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Michal\Desktop\Programs\Excel\"/>
    </mc:Choice>
  </mc:AlternateContent>
  <xr:revisionPtr revIDLastSave="0" documentId="13_ncr:1_{9AB42272-0849-41D9-A700-4E1CD4E7C345}" xr6:coauthVersionLast="47" xr6:coauthVersionMax="47" xr10:uidLastSave="{00000000-0000-0000-0000-000000000000}"/>
  <bookViews>
    <workbookView xWindow="20370" yWindow="-4650" windowWidth="29040" windowHeight="15840" activeTab="3" xr2:uid="{00000000-000D-0000-FFFF-FFFF00000000}"/>
  </bookViews>
  <sheets>
    <sheet name="IT Salary Survey EU  2020" sheetId="1" r:id="rId1"/>
    <sheet name="Work sheet" sheetId="2" r:id="rId2"/>
    <sheet name="Pivot Table" sheetId="3" r:id="rId3"/>
    <sheet name="Dashboard" sheetId="4" r:id="rId4"/>
  </sheets>
  <definedNames>
    <definedName name="_xlnm._FilterDatabase" localSheetId="1" hidden="1">'Work sheet'!$B$1:$X$1220</definedName>
    <definedName name="Slicer_Age_Brackets">#N/A</definedName>
    <definedName name="Slicer_Main_Technology">#N/A</definedName>
    <definedName name="Slicer_Years_of_experience">#N/A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 i="2" l="1"/>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541" i="2"/>
  <c r="K542" i="2"/>
  <c r="K543" i="2"/>
  <c r="K544" i="2"/>
  <c r="K545" i="2"/>
  <c r="K546" i="2"/>
  <c r="K547" i="2"/>
  <c r="K548" i="2"/>
  <c r="K549" i="2"/>
  <c r="K550" i="2"/>
  <c r="K551" i="2"/>
  <c r="K552" i="2"/>
  <c r="K553" i="2"/>
  <c r="K554" i="2"/>
  <c r="K555" i="2"/>
  <c r="K556" i="2"/>
  <c r="K557" i="2"/>
  <c r="K558" i="2"/>
  <c r="K559" i="2"/>
  <c r="K560" i="2"/>
  <c r="K561" i="2"/>
  <c r="K562" i="2"/>
  <c r="K563" i="2"/>
  <c r="K564" i="2"/>
  <c r="K565" i="2"/>
  <c r="K566" i="2"/>
  <c r="K567" i="2"/>
  <c r="K568" i="2"/>
  <c r="K569" i="2"/>
  <c r="K570" i="2"/>
  <c r="K571" i="2"/>
  <c r="K572" i="2"/>
  <c r="K573" i="2"/>
  <c r="K574" i="2"/>
  <c r="K575" i="2"/>
  <c r="K576" i="2"/>
  <c r="K577" i="2"/>
  <c r="K578" i="2"/>
  <c r="K579" i="2"/>
  <c r="K580" i="2"/>
  <c r="K581" i="2"/>
  <c r="K582" i="2"/>
  <c r="K583" i="2"/>
  <c r="K584" i="2"/>
  <c r="K585" i="2"/>
  <c r="K586" i="2"/>
  <c r="K587" i="2"/>
  <c r="K588" i="2"/>
  <c r="K589" i="2"/>
  <c r="K590" i="2"/>
  <c r="K591" i="2"/>
  <c r="K592" i="2"/>
  <c r="K593" i="2"/>
  <c r="K594" i="2"/>
  <c r="K595" i="2"/>
  <c r="K596" i="2"/>
  <c r="K597" i="2"/>
  <c r="K598" i="2"/>
  <c r="K599" i="2"/>
  <c r="K600" i="2"/>
  <c r="K601" i="2"/>
  <c r="K602" i="2"/>
  <c r="K603" i="2"/>
  <c r="K604" i="2"/>
  <c r="K605" i="2"/>
  <c r="K606" i="2"/>
  <c r="K607" i="2"/>
  <c r="K608" i="2"/>
  <c r="K609" i="2"/>
  <c r="K610" i="2"/>
  <c r="K611" i="2"/>
  <c r="K612" i="2"/>
  <c r="K613" i="2"/>
  <c r="K614" i="2"/>
  <c r="K615" i="2"/>
  <c r="K616" i="2"/>
  <c r="K617" i="2"/>
  <c r="K618" i="2"/>
  <c r="K619" i="2"/>
  <c r="K620" i="2"/>
  <c r="K621" i="2"/>
  <c r="K622" i="2"/>
  <c r="K623" i="2"/>
  <c r="K624" i="2"/>
  <c r="K625" i="2"/>
  <c r="K626" i="2"/>
  <c r="K627" i="2"/>
  <c r="K628" i="2"/>
  <c r="K629" i="2"/>
  <c r="K630" i="2"/>
  <c r="K631" i="2"/>
  <c r="K632" i="2"/>
  <c r="K633" i="2"/>
  <c r="K634" i="2"/>
  <c r="K635" i="2"/>
  <c r="K636" i="2"/>
  <c r="K637" i="2"/>
  <c r="K638" i="2"/>
  <c r="K639" i="2"/>
  <c r="K640" i="2"/>
  <c r="K641" i="2"/>
  <c r="K642" i="2"/>
  <c r="K643" i="2"/>
  <c r="K644" i="2"/>
  <c r="K645" i="2"/>
  <c r="K646" i="2"/>
  <c r="K647" i="2"/>
  <c r="K648" i="2"/>
  <c r="K649" i="2"/>
  <c r="K650" i="2"/>
  <c r="K651" i="2"/>
  <c r="K652" i="2"/>
  <c r="K653" i="2"/>
  <c r="K654" i="2"/>
  <c r="K655" i="2"/>
  <c r="K656" i="2"/>
  <c r="K657" i="2"/>
  <c r="K658" i="2"/>
  <c r="K659" i="2"/>
  <c r="K660" i="2"/>
  <c r="K661" i="2"/>
  <c r="K662" i="2"/>
  <c r="K663" i="2"/>
  <c r="K664" i="2"/>
  <c r="K665" i="2"/>
  <c r="K666" i="2"/>
  <c r="K667" i="2"/>
  <c r="K668" i="2"/>
  <c r="K669" i="2"/>
  <c r="K670" i="2"/>
  <c r="K671" i="2"/>
  <c r="K672" i="2"/>
  <c r="K673" i="2"/>
  <c r="K674" i="2"/>
  <c r="K675" i="2"/>
  <c r="K676" i="2"/>
  <c r="K677" i="2"/>
  <c r="K678" i="2"/>
  <c r="K679" i="2"/>
  <c r="K680" i="2"/>
  <c r="K681" i="2"/>
  <c r="K682" i="2"/>
  <c r="K683" i="2"/>
  <c r="K684" i="2"/>
  <c r="K685" i="2"/>
  <c r="K686" i="2"/>
  <c r="K687" i="2"/>
  <c r="K688" i="2"/>
  <c r="K689" i="2"/>
  <c r="K690" i="2"/>
  <c r="K691" i="2"/>
  <c r="K692" i="2"/>
  <c r="K693" i="2"/>
  <c r="K694" i="2"/>
  <c r="K695" i="2"/>
  <c r="K696" i="2"/>
  <c r="K697" i="2"/>
  <c r="K698" i="2"/>
  <c r="K699" i="2"/>
  <c r="K700" i="2"/>
  <c r="K701" i="2"/>
  <c r="K702" i="2"/>
  <c r="K703" i="2"/>
  <c r="K704" i="2"/>
  <c r="K705" i="2"/>
  <c r="K706" i="2"/>
  <c r="K707" i="2"/>
  <c r="K708" i="2"/>
  <c r="K709" i="2"/>
  <c r="K710" i="2"/>
  <c r="K711" i="2"/>
  <c r="K712" i="2"/>
  <c r="K713" i="2"/>
  <c r="K714" i="2"/>
  <c r="K715" i="2"/>
  <c r="K716" i="2"/>
  <c r="K717" i="2"/>
  <c r="K718" i="2"/>
  <c r="K719" i="2"/>
  <c r="K720" i="2"/>
  <c r="K721" i="2"/>
  <c r="K722" i="2"/>
  <c r="K723" i="2"/>
  <c r="K724" i="2"/>
  <c r="K725" i="2"/>
  <c r="K726" i="2"/>
  <c r="K727" i="2"/>
  <c r="K728" i="2"/>
  <c r="K729" i="2"/>
  <c r="K730" i="2"/>
  <c r="K731" i="2"/>
  <c r="K732" i="2"/>
  <c r="K733" i="2"/>
  <c r="K734" i="2"/>
  <c r="K735" i="2"/>
  <c r="K736" i="2"/>
  <c r="K737" i="2"/>
  <c r="K738" i="2"/>
  <c r="K739" i="2"/>
  <c r="K740" i="2"/>
  <c r="K741" i="2"/>
  <c r="K742" i="2"/>
  <c r="K743" i="2"/>
  <c r="K744" i="2"/>
  <c r="K745" i="2"/>
  <c r="K746" i="2"/>
  <c r="K747" i="2"/>
  <c r="K748" i="2"/>
  <c r="K749" i="2"/>
  <c r="K750" i="2"/>
  <c r="K751" i="2"/>
  <c r="K752" i="2"/>
  <c r="K753" i="2"/>
  <c r="K754" i="2"/>
  <c r="K755" i="2"/>
  <c r="K756" i="2"/>
  <c r="K757" i="2"/>
  <c r="K758" i="2"/>
  <c r="K759" i="2"/>
  <c r="K760" i="2"/>
  <c r="K761" i="2"/>
  <c r="K762" i="2"/>
  <c r="K763" i="2"/>
  <c r="K764" i="2"/>
  <c r="K765" i="2"/>
  <c r="K766" i="2"/>
  <c r="K767" i="2"/>
  <c r="K768" i="2"/>
  <c r="K769" i="2"/>
  <c r="K770" i="2"/>
  <c r="K771" i="2"/>
  <c r="K772" i="2"/>
  <c r="K773" i="2"/>
  <c r="K774" i="2"/>
  <c r="K775" i="2"/>
  <c r="K776" i="2"/>
  <c r="K777" i="2"/>
  <c r="K778" i="2"/>
  <c r="K779" i="2"/>
  <c r="K780" i="2"/>
  <c r="K781" i="2"/>
  <c r="K782" i="2"/>
  <c r="K783" i="2"/>
  <c r="K784" i="2"/>
  <c r="K785" i="2"/>
  <c r="K786" i="2"/>
  <c r="K787" i="2"/>
  <c r="K788" i="2"/>
  <c r="K789" i="2"/>
  <c r="K790" i="2"/>
  <c r="K791" i="2"/>
  <c r="K792" i="2"/>
  <c r="K793" i="2"/>
  <c r="K794" i="2"/>
  <c r="K795" i="2"/>
  <c r="K796" i="2"/>
  <c r="K797" i="2"/>
  <c r="K798" i="2"/>
  <c r="K799" i="2"/>
  <c r="K800" i="2"/>
  <c r="K801" i="2"/>
  <c r="K802" i="2"/>
  <c r="K803" i="2"/>
  <c r="K804" i="2"/>
  <c r="K805" i="2"/>
  <c r="K806" i="2"/>
  <c r="K807" i="2"/>
  <c r="K808" i="2"/>
  <c r="K809" i="2"/>
  <c r="K810" i="2"/>
  <c r="K811" i="2"/>
  <c r="K812" i="2"/>
  <c r="K813" i="2"/>
  <c r="K814" i="2"/>
  <c r="K815" i="2"/>
  <c r="K816" i="2"/>
  <c r="K817" i="2"/>
  <c r="K818" i="2"/>
  <c r="K819" i="2"/>
  <c r="K820" i="2"/>
  <c r="K821" i="2"/>
  <c r="K822" i="2"/>
  <c r="K823" i="2"/>
  <c r="K824" i="2"/>
  <c r="K825" i="2"/>
  <c r="K826" i="2"/>
  <c r="K827" i="2"/>
  <c r="K828" i="2"/>
  <c r="K829" i="2"/>
  <c r="K830" i="2"/>
  <c r="K831" i="2"/>
  <c r="K832" i="2"/>
  <c r="K833" i="2"/>
  <c r="K834" i="2"/>
  <c r="K835" i="2"/>
  <c r="K836" i="2"/>
  <c r="K837" i="2"/>
  <c r="K838" i="2"/>
  <c r="K839" i="2"/>
  <c r="K840" i="2"/>
  <c r="K841" i="2"/>
  <c r="K842" i="2"/>
  <c r="K843" i="2"/>
  <c r="K844" i="2"/>
  <c r="K845" i="2"/>
  <c r="K846" i="2"/>
  <c r="K847" i="2"/>
  <c r="K848" i="2"/>
  <c r="K849" i="2"/>
  <c r="K850" i="2"/>
  <c r="K851" i="2"/>
  <c r="K852" i="2"/>
  <c r="K853" i="2"/>
  <c r="K854" i="2"/>
  <c r="K855" i="2"/>
  <c r="K856" i="2"/>
  <c r="K857" i="2"/>
  <c r="K858" i="2"/>
  <c r="K859" i="2"/>
  <c r="K860" i="2"/>
  <c r="K861" i="2"/>
  <c r="K862" i="2"/>
  <c r="K863" i="2"/>
  <c r="K864" i="2"/>
  <c r="K865" i="2"/>
  <c r="K866" i="2"/>
  <c r="K867" i="2"/>
  <c r="K868" i="2"/>
  <c r="K869" i="2"/>
  <c r="K870" i="2"/>
  <c r="K871" i="2"/>
  <c r="K872" i="2"/>
  <c r="K873" i="2"/>
  <c r="K874" i="2"/>
  <c r="K875" i="2"/>
  <c r="K876" i="2"/>
  <c r="K877" i="2"/>
  <c r="K878" i="2"/>
  <c r="K879" i="2"/>
  <c r="K880" i="2"/>
  <c r="K881" i="2"/>
  <c r="K882" i="2"/>
  <c r="K883" i="2"/>
  <c r="K884" i="2"/>
  <c r="K885" i="2"/>
  <c r="K886" i="2"/>
  <c r="K887" i="2"/>
  <c r="K888" i="2"/>
  <c r="K889" i="2"/>
  <c r="K890" i="2"/>
  <c r="K891" i="2"/>
  <c r="K892" i="2"/>
  <c r="K893" i="2"/>
  <c r="K894" i="2"/>
  <c r="K895" i="2"/>
  <c r="K896" i="2"/>
  <c r="K897" i="2"/>
  <c r="K898" i="2"/>
  <c r="K899" i="2"/>
  <c r="K900" i="2"/>
  <c r="K901" i="2"/>
  <c r="K902" i="2"/>
  <c r="K903" i="2"/>
  <c r="K904" i="2"/>
  <c r="K905" i="2"/>
  <c r="K906" i="2"/>
  <c r="K907" i="2"/>
  <c r="K908" i="2"/>
  <c r="K909" i="2"/>
  <c r="K910" i="2"/>
  <c r="K911" i="2"/>
  <c r="K912" i="2"/>
  <c r="K913" i="2"/>
  <c r="K914" i="2"/>
  <c r="K915" i="2"/>
  <c r="K916" i="2"/>
  <c r="K917" i="2"/>
  <c r="K918" i="2"/>
  <c r="K919" i="2"/>
  <c r="K920" i="2"/>
  <c r="K921" i="2"/>
  <c r="K922" i="2"/>
  <c r="K923" i="2"/>
  <c r="K924" i="2"/>
  <c r="K925" i="2"/>
  <c r="K926" i="2"/>
  <c r="K927" i="2"/>
  <c r="K928" i="2"/>
  <c r="K929" i="2"/>
  <c r="K930" i="2"/>
  <c r="K931" i="2"/>
  <c r="K932" i="2"/>
  <c r="K933" i="2"/>
  <c r="K934" i="2"/>
  <c r="K935" i="2"/>
  <c r="K936" i="2"/>
  <c r="K937" i="2"/>
  <c r="K938" i="2"/>
  <c r="K939" i="2"/>
  <c r="K940" i="2"/>
  <c r="K941" i="2"/>
  <c r="K942" i="2"/>
  <c r="K943" i="2"/>
  <c r="K944" i="2"/>
  <c r="K945" i="2"/>
  <c r="K946" i="2"/>
  <c r="K947" i="2"/>
  <c r="K948" i="2"/>
  <c r="K949" i="2"/>
  <c r="K950" i="2"/>
  <c r="K951" i="2"/>
  <c r="K952" i="2"/>
  <c r="K953" i="2"/>
  <c r="K954" i="2"/>
  <c r="K955" i="2"/>
  <c r="K956" i="2"/>
  <c r="K957" i="2"/>
  <c r="K958" i="2"/>
  <c r="K959" i="2"/>
  <c r="K960" i="2"/>
  <c r="K961" i="2"/>
  <c r="K962" i="2"/>
  <c r="K963" i="2"/>
  <c r="K964" i="2"/>
  <c r="K965" i="2"/>
  <c r="K966" i="2"/>
  <c r="K967" i="2"/>
  <c r="K968" i="2"/>
  <c r="K969" i="2"/>
  <c r="K970" i="2"/>
  <c r="K971" i="2"/>
  <c r="K972" i="2"/>
  <c r="K973" i="2"/>
  <c r="K974" i="2"/>
  <c r="K975" i="2"/>
  <c r="K976" i="2"/>
  <c r="K977" i="2"/>
  <c r="K978" i="2"/>
  <c r="K979" i="2"/>
  <c r="K980" i="2"/>
  <c r="K981" i="2"/>
  <c r="K982" i="2"/>
  <c r="K983" i="2"/>
  <c r="K984" i="2"/>
  <c r="K985" i="2"/>
  <c r="K986" i="2"/>
  <c r="K987" i="2"/>
  <c r="K988" i="2"/>
  <c r="K989" i="2"/>
  <c r="K990" i="2"/>
  <c r="K991" i="2"/>
  <c r="K992" i="2"/>
  <c r="K993" i="2"/>
  <c r="K994" i="2"/>
  <c r="K995" i="2"/>
  <c r="K996" i="2"/>
  <c r="K997" i="2"/>
  <c r="K998" i="2"/>
  <c r="K999" i="2"/>
  <c r="K1000" i="2"/>
  <c r="K1001" i="2"/>
  <c r="K1002" i="2"/>
  <c r="K1003" i="2"/>
  <c r="K1004" i="2"/>
  <c r="K1005" i="2"/>
  <c r="K1006" i="2"/>
  <c r="K1007" i="2"/>
  <c r="K1008" i="2"/>
  <c r="K1009" i="2"/>
  <c r="K1010" i="2"/>
  <c r="K1011" i="2"/>
  <c r="K1012" i="2"/>
  <c r="K1013" i="2"/>
  <c r="K1014" i="2"/>
  <c r="K1015" i="2"/>
  <c r="K1016" i="2"/>
  <c r="K1017" i="2"/>
  <c r="K1018" i="2"/>
  <c r="K1019" i="2"/>
  <c r="K1020" i="2"/>
  <c r="K1021" i="2"/>
  <c r="K1022" i="2"/>
  <c r="K1023" i="2"/>
  <c r="K1024" i="2"/>
  <c r="K1025" i="2"/>
  <c r="K1026" i="2"/>
  <c r="K1027" i="2"/>
  <c r="K1028" i="2"/>
  <c r="K1029" i="2"/>
  <c r="K1030" i="2"/>
  <c r="K1031" i="2"/>
  <c r="K1032" i="2"/>
  <c r="K1033" i="2"/>
  <c r="K1034" i="2"/>
  <c r="K1035" i="2"/>
  <c r="K1036" i="2"/>
  <c r="K1037" i="2"/>
  <c r="K1038" i="2"/>
  <c r="K1039" i="2"/>
  <c r="K1040" i="2"/>
  <c r="K1041" i="2"/>
  <c r="K1042" i="2"/>
  <c r="K1043" i="2"/>
  <c r="K1044" i="2"/>
  <c r="K1045" i="2"/>
  <c r="K1046" i="2"/>
  <c r="K1047" i="2"/>
  <c r="K1048" i="2"/>
  <c r="K1049" i="2"/>
  <c r="K1050" i="2"/>
  <c r="K1051" i="2"/>
  <c r="K1052" i="2"/>
  <c r="K1053" i="2"/>
  <c r="K1054" i="2"/>
  <c r="K1055" i="2"/>
  <c r="K1056" i="2"/>
  <c r="K1057" i="2"/>
  <c r="K1058" i="2"/>
  <c r="K1059" i="2"/>
  <c r="K1060" i="2"/>
  <c r="K1061" i="2"/>
  <c r="K1062" i="2"/>
  <c r="K1063" i="2"/>
  <c r="K1064" i="2"/>
  <c r="K1065" i="2"/>
  <c r="K1066" i="2"/>
  <c r="K1067" i="2"/>
  <c r="K1068" i="2"/>
  <c r="K1069" i="2"/>
  <c r="K1070" i="2"/>
  <c r="K1071" i="2"/>
  <c r="K1072" i="2"/>
  <c r="K1073" i="2"/>
  <c r="K1074" i="2"/>
  <c r="K1075" i="2"/>
  <c r="K1076" i="2"/>
  <c r="K1077" i="2"/>
  <c r="K1078" i="2"/>
  <c r="K1079" i="2"/>
  <c r="K1080" i="2"/>
  <c r="K1081" i="2"/>
  <c r="K1082" i="2"/>
  <c r="K1083" i="2"/>
  <c r="K1084" i="2"/>
  <c r="K1085" i="2"/>
  <c r="K1086" i="2"/>
  <c r="K1087" i="2"/>
  <c r="K1088" i="2"/>
  <c r="K1089" i="2"/>
  <c r="K1090" i="2"/>
  <c r="K1091" i="2"/>
  <c r="K1092" i="2"/>
  <c r="K1093" i="2"/>
  <c r="K1094" i="2"/>
  <c r="K1095" i="2"/>
  <c r="K1096" i="2"/>
  <c r="K1097" i="2"/>
  <c r="K1098" i="2"/>
  <c r="K1099" i="2"/>
  <c r="K1100" i="2"/>
  <c r="K1101" i="2"/>
  <c r="K1102" i="2"/>
  <c r="K1103" i="2"/>
  <c r="K1104" i="2"/>
  <c r="K1105" i="2"/>
  <c r="K1106" i="2"/>
  <c r="K1107" i="2"/>
  <c r="K1108" i="2"/>
  <c r="K1109" i="2"/>
  <c r="K1110" i="2"/>
  <c r="K1111" i="2"/>
  <c r="K1112" i="2"/>
  <c r="K1113" i="2"/>
  <c r="K1114" i="2"/>
  <c r="K1115" i="2"/>
  <c r="K1116" i="2"/>
  <c r="K1117" i="2"/>
  <c r="K1118" i="2"/>
  <c r="K1119" i="2"/>
  <c r="K1120" i="2"/>
  <c r="K1121" i="2"/>
  <c r="K1122" i="2"/>
  <c r="K1123" i="2"/>
  <c r="K1124" i="2"/>
  <c r="K1125" i="2"/>
  <c r="K1126" i="2"/>
  <c r="K1127" i="2"/>
  <c r="K1128" i="2"/>
  <c r="K1129" i="2"/>
  <c r="K1130" i="2"/>
  <c r="K1131" i="2"/>
  <c r="K1132" i="2"/>
  <c r="K1133" i="2"/>
  <c r="K1134" i="2"/>
  <c r="K1135" i="2"/>
  <c r="K1136" i="2"/>
  <c r="K1137" i="2"/>
  <c r="K1138" i="2"/>
  <c r="K1139" i="2"/>
  <c r="K1140" i="2"/>
  <c r="K1141" i="2"/>
  <c r="K1142" i="2"/>
  <c r="K1143" i="2"/>
  <c r="K1144" i="2"/>
  <c r="K1145" i="2"/>
  <c r="K1146" i="2"/>
  <c r="K1147" i="2"/>
  <c r="K1148" i="2"/>
  <c r="K1149" i="2"/>
  <c r="K1150" i="2"/>
  <c r="K1151" i="2"/>
  <c r="K1152" i="2"/>
  <c r="K1153" i="2"/>
  <c r="K1154" i="2"/>
  <c r="K1155" i="2"/>
  <c r="K1156" i="2"/>
  <c r="K1157" i="2"/>
  <c r="K1158" i="2"/>
  <c r="K1159" i="2"/>
  <c r="K1160" i="2"/>
  <c r="K1161" i="2"/>
  <c r="K1162" i="2"/>
  <c r="K1163" i="2"/>
  <c r="K1164" i="2"/>
  <c r="K1165" i="2"/>
  <c r="K1166" i="2"/>
  <c r="K1167" i="2"/>
  <c r="K1168" i="2"/>
  <c r="K1169" i="2"/>
  <c r="K1170" i="2"/>
  <c r="K1171" i="2"/>
  <c r="K1172" i="2"/>
  <c r="K1173" i="2"/>
  <c r="K1174" i="2"/>
  <c r="K1175" i="2"/>
  <c r="K1176" i="2"/>
  <c r="K1177" i="2"/>
  <c r="K1178" i="2"/>
  <c r="K1179" i="2"/>
  <c r="K1180" i="2"/>
  <c r="K1181" i="2"/>
  <c r="K1182" i="2"/>
  <c r="K1183" i="2"/>
  <c r="K1184" i="2"/>
  <c r="K1185" i="2"/>
  <c r="K1186" i="2"/>
  <c r="K1187" i="2"/>
  <c r="K1188" i="2"/>
  <c r="K1189" i="2"/>
  <c r="K1190" i="2"/>
  <c r="K1191" i="2"/>
  <c r="K1192" i="2"/>
  <c r="K1193" i="2"/>
  <c r="K1194" i="2"/>
  <c r="K1195" i="2"/>
  <c r="K1196" i="2"/>
  <c r="K1197" i="2"/>
  <c r="K1198" i="2"/>
  <c r="K1199" i="2"/>
  <c r="K1200" i="2"/>
  <c r="K1201" i="2"/>
  <c r="K1202" i="2"/>
  <c r="K1203" i="2"/>
  <c r="K1204" i="2"/>
  <c r="K1205" i="2"/>
  <c r="K1206" i="2"/>
  <c r="K1207" i="2"/>
  <c r="K1208" i="2"/>
  <c r="K1209" i="2"/>
  <c r="K1210" i="2"/>
  <c r="K1211" i="2"/>
  <c r="K1212" i="2"/>
  <c r="K1213" i="2"/>
  <c r="K1214" i="2"/>
  <c r="K1215" i="2"/>
  <c r="K1216" i="2"/>
  <c r="K1217" i="2"/>
  <c r="K1218" i="2"/>
  <c r="K1219" i="2"/>
  <c r="K1220" i="2"/>
  <c r="K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1002" i="2"/>
  <c r="N1003" i="2"/>
  <c r="N1004" i="2"/>
  <c r="N1005" i="2"/>
  <c r="N1006" i="2"/>
  <c r="N1007" i="2"/>
  <c r="N1008" i="2"/>
  <c r="N1009" i="2"/>
  <c r="N1010" i="2"/>
  <c r="N1011" i="2"/>
  <c r="N1012" i="2"/>
  <c r="N1013" i="2"/>
  <c r="N1014" i="2"/>
  <c r="N1015" i="2"/>
  <c r="N1016" i="2"/>
  <c r="N1017" i="2"/>
  <c r="N1018" i="2"/>
  <c r="N1019" i="2"/>
  <c r="N1020" i="2"/>
  <c r="N1021" i="2"/>
  <c r="N1022" i="2"/>
  <c r="N1023" i="2"/>
  <c r="N1024" i="2"/>
  <c r="N1025" i="2"/>
  <c r="N1026" i="2"/>
  <c r="N1027" i="2"/>
  <c r="N1028" i="2"/>
  <c r="N1029" i="2"/>
  <c r="N1030" i="2"/>
  <c r="N1031" i="2"/>
  <c r="N1032" i="2"/>
  <c r="N1033" i="2"/>
  <c r="N1034" i="2"/>
  <c r="N1035" i="2"/>
  <c r="N1036" i="2"/>
  <c r="N1037" i="2"/>
  <c r="N1038" i="2"/>
  <c r="N1039" i="2"/>
  <c r="N1040" i="2"/>
  <c r="N1041" i="2"/>
  <c r="N1042" i="2"/>
  <c r="N1043" i="2"/>
  <c r="N1044" i="2"/>
  <c r="N1045" i="2"/>
  <c r="N1046" i="2"/>
  <c r="N1047" i="2"/>
  <c r="N1048" i="2"/>
  <c r="N1049" i="2"/>
  <c r="N1050" i="2"/>
  <c r="N1051" i="2"/>
  <c r="N1052" i="2"/>
  <c r="N1053" i="2"/>
  <c r="N1054" i="2"/>
  <c r="N1055" i="2"/>
  <c r="N1056" i="2"/>
  <c r="N1057" i="2"/>
  <c r="N1058" i="2"/>
  <c r="N1059" i="2"/>
  <c r="N1060" i="2"/>
  <c r="N1061" i="2"/>
  <c r="N1062" i="2"/>
  <c r="N1063" i="2"/>
  <c r="N1064" i="2"/>
  <c r="N1065" i="2"/>
  <c r="N1066" i="2"/>
  <c r="N1067" i="2"/>
  <c r="N1068" i="2"/>
  <c r="N1069" i="2"/>
  <c r="N1070" i="2"/>
  <c r="N1071" i="2"/>
  <c r="N1072" i="2"/>
  <c r="N1073" i="2"/>
  <c r="N1074" i="2"/>
  <c r="N1075" i="2"/>
  <c r="N1076" i="2"/>
  <c r="N1077" i="2"/>
  <c r="N1078" i="2"/>
  <c r="N1079" i="2"/>
  <c r="N1080" i="2"/>
  <c r="N1081" i="2"/>
  <c r="N1082" i="2"/>
  <c r="N1083" i="2"/>
  <c r="N1084" i="2"/>
  <c r="N1085" i="2"/>
  <c r="N1086" i="2"/>
  <c r="N1087" i="2"/>
  <c r="N1088" i="2"/>
  <c r="N1089" i="2"/>
  <c r="N1090" i="2"/>
  <c r="N1091" i="2"/>
  <c r="N1092" i="2"/>
  <c r="N1093" i="2"/>
  <c r="N1094" i="2"/>
  <c r="N1095" i="2"/>
  <c r="N1096" i="2"/>
  <c r="N1097" i="2"/>
  <c r="N1098" i="2"/>
  <c r="N1099" i="2"/>
  <c r="N1100" i="2"/>
  <c r="N1101" i="2"/>
  <c r="N1102" i="2"/>
  <c r="N1103" i="2"/>
  <c r="N1104" i="2"/>
  <c r="N1105" i="2"/>
  <c r="N1106" i="2"/>
  <c r="N1107" i="2"/>
  <c r="N1108" i="2"/>
  <c r="N1109" i="2"/>
  <c r="N1110" i="2"/>
  <c r="N1111" i="2"/>
  <c r="N1112" i="2"/>
  <c r="N1113" i="2"/>
  <c r="N1114" i="2"/>
  <c r="N1115" i="2"/>
  <c r="N1116" i="2"/>
  <c r="N1117" i="2"/>
  <c r="N1118" i="2"/>
  <c r="N1119" i="2"/>
  <c r="N1120" i="2"/>
  <c r="N1121" i="2"/>
  <c r="N1122" i="2"/>
  <c r="N1123" i="2"/>
  <c r="N1124" i="2"/>
  <c r="N1125" i="2"/>
  <c r="N1126" i="2"/>
  <c r="N1127" i="2"/>
  <c r="N1128" i="2"/>
  <c r="N1129" i="2"/>
  <c r="N1130" i="2"/>
  <c r="N1131" i="2"/>
  <c r="N1132" i="2"/>
  <c r="N1133" i="2"/>
  <c r="N1134" i="2"/>
  <c r="N1135" i="2"/>
  <c r="N1136" i="2"/>
  <c r="N1137" i="2"/>
  <c r="N1138" i="2"/>
  <c r="N1139" i="2"/>
  <c r="N1140" i="2"/>
  <c r="N1141" i="2"/>
  <c r="N1142" i="2"/>
  <c r="N1143" i="2"/>
  <c r="N1144" i="2"/>
  <c r="N1145" i="2"/>
  <c r="N1146" i="2"/>
  <c r="N1147" i="2"/>
  <c r="N1148" i="2"/>
  <c r="N1149" i="2"/>
  <c r="N1150" i="2"/>
  <c r="N1151" i="2"/>
  <c r="N1152" i="2"/>
  <c r="N1153" i="2"/>
  <c r="N1154" i="2"/>
  <c r="N1155" i="2"/>
  <c r="N1156" i="2"/>
  <c r="N1157" i="2"/>
  <c r="N1158" i="2"/>
  <c r="N1159" i="2"/>
  <c r="N1160" i="2"/>
  <c r="N1161" i="2"/>
  <c r="N1162" i="2"/>
  <c r="N1163" i="2"/>
  <c r="N1164" i="2"/>
  <c r="N1165" i="2"/>
  <c r="N1166" i="2"/>
  <c r="N1167" i="2"/>
  <c r="N1168" i="2"/>
  <c r="N1169" i="2"/>
  <c r="N1170" i="2"/>
  <c r="N1171" i="2"/>
  <c r="N1172" i="2"/>
  <c r="N1173" i="2"/>
  <c r="N1174" i="2"/>
  <c r="N1175" i="2"/>
  <c r="N1176" i="2"/>
  <c r="N1177" i="2"/>
  <c r="N1178" i="2"/>
  <c r="N1179" i="2"/>
  <c r="N1180" i="2"/>
  <c r="N1181" i="2"/>
  <c r="N1182" i="2"/>
  <c r="N1183" i="2"/>
  <c r="N1184" i="2"/>
  <c r="N1185" i="2"/>
  <c r="N1186" i="2"/>
  <c r="N1187" i="2"/>
  <c r="N1188" i="2"/>
  <c r="N1189" i="2"/>
  <c r="N1190" i="2"/>
  <c r="N1191" i="2"/>
  <c r="N1192" i="2"/>
  <c r="N1193" i="2"/>
  <c r="N1194" i="2"/>
  <c r="N1195" i="2"/>
  <c r="N1196" i="2"/>
  <c r="N1197" i="2"/>
  <c r="N1198" i="2"/>
  <c r="N1199" i="2"/>
  <c r="N1200" i="2"/>
  <c r="N1201" i="2"/>
  <c r="N1202" i="2"/>
  <c r="N1203" i="2"/>
  <c r="N1204" i="2"/>
  <c r="N1205" i="2"/>
  <c r="N1206" i="2"/>
  <c r="N1207" i="2"/>
  <c r="N1208" i="2"/>
  <c r="N1209" i="2"/>
  <c r="N1210" i="2"/>
  <c r="N1211" i="2"/>
  <c r="N1212" i="2"/>
  <c r="N1213" i="2"/>
  <c r="N1214" i="2"/>
  <c r="N1215" i="2"/>
  <c r="N1216" i="2"/>
  <c r="N1217" i="2"/>
  <c r="N1218" i="2"/>
  <c r="N1219" i="2"/>
  <c r="N1220" i="2"/>
  <c r="N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742" i="2"/>
  <c r="H743" i="2"/>
  <c r="H744" i="2"/>
  <c r="H745" i="2"/>
  <c r="H746" i="2"/>
  <c r="H747" i="2"/>
  <c r="H748" i="2"/>
  <c r="H749" i="2"/>
  <c r="H750" i="2"/>
  <c r="H751" i="2"/>
  <c r="H752" i="2"/>
  <c r="H753" i="2"/>
  <c r="H754" i="2"/>
  <c r="H755" i="2"/>
  <c r="H756" i="2"/>
  <c r="H757" i="2"/>
  <c r="H758" i="2"/>
  <c r="H759" i="2"/>
  <c r="H760"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90" i="2"/>
  <c r="H791" i="2"/>
  <c r="H792" i="2"/>
  <c r="H793" i="2"/>
  <c r="H794" i="2"/>
  <c r="H795" i="2"/>
  <c r="H796" i="2"/>
  <c r="H797" i="2"/>
  <c r="H798" i="2"/>
  <c r="H799" i="2"/>
  <c r="H800" i="2"/>
  <c r="H801" i="2"/>
  <c r="H802" i="2"/>
  <c r="H803" i="2"/>
  <c r="H804" i="2"/>
  <c r="H805" i="2"/>
  <c r="H806" i="2"/>
  <c r="H807" i="2"/>
  <c r="H808" i="2"/>
  <c r="H809" i="2"/>
  <c r="H810" i="2"/>
  <c r="H811" i="2"/>
  <c r="H812" i="2"/>
  <c r="H813" i="2"/>
  <c r="H814" i="2"/>
  <c r="H815" i="2"/>
  <c r="H816" i="2"/>
  <c r="H817" i="2"/>
  <c r="H818" i="2"/>
  <c r="H819" i="2"/>
  <c r="H820" i="2"/>
  <c r="H821" i="2"/>
  <c r="H822" i="2"/>
  <c r="H823" i="2"/>
  <c r="H824" i="2"/>
  <c r="H825" i="2"/>
  <c r="H826" i="2"/>
  <c r="H827" i="2"/>
  <c r="H828" i="2"/>
  <c r="H829" i="2"/>
  <c r="H830" i="2"/>
  <c r="H831" i="2"/>
  <c r="H832" i="2"/>
  <c r="H833" i="2"/>
  <c r="H834" i="2"/>
  <c r="H835" i="2"/>
  <c r="H836" i="2"/>
  <c r="H837" i="2"/>
  <c r="H838" i="2"/>
  <c r="H839" i="2"/>
  <c r="H840" i="2"/>
  <c r="H841" i="2"/>
  <c r="H842" i="2"/>
  <c r="H843" i="2"/>
  <c r="H844" i="2"/>
  <c r="H845" i="2"/>
  <c r="H846" i="2"/>
  <c r="H847" i="2"/>
  <c r="H848" i="2"/>
  <c r="H849" i="2"/>
  <c r="H850" i="2"/>
  <c r="H851" i="2"/>
  <c r="H852" i="2"/>
  <c r="H853" i="2"/>
  <c r="H854" i="2"/>
  <c r="H855" i="2"/>
  <c r="H856" i="2"/>
  <c r="H857" i="2"/>
  <c r="H858" i="2"/>
  <c r="H859" i="2"/>
  <c r="H860" i="2"/>
  <c r="H861" i="2"/>
  <c r="H862" i="2"/>
  <c r="H863" i="2"/>
  <c r="H864" i="2"/>
  <c r="H865" i="2"/>
  <c r="H866" i="2"/>
  <c r="H867" i="2"/>
  <c r="H868" i="2"/>
  <c r="H869" i="2"/>
  <c r="H870" i="2"/>
  <c r="H871" i="2"/>
  <c r="H872" i="2"/>
  <c r="H873" i="2"/>
  <c r="H874" i="2"/>
  <c r="H875" i="2"/>
  <c r="H876" i="2"/>
  <c r="H877" i="2"/>
  <c r="H878" i="2"/>
  <c r="H879" i="2"/>
  <c r="H880" i="2"/>
  <c r="H881" i="2"/>
  <c r="H882" i="2"/>
  <c r="H883" i="2"/>
  <c r="H884" i="2"/>
  <c r="H885" i="2"/>
  <c r="H886" i="2"/>
  <c r="H887" i="2"/>
  <c r="H888" i="2"/>
  <c r="H889" i="2"/>
  <c r="H890" i="2"/>
  <c r="H891" i="2"/>
  <c r="H892" i="2"/>
  <c r="H893" i="2"/>
  <c r="H894" i="2"/>
  <c r="H895" i="2"/>
  <c r="H896" i="2"/>
  <c r="H897" i="2"/>
  <c r="H898" i="2"/>
  <c r="H899" i="2"/>
  <c r="H900" i="2"/>
  <c r="H901" i="2"/>
  <c r="H902" i="2"/>
  <c r="H903" i="2"/>
  <c r="H904" i="2"/>
  <c r="H905" i="2"/>
  <c r="H906" i="2"/>
  <c r="H907" i="2"/>
  <c r="H908" i="2"/>
  <c r="H909" i="2"/>
  <c r="H910" i="2"/>
  <c r="H911" i="2"/>
  <c r="H912" i="2"/>
  <c r="H913" i="2"/>
  <c r="H914" i="2"/>
  <c r="H915" i="2"/>
  <c r="H916" i="2"/>
  <c r="H917" i="2"/>
  <c r="H918" i="2"/>
  <c r="H919" i="2"/>
  <c r="H920" i="2"/>
  <c r="H921" i="2"/>
  <c r="H922" i="2"/>
  <c r="H923" i="2"/>
  <c r="H924" i="2"/>
  <c r="H925" i="2"/>
  <c r="H926" i="2"/>
  <c r="H927" i="2"/>
  <c r="H928" i="2"/>
  <c r="H929" i="2"/>
  <c r="H930" i="2"/>
  <c r="H931" i="2"/>
  <c r="H932" i="2"/>
  <c r="H933" i="2"/>
  <c r="H934" i="2"/>
  <c r="H935" i="2"/>
  <c r="H936" i="2"/>
  <c r="H937" i="2"/>
  <c r="H938" i="2"/>
  <c r="H939" i="2"/>
  <c r="H940" i="2"/>
  <c r="H941" i="2"/>
  <c r="H942" i="2"/>
  <c r="H943" i="2"/>
  <c r="H944" i="2"/>
  <c r="H945" i="2"/>
  <c r="H946" i="2"/>
  <c r="H947" i="2"/>
  <c r="H948" i="2"/>
  <c r="H949" i="2"/>
  <c r="H950" i="2"/>
  <c r="H951" i="2"/>
  <c r="H952" i="2"/>
  <c r="H953" i="2"/>
  <c r="H954" i="2"/>
  <c r="H955" i="2"/>
  <c r="H956" i="2"/>
  <c r="H957" i="2"/>
  <c r="H958" i="2"/>
  <c r="H959" i="2"/>
  <c r="H960" i="2"/>
  <c r="H961" i="2"/>
  <c r="H962" i="2"/>
  <c r="H963" i="2"/>
  <c r="H964" i="2"/>
  <c r="H965" i="2"/>
  <c r="H966" i="2"/>
  <c r="H967" i="2"/>
  <c r="H968" i="2"/>
  <c r="H969" i="2"/>
  <c r="H970" i="2"/>
  <c r="H971" i="2"/>
  <c r="H972" i="2"/>
  <c r="H973" i="2"/>
  <c r="H974" i="2"/>
  <c r="H975" i="2"/>
  <c r="H976" i="2"/>
  <c r="H977" i="2"/>
  <c r="H978" i="2"/>
  <c r="H979" i="2"/>
  <c r="H980" i="2"/>
  <c r="H981" i="2"/>
  <c r="H982" i="2"/>
  <c r="H983" i="2"/>
  <c r="H984" i="2"/>
  <c r="H985" i="2"/>
  <c r="H986" i="2"/>
  <c r="H987" i="2"/>
  <c r="H988" i="2"/>
  <c r="H989" i="2"/>
  <c r="H990" i="2"/>
  <c r="H991" i="2"/>
  <c r="H992" i="2"/>
  <c r="H993" i="2"/>
  <c r="H994" i="2"/>
  <c r="H995" i="2"/>
  <c r="H996" i="2"/>
  <c r="H997" i="2"/>
  <c r="H998" i="2"/>
  <c r="H999" i="2"/>
  <c r="H1000" i="2"/>
  <c r="H1001" i="2"/>
  <c r="H1002" i="2"/>
  <c r="H1003" i="2"/>
  <c r="H1004" i="2"/>
  <c r="H1005" i="2"/>
  <c r="H1006" i="2"/>
  <c r="H1007" i="2"/>
  <c r="H1008" i="2"/>
  <c r="H1009" i="2"/>
  <c r="H1010" i="2"/>
  <c r="H1011" i="2"/>
  <c r="H1012" i="2"/>
  <c r="H1013" i="2"/>
  <c r="H1014" i="2"/>
  <c r="H1015" i="2"/>
  <c r="H1016" i="2"/>
  <c r="H1017" i="2"/>
  <c r="H1018" i="2"/>
  <c r="H1019" i="2"/>
  <c r="H1020" i="2"/>
  <c r="H1021" i="2"/>
  <c r="H1022" i="2"/>
  <c r="H1023" i="2"/>
  <c r="H1024" i="2"/>
  <c r="H1025" i="2"/>
  <c r="H1026" i="2"/>
  <c r="H1027" i="2"/>
  <c r="H1028" i="2"/>
  <c r="H1029" i="2"/>
  <c r="H1030" i="2"/>
  <c r="H1031" i="2"/>
  <c r="H1032" i="2"/>
  <c r="H1033" i="2"/>
  <c r="H1034" i="2"/>
  <c r="H1035" i="2"/>
  <c r="H1036" i="2"/>
  <c r="H1037" i="2"/>
  <c r="H1038" i="2"/>
  <c r="H1039" i="2"/>
  <c r="H1040" i="2"/>
  <c r="H1041" i="2"/>
  <c r="H1042" i="2"/>
  <c r="H1043" i="2"/>
  <c r="H1044" i="2"/>
  <c r="H1045" i="2"/>
  <c r="H1046" i="2"/>
  <c r="H1047" i="2"/>
  <c r="H1048" i="2"/>
  <c r="H1049" i="2"/>
  <c r="H1050" i="2"/>
  <c r="H1051" i="2"/>
  <c r="H1052" i="2"/>
  <c r="H1053" i="2"/>
  <c r="H1054" i="2"/>
  <c r="H1055" i="2"/>
  <c r="H1056" i="2"/>
  <c r="H1057" i="2"/>
  <c r="H1058" i="2"/>
  <c r="H1059" i="2"/>
  <c r="H1060" i="2"/>
  <c r="H1061" i="2"/>
  <c r="H1062" i="2"/>
  <c r="H1063" i="2"/>
  <c r="H1064" i="2"/>
  <c r="H1065" i="2"/>
  <c r="H1066" i="2"/>
  <c r="H1067" i="2"/>
  <c r="H1068" i="2"/>
  <c r="H1069" i="2"/>
  <c r="H1070" i="2"/>
  <c r="H1071" i="2"/>
  <c r="H1072" i="2"/>
  <c r="H1073" i="2"/>
  <c r="H1074" i="2"/>
  <c r="H1075" i="2"/>
  <c r="H1076" i="2"/>
  <c r="H1077" i="2"/>
  <c r="H1078" i="2"/>
  <c r="H1079" i="2"/>
  <c r="H1080" i="2"/>
  <c r="H1081" i="2"/>
  <c r="H1082" i="2"/>
  <c r="H1083" i="2"/>
  <c r="H1084" i="2"/>
  <c r="H1085" i="2"/>
  <c r="H1086" i="2"/>
  <c r="H1087" i="2"/>
  <c r="H1088" i="2"/>
  <c r="H1089" i="2"/>
  <c r="H1090" i="2"/>
  <c r="H1091" i="2"/>
  <c r="H1092" i="2"/>
  <c r="H1093" i="2"/>
  <c r="H1094" i="2"/>
  <c r="H1095" i="2"/>
  <c r="H1096" i="2"/>
  <c r="H1097" i="2"/>
  <c r="H1098" i="2"/>
  <c r="H1099" i="2"/>
  <c r="H1100" i="2"/>
  <c r="H1101" i="2"/>
  <c r="H1102" i="2"/>
  <c r="H1103" i="2"/>
  <c r="H1104" i="2"/>
  <c r="H1105" i="2"/>
  <c r="H1106" i="2"/>
  <c r="H1107" i="2"/>
  <c r="H1109" i="2"/>
  <c r="H1110" i="2"/>
  <c r="H1111" i="2"/>
  <c r="H1112" i="2"/>
  <c r="H1113" i="2"/>
  <c r="H1114" i="2"/>
  <c r="H1115" i="2"/>
  <c r="H1116" i="2"/>
  <c r="H1117" i="2"/>
  <c r="H1118" i="2"/>
  <c r="H1119" i="2"/>
  <c r="H1120" i="2"/>
  <c r="H1121" i="2"/>
  <c r="H1122" i="2"/>
  <c r="H1123" i="2"/>
  <c r="H1124" i="2"/>
  <c r="H1125" i="2"/>
  <c r="H1126" i="2"/>
  <c r="H1127" i="2"/>
  <c r="H1128" i="2"/>
  <c r="H1129" i="2"/>
  <c r="H1130" i="2"/>
  <c r="H1131" i="2"/>
  <c r="H1132" i="2"/>
  <c r="H1133" i="2"/>
  <c r="H1134" i="2"/>
  <c r="H1135" i="2"/>
  <c r="H1136" i="2"/>
  <c r="H1137" i="2"/>
  <c r="H1138" i="2"/>
  <c r="H1139" i="2"/>
  <c r="H1140" i="2"/>
  <c r="H1141" i="2"/>
  <c r="H1142" i="2"/>
  <c r="H1143" i="2"/>
  <c r="H1144" i="2"/>
  <c r="H1145" i="2"/>
  <c r="H1146" i="2"/>
  <c r="H1147" i="2"/>
  <c r="H1148" i="2"/>
  <c r="H1149" i="2"/>
  <c r="H1150" i="2"/>
  <c r="H1151" i="2"/>
  <c r="H1152" i="2"/>
  <c r="H1153" i="2"/>
  <c r="H1154" i="2"/>
  <c r="H1155" i="2"/>
  <c r="H1156" i="2"/>
  <c r="H1157" i="2"/>
  <c r="H1158" i="2"/>
  <c r="H1159" i="2"/>
  <c r="H1160" i="2"/>
  <c r="H1161" i="2"/>
  <c r="H1162" i="2"/>
  <c r="H1163" i="2"/>
  <c r="H1164" i="2"/>
  <c r="H1165" i="2"/>
  <c r="H1166" i="2"/>
  <c r="H1167" i="2"/>
  <c r="H1168" i="2"/>
  <c r="H1169" i="2"/>
  <c r="H1170" i="2"/>
  <c r="H1171" i="2"/>
  <c r="H1172" i="2"/>
  <c r="H1173" i="2"/>
  <c r="H1174" i="2"/>
  <c r="H1175" i="2"/>
  <c r="H1176" i="2"/>
  <c r="H1177" i="2"/>
  <c r="H1179" i="2"/>
  <c r="H1180" i="2"/>
  <c r="H1181" i="2"/>
  <c r="H1182" i="2"/>
  <c r="H1183" i="2"/>
  <c r="H1184" i="2"/>
  <c r="H1185" i="2"/>
  <c r="H1186" i="2"/>
  <c r="H1187" i="2"/>
  <c r="H1188" i="2"/>
  <c r="H1189" i="2"/>
  <c r="H1190" i="2"/>
  <c r="H1191" i="2"/>
  <c r="H1192" i="2"/>
  <c r="H1193" i="2"/>
  <c r="H1194" i="2"/>
  <c r="H1195" i="2"/>
  <c r="H1196" i="2"/>
  <c r="H1197" i="2"/>
  <c r="H1198" i="2"/>
  <c r="H1199" i="2"/>
  <c r="H1200" i="2"/>
  <c r="H1201" i="2"/>
  <c r="H1202" i="2"/>
  <c r="H1203" i="2"/>
  <c r="H1204" i="2"/>
  <c r="H1205" i="2"/>
  <c r="H1206" i="2"/>
  <c r="H1207" i="2"/>
  <c r="H1208" i="2"/>
  <c r="H1209" i="2"/>
  <c r="H1210" i="2"/>
  <c r="H1211" i="2"/>
  <c r="H1212" i="2"/>
  <c r="H1213" i="2"/>
  <c r="H1214" i="2"/>
  <c r="H1215" i="2"/>
  <c r="H1216" i="2"/>
  <c r="H1217" i="2"/>
  <c r="H1218" i="2"/>
  <c r="H1219" i="2"/>
  <c r="H1220" i="2"/>
  <c r="H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C898" i="2"/>
  <c r="C899" i="2"/>
  <c r="C900" i="2"/>
  <c r="C901" i="2"/>
  <c r="C902" i="2"/>
  <c r="C903" i="2"/>
  <c r="C904" i="2"/>
  <c r="C905" i="2"/>
  <c r="C906" i="2"/>
  <c r="C907" i="2"/>
  <c r="C908" i="2"/>
  <c r="C909" i="2"/>
  <c r="C910" i="2"/>
  <c r="C911" i="2"/>
  <c r="C912" i="2"/>
  <c r="C913" i="2"/>
  <c r="C914" i="2"/>
  <c r="C915" i="2"/>
  <c r="C916" i="2"/>
  <c r="C917" i="2"/>
  <c r="C918" i="2"/>
  <c r="C919" i="2"/>
  <c r="C920" i="2"/>
  <c r="C921" i="2"/>
  <c r="C922" i="2"/>
  <c r="C923" i="2"/>
  <c r="C924" i="2"/>
  <c r="C925" i="2"/>
  <c r="C926" i="2"/>
  <c r="C927" i="2"/>
  <c r="C928" i="2"/>
  <c r="C929" i="2"/>
  <c r="C930" i="2"/>
  <c r="C931" i="2"/>
  <c r="C932" i="2"/>
  <c r="C933" i="2"/>
  <c r="C934" i="2"/>
  <c r="C935" i="2"/>
  <c r="C936" i="2"/>
  <c r="C937" i="2"/>
  <c r="C938" i="2"/>
  <c r="C939" i="2"/>
  <c r="C940" i="2"/>
  <c r="C941" i="2"/>
  <c r="C942" i="2"/>
  <c r="C943" i="2"/>
  <c r="C944" i="2"/>
  <c r="C945" i="2"/>
  <c r="C946" i="2"/>
  <c r="C947" i="2"/>
  <c r="C948" i="2"/>
  <c r="C949" i="2"/>
  <c r="C950" i="2"/>
  <c r="C951" i="2"/>
  <c r="C952" i="2"/>
  <c r="C953" i="2"/>
  <c r="C954" i="2"/>
  <c r="C955" i="2"/>
  <c r="C956" i="2"/>
  <c r="C957" i="2"/>
  <c r="C958" i="2"/>
  <c r="C959" i="2"/>
  <c r="C960" i="2"/>
  <c r="C961" i="2"/>
  <c r="C962" i="2"/>
  <c r="C963" i="2"/>
  <c r="C964" i="2"/>
  <c r="C965" i="2"/>
  <c r="C966" i="2"/>
  <c r="C967" i="2"/>
  <c r="C968" i="2"/>
  <c r="C969" i="2"/>
  <c r="C970" i="2"/>
  <c r="C971" i="2"/>
  <c r="C972" i="2"/>
  <c r="C973" i="2"/>
  <c r="C974" i="2"/>
  <c r="C975" i="2"/>
  <c r="C976" i="2"/>
  <c r="C977" i="2"/>
  <c r="C978" i="2"/>
  <c r="C979" i="2"/>
  <c r="C980" i="2"/>
  <c r="C981" i="2"/>
  <c r="C982" i="2"/>
  <c r="C983" i="2"/>
  <c r="C984" i="2"/>
  <c r="C985" i="2"/>
  <c r="C986" i="2"/>
  <c r="C987" i="2"/>
  <c r="C988" i="2"/>
  <c r="C989" i="2"/>
  <c r="C990" i="2"/>
  <c r="C991" i="2"/>
  <c r="C992" i="2"/>
  <c r="C993" i="2"/>
  <c r="C994" i="2"/>
  <c r="C995" i="2"/>
  <c r="C996" i="2"/>
  <c r="C997" i="2"/>
  <c r="C998" i="2"/>
  <c r="C999" i="2"/>
  <c r="C1000" i="2"/>
  <c r="C1001" i="2"/>
  <c r="C1002" i="2"/>
  <c r="C1003" i="2"/>
  <c r="C1004" i="2"/>
  <c r="C1005" i="2"/>
  <c r="C1006" i="2"/>
  <c r="C1007" i="2"/>
  <c r="C1008" i="2"/>
  <c r="C1009" i="2"/>
  <c r="C1010" i="2"/>
  <c r="C1011" i="2"/>
  <c r="C1012" i="2"/>
  <c r="C1013" i="2"/>
  <c r="C1014" i="2"/>
  <c r="C1015" i="2"/>
  <c r="C1016" i="2"/>
  <c r="C1017" i="2"/>
  <c r="C1018" i="2"/>
  <c r="C1019" i="2"/>
  <c r="C1020" i="2"/>
  <c r="C1021" i="2"/>
  <c r="C1022" i="2"/>
  <c r="C1023" i="2"/>
  <c r="C1024" i="2"/>
  <c r="C1025" i="2"/>
  <c r="C1026" i="2"/>
  <c r="C1027" i="2"/>
  <c r="C1028" i="2"/>
  <c r="C1029" i="2"/>
  <c r="C1030" i="2"/>
  <c r="C1031" i="2"/>
  <c r="C1032" i="2"/>
  <c r="C1033" i="2"/>
  <c r="C1034" i="2"/>
  <c r="C1035" i="2"/>
  <c r="C1036" i="2"/>
  <c r="C1037" i="2"/>
  <c r="C1038" i="2"/>
  <c r="C1039" i="2"/>
  <c r="C1040" i="2"/>
  <c r="C1041" i="2"/>
  <c r="C1042" i="2"/>
  <c r="C1043" i="2"/>
  <c r="C1044" i="2"/>
  <c r="C1045" i="2"/>
  <c r="C1046" i="2"/>
  <c r="C1047" i="2"/>
  <c r="C1048" i="2"/>
  <c r="C1049" i="2"/>
  <c r="C1050" i="2"/>
  <c r="C1051" i="2"/>
  <c r="C1052" i="2"/>
  <c r="C1053" i="2"/>
  <c r="C1054" i="2"/>
  <c r="C1055" i="2"/>
  <c r="C1056" i="2"/>
  <c r="C1057" i="2"/>
  <c r="C1058" i="2"/>
  <c r="C1059" i="2"/>
  <c r="C1060" i="2"/>
  <c r="C1061" i="2"/>
  <c r="C1062" i="2"/>
  <c r="C1063" i="2"/>
  <c r="C1064" i="2"/>
  <c r="C1065" i="2"/>
  <c r="C1066" i="2"/>
  <c r="C1067" i="2"/>
  <c r="C1068" i="2"/>
  <c r="C1069" i="2"/>
  <c r="C1070" i="2"/>
  <c r="C1071" i="2"/>
  <c r="C1072" i="2"/>
  <c r="C1073" i="2"/>
  <c r="C1074" i="2"/>
  <c r="C1075" i="2"/>
  <c r="C1076" i="2"/>
  <c r="C1077" i="2"/>
  <c r="C1078" i="2"/>
  <c r="C1079" i="2"/>
  <c r="C1080" i="2"/>
  <c r="C1081" i="2"/>
  <c r="C1082" i="2"/>
  <c r="C1083" i="2"/>
  <c r="C1084" i="2"/>
  <c r="C1085" i="2"/>
  <c r="C1086" i="2"/>
  <c r="C1087" i="2"/>
  <c r="C1088" i="2"/>
  <c r="C1089" i="2"/>
  <c r="C1090" i="2"/>
  <c r="C1091" i="2"/>
  <c r="C1092" i="2"/>
  <c r="C1093" i="2"/>
  <c r="C1094" i="2"/>
  <c r="C1095" i="2"/>
  <c r="C1096" i="2"/>
  <c r="C1097" i="2"/>
  <c r="C1098" i="2"/>
  <c r="C1099" i="2"/>
  <c r="C1100" i="2"/>
  <c r="C1101" i="2"/>
  <c r="C1102" i="2"/>
  <c r="C1103" i="2"/>
  <c r="C1104" i="2"/>
  <c r="C1105" i="2"/>
  <c r="C1106" i="2"/>
  <c r="C1107" i="2"/>
  <c r="C1108" i="2"/>
  <c r="C1109" i="2"/>
  <c r="C1110" i="2"/>
  <c r="C1111" i="2"/>
  <c r="C1112" i="2"/>
  <c r="C1113" i="2"/>
  <c r="C1114" i="2"/>
  <c r="C1115" i="2"/>
  <c r="C1116" i="2"/>
  <c r="C1117" i="2"/>
  <c r="C1118" i="2"/>
  <c r="C1119" i="2"/>
  <c r="C1120" i="2"/>
  <c r="C1121" i="2"/>
  <c r="C1122" i="2"/>
  <c r="C1123" i="2"/>
  <c r="C1124" i="2"/>
  <c r="C1125" i="2"/>
  <c r="C1126" i="2"/>
  <c r="C1127" i="2"/>
  <c r="C1128" i="2"/>
  <c r="C1129" i="2"/>
  <c r="C1130" i="2"/>
  <c r="C1131" i="2"/>
  <c r="C1132" i="2"/>
  <c r="C1133" i="2"/>
  <c r="C1134" i="2"/>
  <c r="C1135" i="2"/>
  <c r="C1136" i="2"/>
  <c r="C1137" i="2"/>
  <c r="C1138" i="2"/>
  <c r="C1139" i="2"/>
  <c r="C1140" i="2"/>
  <c r="C1141" i="2"/>
  <c r="C1142" i="2"/>
  <c r="C1143" i="2"/>
  <c r="C1144" i="2"/>
  <c r="C1145" i="2"/>
  <c r="C1146" i="2"/>
  <c r="C1147" i="2"/>
  <c r="C1148" i="2"/>
  <c r="C1149" i="2"/>
  <c r="C1150" i="2"/>
  <c r="C1151" i="2"/>
  <c r="C1152" i="2"/>
  <c r="C1153" i="2"/>
  <c r="C1154" i="2"/>
  <c r="C1155" i="2"/>
  <c r="C1156" i="2"/>
  <c r="C1157" i="2"/>
  <c r="C1158" i="2"/>
  <c r="C1159" i="2"/>
  <c r="C1160" i="2"/>
  <c r="C1161" i="2"/>
  <c r="C1162" i="2"/>
  <c r="C1163" i="2"/>
  <c r="C1164" i="2"/>
  <c r="C1165" i="2"/>
  <c r="C1166" i="2"/>
  <c r="C1167" i="2"/>
  <c r="C1168" i="2"/>
  <c r="C1169" i="2"/>
  <c r="C1170" i="2"/>
  <c r="C1171" i="2"/>
  <c r="C1172" i="2"/>
  <c r="C1173" i="2"/>
  <c r="C1174" i="2"/>
  <c r="C1175" i="2"/>
  <c r="C1176" i="2"/>
  <c r="C1177" i="2"/>
  <c r="C1178" i="2"/>
  <c r="C1179" i="2"/>
  <c r="C1180" i="2"/>
  <c r="C1181" i="2"/>
  <c r="C1182" i="2"/>
  <c r="C1183" i="2"/>
  <c r="C1184" i="2"/>
  <c r="C1185" i="2"/>
  <c r="C1186" i="2"/>
  <c r="C1187" i="2"/>
  <c r="C1188" i="2"/>
  <c r="C1189" i="2"/>
  <c r="C1190" i="2"/>
  <c r="C1191" i="2"/>
  <c r="C1192" i="2"/>
  <c r="C1193" i="2"/>
  <c r="C1194" i="2"/>
  <c r="C1195" i="2"/>
  <c r="C1196" i="2"/>
  <c r="C1197" i="2"/>
  <c r="C1198" i="2"/>
  <c r="C1199" i="2"/>
  <c r="C1200" i="2"/>
  <c r="C1201" i="2"/>
  <c r="C1202" i="2"/>
  <c r="C1203" i="2"/>
  <c r="C1204" i="2"/>
  <c r="C1205" i="2"/>
  <c r="C1206" i="2"/>
  <c r="C1207" i="2"/>
  <c r="C1208" i="2"/>
  <c r="C1209" i="2"/>
  <c r="C1210" i="2"/>
  <c r="C1211" i="2"/>
  <c r="C1212" i="2"/>
  <c r="C1213" i="2"/>
  <c r="C1214" i="2"/>
  <c r="C1215" i="2"/>
  <c r="C1216" i="2"/>
  <c r="C1217" i="2"/>
  <c r="C1218" i="2"/>
  <c r="C1219" i="2"/>
  <c r="C1220" i="2"/>
  <c r="C2" i="2"/>
</calcChain>
</file>

<file path=xl/sharedStrings.xml><?xml version="1.0" encoding="utf-8"?>
<sst xmlns="http://schemas.openxmlformats.org/spreadsheetml/2006/main" count="26565" uniqueCount="1276">
  <si>
    <t>Timestamp</t>
  </si>
  <si>
    <t>Age</t>
  </si>
  <si>
    <t>Gender</t>
  </si>
  <si>
    <t>City</t>
  </si>
  <si>
    <t xml:space="preserve">Position </t>
  </si>
  <si>
    <t>Total years of experience</t>
  </si>
  <si>
    <t>Years of experience in Germany</t>
  </si>
  <si>
    <t>Seniority level</t>
  </si>
  <si>
    <t>Your main technology / programming language</t>
  </si>
  <si>
    <t>Other technologies/programming languages you use often</t>
  </si>
  <si>
    <t>Yearly brutto salary (without bonus and stocks) in EUR</t>
  </si>
  <si>
    <t>Yearly bonus + stocks in EUR</t>
  </si>
  <si>
    <t>Annual brutto salary (without bonus and stocks) one year ago. Only answer if staying in the same country</t>
  </si>
  <si>
    <t>Annual bonus+stocks one year ago. Only answer if staying in same country</t>
  </si>
  <si>
    <t>Number of vacation days</t>
  </si>
  <si>
    <t>Employment status</t>
  </si>
  <si>
    <t>Đˇontract duration</t>
  </si>
  <si>
    <t>Main language at work</t>
  </si>
  <si>
    <t>Company size</t>
  </si>
  <si>
    <t>Company type</t>
  </si>
  <si>
    <t>Have you lost your job due to the coronavirus outbreak?</t>
  </si>
  <si>
    <t>Have you been forced to have a shorter working week (Kurzarbeit)? If yes, how many hours per week</t>
  </si>
  <si>
    <t>Have you received additional monetary support from your employer due to Work From Home? If yes, how much in 2020 in EUR</t>
  </si>
  <si>
    <t>Male</t>
  </si>
  <si>
    <t>Munich</t>
  </si>
  <si>
    <t>Software Engineer</t>
  </si>
  <si>
    <t>Senior</t>
  </si>
  <si>
    <t>TypeScript</t>
  </si>
  <si>
    <t>Kotlin, Javascript / Typescript</t>
  </si>
  <si>
    <t>Full-time employee</t>
  </si>
  <si>
    <t>Unlimited contract</t>
  </si>
  <si>
    <t>English</t>
  </si>
  <si>
    <t>51-100</t>
  </si>
  <si>
    <t>Product</t>
  </si>
  <si>
    <t>No</t>
  </si>
  <si>
    <t>Berlin</t>
  </si>
  <si>
    <t>Backend Developer</t>
  </si>
  <si>
    <t>Ruby</t>
  </si>
  <si>
    <t>101-1000</t>
  </si>
  <si>
    <t>Lead</t>
  </si>
  <si>
    <t>Javascript / Typescript</t>
  </si>
  <si>
    <t>Javascript / Typescript, Docker</t>
  </si>
  <si>
    <t>Self-employed (freelancer)</t>
  </si>
  <si>
    <t>Temporary contract</t>
  </si>
  <si>
    <t>Yes</t>
  </si>
  <si>
    <t>Frontend Developer</t>
  </si>
  <si>
    <t>Junior</t>
  </si>
  <si>
    <t>Javascript</t>
  </si>
  <si>
    <t>Startup</t>
  </si>
  <si>
    <t>C# .NET</t>
  </si>
  <si>
    <t>.NET, SQL, AWS, Docker</t>
  </si>
  <si>
    <t>DevOps</t>
  </si>
  <si>
    <t>AWS, GCP, Python,K8s</t>
  </si>
  <si>
    <t>Python, AWS, Google Cloud, Kubernetes, Docker</t>
  </si>
  <si>
    <t>0.4</t>
  </si>
  <si>
    <t>Middle</t>
  </si>
  <si>
    <t>Typescript</t>
  </si>
  <si>
    <t>1000+</t>
  </si>
  <si>
    <t>PHP</t>
  </si>
  <si>
    <t>SQL, AWS, Docker</t>
  </si>
  <si>
    <t>Java</t>
  </si>
  <si>
    <t>Female</t>
  </si>
  <si>
    <t>Hamburg</t>
  </si>
  <si>
    <t>Data Engineer</t>
  </si>
  <si>
    <t>Aws Hadoop Postgre Typescript</t>
  </si>
  <si>
    <t>Python, Kotlin, Javascript / Typescript, SQL, AWS</t>
  </si>
  <si>
    <t>German</t>
  </si>
  <si>
    <t>Consulting / Agency</t>
  </si>
  <si>
    <t>C++</t>
  </si>
  <si>
    <t>Python, C/C++, SQL</t>
  </si>
  <si>
    <t>PHP, Javascript / Typescript, AWS</t>
  </si>
  <si>
    <t>Designer (UI/UX)</t>
  </si>
  <si>
    <t>Wolfsburg</t>
  </si>
  <si>
    <t>Kotlin</t>
  </si>
  <si>
    <t>Go, Kubernetes, Docker</t>
  </si>
  <si>
    <t>i didn't but will be looking for new one because of covid</t>
  </si>
  <si>
    <t>Product Manager</t>
  </si>
  <si>
    <t>SQL</t>
  </si>
  <si>
    <t>Mobile Developer</t>
  </si>
  <si>
    <t>kotlin</t>
  </si>
  <si>
    <t>Kotlin, Javascript / Typescript, AWS, Google Cloud, Kubernetes, Docker</t>
  </si>
  <si>
    <t>Software Architect</t>
  </si>
  <si>
    <t>NodeJS</t>
  </si>
  <si>
    <t>Javascript / Typescript, SQL, Go, AWS, Kubernetes, Docker, Terraform</t>
  </si>
  <si>
    <t>Javascript / Typescript, AWS, Docker</t>
  </si>
  <si>
    <t>Kotlin, Java / Scala, SQL</t>
  </si>
  <si>
    <t>Python, C/C++, Javascript / Typescript, SQL, Go, AWS, Docker</t>
  </si>
  <si>
    <t>Team Lead</t>
  </si>
  <si>
    <t>iOS</t>
  </si>
  <si>
    <t>Swift, AWS</t>
  </si>
  <si>
    <t>Kubernetes</t>
  </si>
  <si>
    <t>Test manager</t>
  </si>
  <si>
    <t>Charles</t>
  </si>
  <si>
    <t>Media</t>
  </si>
  <si>
    <t>Python, Go, AWS, Kubernetes, Docker</t>
  </si>
  <si>
    <t>Python</t>
  </si>
  <si>
    <t>Go</t>
  </si>
  <si>
    <t>java</t>
  </si>
  <si>
    <t>QA Engineer</t>
  </si>
  <si>
    <t>Python, Java / Scala, SQL, AWS, Google Cloud, Kubernetes, Docker</t>
  </si>
  <si>
    <t>Data Scientist</t>
  </si>
  <si>
    <t>Python, R, Google Cloud, Docker</t>
  </si>
  <si>
    <t>Figma</t>
  </si>
  <si>
    <t>JavaScript</t>
  </si>
  <si>
    <t>Python, Javascript / Typescript, Java / Scala, Go, Kubernetes, Docker</t>
  </si>
  <si>
    <t>Python, Kotlin, Java / Scala, SQL, AWS, Kubernetes, Docker</t>
  </si>
  <si>
    <t>Go/Python</t>
  </si>
  <si>
    <t>AWS, Kubernetes, Docker</t>
  </si>
  <si>
    <t>React</t>
  </si>
  <si>
    <t>AWS, Kubernetes</t>
  </si>
  <si>
    <t>Đˇ#</t>
  </si>
  <si>
    <t>Python, C/C++, Javascript / Typescript, .NET, SQL</t>
  </si>
  <si>
    <t>Kotlin, AWS, Kubernetes, Docker</t>
  </si>
  <si>
    <t>C/C++</t>
  </si>
  <si>
    <t>Python, SQL, Google Cloud, Kubernetes, Docker</t>
  </si>
  <si>
    <t>Go, AWS, Kubernetes, Docker, Elixir</t>
  </si>
  <si>
    <t>PHP, SQL, AWS, Kubernetes, Docker</t>
  </si>
  <si>
    <t>SQL, Go, Kubernetes, Docker</t>
  </si>
  <si>
    <t>Php</t>
  </si>
  <si>
    <t>Javascript / Typescript, AWS, Kubernetes, Docker</t>
  </si>
  <si>
    <t>AWS, Google Cloud, Azure, Docker</t>
  </si>
  <si>
    <t>Java / Scala, AWS, Docker</t>
  </si>
  <si>
    <t>ruby on rails</t>
  </si>
  <si>
    <t>Javascript / Typescript, Ruby, SQL</t>
  </si>
  <si>
    <t>Javascript / Typescript, SQL</t>
  </si>
  <si>
    <t>Kotlin, Javascript / Typescript, Java / Scala, SQL, AWS, Google Cloud, Kubernetes, Docker</t>
  </si>
  <si>
    <t>JavaScript/ES6</t>
  </si>
  <si>
    <t>.NET</t>
  </si>
  <si>
    <t>.NET, SQL</t>
  </si>
  <si>
    <t>Javascript / Typescript, Java / Scala</t>
  </si>
  <si>
    <t>Stuttgart</t>
  </si>
  <si>
    <t>Hardware Engineer</t>
  </si>
  <si>
    <t>Hardware</t>
  </si>
  <si>
    <t>Head</t>
  </si>
  <si>
    <t>Schleswig-Holstein</t>
  </si>
  <si>
    <t>C#</t>
  </si>
  <si>
    <t>C/C++, .NET, SQL</t>
  </si>
  <si>
    <t>London</t>
  </si>
  <si>
    <t>Google Cloud Platform</t>
  </si>
  <si>
    <t>Python, SQL, Go, Google Cloud, bash</t>
  </si>
  <si>
    <t>Company Director</t>
  </si>
  <si>
    <t>up to 10</t>
  </si>
  <si>
    <t>Personal Ltd</t>
  </si>
  <si>
    <t>Js</t>
  </si>
  <si>
    <t>Javascript / Typescript, SQL, AWS, Google Cloud, Kubernetes, Docker, Quorum</t>
  </si>
  <si>
    <t>Konstanz area</t>
  </si>
  <si>
    <t>android</t>
  </si>
  <si>
    <t>Javascript / Typescript, .NET, SQL, Azure, Docker</t>
  </si>
  <si>
    <t xml:space="preserve">JavaScript </t>
  </si>
  <si>
    <t>Kotlin, Javascript / Typescript, Java / Scala, Docker</t>
  </si>
  <si>
    <t>Engineering Manager</t>
  </si>
  <si>
    <t>Python, Java / Scala, SQL, Go, AWS, Google Cloud, Kubernetes, Docker</t>
  </si>
  <si>
    <t>Frankfurt</t>
  </si>
  <si>
    <t>Scala</t>
  </si>
  <si>
    <t>Java / Scala</t>
  </si>
  <si>
    <t>python</t>
  </si>
  <si>
    <t>Python, C/C++, SQL, Docker</t>
  </si>
  <si>
    <t>Python, PHP, Javascript / Typescript, Go, Google Cloud, Kubernetes, Docker</t>
  </si>
  <si>
    <t>Analytics engineer</t>
  </si>
  <si>
    <t>Python, Java / Scala, AWS, Docker</t>
  </si>
  <si>
    <t>Localization producer</t>
  </si>
  <si>
    <t>Kotlin, Java / Scala</t>
  </si>
  <si>
    <t>C#, .net core</t>
  </si>
  <si>
    <t>Python, .NET, AWS, Azure, Kubernetes, Docker</t>
  </si>
  <si>
    <t>Kotlin, Javascript / Typescript, SQL, Docker</t>
  </si>
  <si>
    <t>Python, AWS, Docker</t>
  </si>
  <si>
    <t>Python, Go, AWS, Kubernetes</t>
  </si>
  <si>
    <t>VHDL</t>
  </si>
  <si>
    <t>Reporting Engineer</t>
  </si>
  <si>
    <t>Power BI</t>
  </si>
  <si>
    <t>Python, Javascript / Typescript, SQL, SAP / ABAP, Google Cloud, Azure</t>
  </si>
  <si>
    <t>Account Managet</t>
  </si>
  <si>
    <t>No level</t>
  </si>
  <si>
    <t>Docker</t>
  </si>
  <si>
    <t xml:space="preserve">PHP </t>
  </si>
  <si>
    <t>Python, Javascript / Typescript, .NET, SQL, AWS, Azure, Kubernetes, Docker</t>
  </si>
  <si>
    <t xml:space="preserve">agile master </t>
  </si>
  <si>
    <t>none</t>
  </si>
  <si>
    <t>Android</t>
  </si>
  <si>
    <t>Python, Kotlin, Java / Scala, SQL, Kubernetes, Docker</t>
  </si>
  <si>
    <t>Python, Javascript / Typescript, SQL, Kubernetes, Docker</t>
  </si>
  <si>
    <t>PHP, Javascript / Typescript, SQL</t>
  </si>
  <si>
    <t>Python, SQL, AWS, Azure, Kubernetes, Docker</t>
  </si>
  <si>
    <t>Swift</t>
  </si>
  <si>
    <t>Kotlin, Ruby</t>
  </si>
  <si>
    <t>ML Engineer</t>
  </si>
  <si>
    <t>ML</t>
  </si>
  <si>
    <t>Python, Java / Scala, R, SQL, AWS, Azure</t>
  </si>
  <si>
    <t>php</t>
  </si>
  <si>
    <t>PHP, Javascript / Typescript, SQL, Docker</t>
  </si>
  <si>
    <t>Python, SQL, AWS, Docker</t>
  </si>
  <si>
    <t>Solution Architect</t>
  </si>
  <si>
    <t>SQL, AWS, Google Cloud, Kubernetes, Docker</t>
  </si>
  <si>
    <t>Javascript / Typescript, SQL, AWS, Docker</t>
  </si>
  <si>
    <t>Javascript / Typescript, AWS</t>
  </si>
  <si>
    <t>Java / Scala, AWS, Kubernetes, Docker</t>
  </si>
  <si>
    <t>Javascript / Typescript, Go</t>
  </si>
  <si>
    <t>Scala, React.js</t>
  </si>
  <si>
    <t>Javascript / Typescript, SQL, AWS, Kubernetes, Docker</t>
  </si>
  <si>
    <t>Cologne</t>
  </si>
  <si>
    <t>BI Consultant</t>
  </si>
  <si>
    <t>Python, Javascript / Typescript</t>
  </si>
  <si>
    <t>Javascript / Typescript, Java / Scala, AWS, Kubernetes, Docker</t>
  </si>
  <si>
    <t>Kempten</t>
  </si>
  <si>
    <t>Fullstack Developer</t>
  </si>
  <si>
    <t>Javascript / Typescript, .NET, SQL</t>
  </si>
  <si>
    <t>English and German</t>
  </si>
  <si>
    <t>Kotlin, Java / Scala, SQL, AWS, Kubernetes, Docker</t>
  </si>
  <si>
    <t>Ml/Python</t>
  </si>
  <si>
    <t>Python, Javascript / Typescript, .NET, AWS, Azure, Kubernetes, Docker</t>
  </si>
  <si>
    <t>JavaScript/TypeScript</t>
  </si>
  <si>
    <t>Javascript / Typescript, Google Cloud, Docker</t>
  </si>
  <si>
    <t>Python, SQL</t>
  </si>
  <si>
    <t>Python, Java / Scala, R, SQL, Go, AWS, Google Cloud, Azure, Kubernetes, Docker</t>
  </si>
  <si>
    <t>Kotlin, Java / Scala, SQL, SAP / ABAP, Kubernetes, Docker</t>
  </si>
  <si>
    <t>PHP, Javascript / Typescript, Dart</t>
  </si>
  <si>
    <t>Kotlin, Java / Scala, AWS</t>
  </si>
  <si>
    <t>Ruby on Rails</t>
  </si>
  <si>
    <t>Ruby, Kubernetes, Docker</t>
  </si>
  <si>
    <t>Python, Kotlin, Javascript / Typescript, Go, AWS, Kubernetes, Docker</t>
  </si>
  <si>
    <t>SQL, Elixir</t>
  </si>
  <si>
    <t>.NET, SQL, Google Cloud, Kubernetes, Docker</t>
  </si>
  <si>
    <t>Cloud Architect</t>
  </si>
  <si>
    <t>Azure, SAP</t>
  </si>
  <si>
    <t>SAP / ABAP, AWS, Google Cloud, Azure, Kubernetes, Docker</t>
  </si>
  <si>
    <t>Cloud</t>
  </si>
  <si>
    <t>System Administrator</t>
  </si>
  <si>
    <t>Python, Java / Scala, Perl</t>
  </si>
  <si>
    <t>MĂĽnster</t>
  </si>
  <si>
    <t>Python, C/C++, SQL, AWS</t>
  </si>
  <si>
    <t>Python, Ruby</t>
  </si>
  <si>
    <t>Python, Kotlin, Javascript / Typescript, Java / Scala, Docker</t>
  </si>
  <si>
    <t>SQL, Go</t>
  </si>
  <si>
    <t>BehĂ¶rde</t>
  </si>
  <si>
    <t>Erlangen</t>
  </si>
  <si>
    <t>Project Manager</t>
  </si>
  <si>
    <t>AWS, Docker</t>
  </si>
  <si>
    <t>PHP, Javascript / Typescript, Go, AWS, Google Cloud, Kubernetes, Docker</t>
  </si>
  <si>
    <t>Frontend</t>
  </si>
  <si>
    <t>Java, JavaScript</t>
  </si>
  <si>
    <t>Javascript / Typescript, Java / Scala, SQL</t>
  </si>
  <si>
    <t>Vienna</t>
  </si>
  <si>
    <t>Python, SQL, AWS, Azure</t>
  </si>
  <si>
    <t>yaml</t>
  </si>
  <si>
    <t>Python, PHP, Javascript / Typescript, SQL, Go, Perl, AWS, Google Cloud, Azure, Kubernetes, Docker</t>
  </si>
  <si>
    <t xml:space="preserve">Network Engineer </t>
  </si>
  <si>
    <t xml:space="preserve">Python </t>
  </si>
  <si>
    <t>Python, Docker</t>
  </si>
  <si>
    <t>Javascript / Typescript, SQL, Google Cloud, Docker</t>
  </si>
  <si>
    <t>0.5</t>
  </si>
  <si>
    <t>Python, Kubernetes</t>
  </si>
  <si>
    <t>VP Engineering</t>
  </si>
  <si>
    <t>VP</t>
  </si>
  <si>
    <t>JS</t>
  </si>
  <si>
    <t>Moldova</t>
  </si>
  <si>
    <t xml:space="preserve">Java </t>
  </si>
  <si>
    <t>Agile Coach</t>
  </si>
  <si>
    <t>kurzarbeitzeit for 1.5 months</t>
  </si>
  <si>
    <t>Python, SQL, AWS, Kubernetes, Docker</t>
  </si>
  <si>
    <t>PHP, Javascript / Typescript, SQL, AWS, Docker</t>
  </si>
  <si>
    <t>Swift, Objective-C</t>
  </si>
  <si>
    <t>Python, C/C++, Pytorch</t>
  </si>
  <si>
    <t>Kotlin, Javascript / Typescript, Java / Scala, AWS, Kubernetes, Docker</t>
  </si>
  <si>
    <t>PHP, AWS, Google Cloud</t>
  </si>
  <si>
    <t>-</t>
  </si>
  <si>
    <t>Python, Kotlin, Swift, Javascript / Typescript, Java / Scala, SQL, AWS, Google Cloud, Kubernetes, Docker</t>
  </si>
  <si>
    <t>PHP, Javascript / Typescript, SQL, Google Cloud, Docker</t>
  </si>
  <si>
    <t>Rosenheim</t>
  </si>
  <si>
    <t>Data Science Manager</t>
  </si>
  <si>
    <t>Manager</t>
  </si>
  <si>
    <t>R, SQL, AWS, Azure, Docker</t>
  </si>
  <si>
    <t>Construction</t>
  </si>
  <si>
    <t>PHP, Javascript / Typescript</t>
  </si>
  <si>
    <t>PHP, SQL, AWS, Azure, Kubernetes, Docker</t>
  </si>
  <si>
    <t>Kubernetes, Docker</t>
  </si>
  <si>
    <t>Scrum Master</t>
  </si>
  <si>
    <t>Agile</t>
  </si>
  <si>
    <t>C/C++, PHP, .NET, SQL</t>
  </si>
  <si>
    <t xml:space="preserve">Mannheim </t>
  </si>
  <si>
    <t>Firmware Engineer</t>
  </si>
  <si>
    <t>C</t>
  </si>
  <si>
    <t>Python, C/C++</t>
  </si>
  <si>
    <t>TypeScript, JavaScript</t>
  </si>
  <si>
    <t>Python, Kubernetes, Docker, Ansible</t>
  </si>
  <si>
    <t xml:space="preserve">Pegasystems platform </t>
  </si>
  <si>
    <t>C/C++, Javascript / Typescript, Java / Scala, SQL, Docker</t>
  </si>
  <si>
    <t>C++, Java, Embedded C</t>
  </si>
  <si>
    <t>Python, C/C++, .NET, Java / Scala</t>
  </si>
  <si>
    <t>Solutions Architect</t>
  </si>
  <si>
    <t>Kotlin, Java / Scala, AWS, Kubernetes, Docker</t>
  </si>
  <si>
    <t>.NET, Azure</t>
  </si>
  <si>
    <t>Data Center Manager</t>
  </si>
  <si>
    <t>Work Center Manager</t>
  </si>
  <si>
    <t>DC Management</t>
  </si>
  <si>
    <t>Javascript / Typescript, Kubernetes, Docker, Angular</t>
  </si>
  <si>
    <t>Python, Javascript / Typescript, Go</t>
  </si>
  <si>
    <t>Java / Scala, SQL, AWS, Kubernetes, Docker</t>
  </si>
  <si>
    <t>Big commercial</t>
  </si>
  <si>
    <t>Python, Javascript / Typescript, Java / Scala, SQL, AWS, Kubernetes, Docker</t>
  </si>
  <si>
    <t>Java / Scala, SQL, Google Cloud, Docker</t>
  </si>
  <si>
    <t>--</t>
  </si>
  <si>
    <t>Python, Javascript / Typescript, SQL, AWS, Docker</t>
  </si>
  <si>
    <t>Kotlin, .NET, Java / Scala, Dart</t>
  </si>
  <si>
    <t>C/C++, SQL, AWS, Docker</t>
  </si>
  <si>
    <t>SWIFT</t>
  </si>
  <si>
    <t>Swift, Javascript / Typescript, Java / Scala, Google Cloud</t>
  </si>
  <si>
    <t>Java, angular, Aws</t>
  </si>
  <si>
    <t>Python, Javascript / Typescript, Java / Scala, SQL, AWS, Docker</t>
  </si>
  <si>
    <t>Swift, objective-c</t>
  </si>
  <si>
    <t>Kotlin, Swift, Go, AWS, Kubernetes, Docker</t>
  </si>
  <si>
    <t>R, SQL, Perl, Docker</t>
  </si>
  <si>
    <t>Boeblingen</t>
  </si>
  <si>
    <t>Golang</t>
  </si>
  <si>
    <t>Python, Javascript / Typescript, SQL, Go, Perl, Google Cloud, Kubernetes, Docker</t>
  </si>
  <si>
    <t>Kotlin, Java / Scala, SQL, AWS, Docker</t>
  </si>
  <si>
    <t>go</t>
  </si>
  <si>
    <t>PHP, Javascript / Typescript, Perl, AWS, Kubernetes, Docker</t>
  </si>
  <si>
    <t>C/C++/Java developer</t>
  </si>
  <si>
    <t>0.8</t>
  </si>
  <si>
    <t>Javascript / Typescript, .NET</t>
  </si>
  <si>
    <t>Kotlin, Javascript / Typescript, Dart</t>
  </si>
  <si>
    <t>DevOps Manager</t>
  </si>
  <si>
    <t>Python, AWS, Azure, Kubernetes, Docker</t>
  </si>
  <si>
    <t>DĂĽsseldorf</t>
  </si>
  <si>
    <t>.net</t>
  </si>
  <si>
    <t>Javascript / Typescript, Java / Scala, Go</t>
  </si>
  <si>
    <t>Node.js</t>
  </si>
  <si>
    <t>Swift, Javascript / Typescript, Go, AWS, Kubernetes, Docker</t>
  </si>
  <si>
    <t>Swift, Flutter</t>
  </si>
  <si>
    <t>Ingolstadt</t>
  </si>
  <si>
    <t>R</t>
  </si>
  <si>
    <t>R, SQL</t>
  </si>
  <si>
    <t>Java, Javascript</t>
  </si>
  <si>
    <t xml:space="preserve">Python, C/C++, Swift, Matlab </t>
  </si>
  <si>
    <t>PHP, Javascript / Typescript, .NET, SQL, Google Cloud, Kubernetes, Docker</t>
  </si>
  <si>
    <t>Outsorce</t>
  </si>
  <si>
    <t>Javascript / Typescript, Go, AWS, Docker</t>
  </si>
  <si>
    <t>.NET, SQL, Azure, Docker</t>
  </si>
  <si>
    <t>Python, R, Azure</t>
  </si>
  <si>
    <t>Javascript / Typescript, Java / Scala, SQL, AWS, Docker</t>
  </si>
  <si>
    <t>C/C++, PyTorch</t>
  </si>
  <si>
    <t>Bash</t>
  </si>
  <si>
    <t>Python, Java / Scala, SQL, AWS, Azure</t>
  </si>
  <si>
    <t xml:space="preserve">Bank </t>
  </si>
  <si>
    <t>Javascript / Typescript, .NET, SQL, AWS, Docker</t>
  </si>
  <si>
    <t>Python, PHP, Javascript / Typescript, SQL, Docker</t>
  </si>
  <si>
    <t>Tech Lead</t>
  </si>
  <si>
    <t>.Net</t>
  </si>
  <si>
    <t>Javascript / Typescript, .NET, SQL, AWS, Azure, Kubernetes, Docker</t>
  </si>
  <si>
    <t>Fintech</t>
  </si>
  <si>
    <t>Network Administrator</t>
  </si>
  <si>
    <t>Network</t>
  </si>
  <si>
    <t>Automotive</t>
  </si>
  <si>
    <t>Security Manager</t>
  </si>
  <si>
    <t>AWS, Google Cloud</t>
  </si>
  <si>
    <t>nothing</t>
  </si>
  <si>
    <t>Consultant Data Analytics</t>
  </si>
  <si>
    <t>BI IT Consultant</t>
  </si>
  <si>
    <t>Qlik BI Tool, SQL</t>
  </si>
  <si>
    <t>Graphic Designer</t>
  </si>
  <si>
    <t>Adobe Cloud, Sketch, 3Ds Max</t>
  </si>
  <si>
    <t>Javascript / Typescript, Kubernetes, Docker</t>
  </si>
  <si>
    <t>NĂĽrnberg</t>
  </si>
  <si>
    <t>PHP, SQL</t>
  </si>
  <si>
    <t>iOS Developer</t>
  </si>
  <si>
    <t>Ruby, Objective C</t>
  </si>
  <si>
    <t>Banker</t>
  </si>
  <si>
    <t>Bank</t>
  </si>
  <si>
    <t>Kotlin, SQL, AWS, Docker, Spark</t>
  </si>
  <si>
    <t>Founder</t>
  </si>
  <si>
    <t>Cloud Engineer</t>
  </si>
  <si>
    <t>Python, .NET, Azure, Kubernetes, Docker</t>
  </si>
  <si>
    <t>Ansbach</t>
  </si>
  <si>
    <t>Solutions architect</t>
  </si>
  <si>
    <t>Blockchain</t>
  </si>
  <si>
    <t>Python, Kotlin, Java / Scala, SQL, Go, AWS, Google Cloud, Kubernetes, Docker</t>
  </si>
  <si>
    <t>SQL, Go, AWS, Docker</t>
  </si>
  <si>
    <t>Leipzig</t>
  </si>
  <si>
    <t>Kotlin, Java / Scala, Azure</t>
  </si>
  <si>
    <t>Kotlin, SQL, Azure, Kubernetes, Docker, Mongo</t>
  </si>
  <si>
    <t>Angular</t>
  </si>
  <si>
    <t>Javascript / Typescript, Azure, Kubernetes, GraphQL</t>
  </si>
  <si>
    <t>IT Department of established business</t>
  </si>
  <si>
    <t>Senior Program Manager</t>
  </si>
  <si>
    <t>Autonomous Driving</t>
  </si>
  <si>
    <t>Mannheim</t>
  </si>
  <si>
    <t>c#</t>
  </si>
  <si>
    <t>SQL, AWS, Kubernetes, Docker, Groovy</t>
  </si>
  <si>
    <t>Telecommunications</t>
  </si>
  <si>
    <t>Js, TypeScript, Angular</t>
  </si>
  <si>
    <t>SQL, Go, AWS, Kubernetes, Docker</t>
  </si>
  <si>
    <t>Javascript / Typescript, SQL, Azure</t>
  </si>
  <si>
    <t>SQL, AWS, Azure, Kubernetes, Docker</t>
  </si>
  <si>
    <t>Java / Scala, SQL, AWS, Google Cloud, Azure, Docker</t>
  </si>
  <si>
    <t>DB developer/Data analyst</t>
  </si>
  <si>
    <t>0.9</t>
  </si>
  <si>
    <t>T-SQL</t>
  </si>
  <si>
    <t>SQL, AWS, Kubernetes</t>
  </si>
  <si>
    <t>Kotlin, .NET, SQL, AWS</t>
  </si>
  <si>
    <t>Javascript / Typescript, Ruby, AWS, Kubernetes, Docker</t>
  </si>
  <si>
    <t>Have been a freelancer at the beginning of year</t>
  </si>
  <si>
    <t>Security Engineer</t>
  </si>
  <si>
    <t>Javascript / Typescript, AWS, Kubernetes</t>
  </si>
  <si>
    <t>c++</t>
  </si>
  <si>
    <t>Python, C/C++, Javascript / Typescript, Ruby, .NET, Java / Scala, SQL, Go, AWS, Kubernetes</t>
  </si>
  <si>
    <t>Java, terraform</t>
  </si>
  <si>
    <t>Python, Kotlin, Javascript / Typescript, Java / Scala, AWS, Kubernetes, Docker</t>
  </si>
  <si>
    <t>Python, PHP, Javascript / Typescript, SQL</t>
  </si>
  <si>
    <t>Pascal, VB.NET, C#</t>
  </si>
  <si>
    <t>Business Analyst</t>
  </si>
  <si>
    <t>No, but there was a salary cut at 10% for 3 months and then at 5% for further 3 months</t>
  </si>
  <si>
    <t>Javascript / Typescript, .NET, SQL, Azure, Kubernetes, Docker</t>
  </si>
  <si>
    <t>DBA</t>
  </si>
  <si>
    <t>Oracle</t>
  </si>
  <si>
    <t>Javascript / Typescript, SQL, Go, AWS, Docker</t>
  </si>
  <si>
    <t>Go, AWS, Kubernetes, Docker</t>
  </si>
  <si>
    <t>Support Engineer</t>
  </si>
  <si>
    <t xml:space="preserve">Javascript </t>
  </si>
  <si>
    <t>E-commerce</t>
  </si>
  <si>
    <t>Angular, React</t>
  </si>
  <si>
    <t>Python, Javascript / Typescript, Docker</t>
  </si>
  <si>
    <t>Javascript / Typescript, .NET, SQL, Azure</t>
  </si>
  <si>
    <t>Elixir</t>
  </si>
  <si>
    <t>Erlang</t>
  </si>
  <si>
    <t>Python, Kotlin, Java / Scala, Google Cloud, Kubernetes, Docker</t>
  </si>
  <si>
    <t>Javascript / Typescript, Ruby, SQL, Google Cloud, Kubernetes, Docker</t>
  </si>
  <si>
    <t>NodeJS, Typescript, AWS</t>
  </si>
  <si>
    <t>Javascript / Typescript, Java / Scala, AWS</t>
  </si>
  <si>
    <t>Python, Java / Scala, Docker</t>
  </si>
  <si>
    <t>Python, SQL, Docker</t>
  </si>
  <si>
    <t>Javascript / Typescript, Kubernetes</t>
  </si>
  <si>
    <t>Consultant</t>
  </si>
  <si>
    <t>Diverse</t>
  </si>
  <si>
    <t>Python, SQL, Kubernetes, Docker</t>
  </si>
  <si>
    <t>PHP, Java / Scala</t>
  </si>
  <si>
    <t>Tuttlingen</t>
  </si>
  <si>
    <t>PHP, Javascript / Typescript, Java / Scala, Docker</t>
  </si>
  <si>
    <t>Recruiter</t>
  </si>
  <si>
    <t>unlimited</t>
  </si>
  <si>
    <t>PHP, Go</t>
  </si>
  <si>
    <t>Testautomation</t>
  </si>
  <si>
    <t>Java, JS</t>
  </si>
  <si>
    <t>Bonn</t>
  </si>
  <si>
    <t>Objective-C</t>
  </si>
  <si>
    <t>QA</t>
  </si>
  <si>
    <t>Moscow</t>
  </si>
  <si>
    <t>Russian</t>
  </si>
  <si>
    <t>Python, SQL, Go, AWS, Kubernetes, Docker</t>
  </si>
  <si>
    <t>C++/C#</t>
  </si>
  <si>
    <t>SAP Developer</t>
  </si>
  <si>
    <t>ABAP</t>
  </si>
  <si>
    <t>SAP / ABAP</t>
  </si>
  <si>
    <t>&lt; 1</t>
  </si>
  <si>
    <t>Python, Java / Scala</t>
  </si>
  <si>
    <t>0.25</t>
  </si>
  <si>
    <t>Java/Kotlin</t>
  </si>
  <si>
    <t>Kotlin, C/C++, Java / Scala</t>
  </si>
  <si>
    <t>PHP, SQL, Go, Docker, Postgres</t>
  </si>
  <si>
    <t>Typescript / Angular</t>
  </si>
  <si>
    <t>Koblenz</t>
  </si>
  <si>
    <t>Systemadministrator</t>
  </si>
  <si>
    <t>Systemhaus</t>
  </si>
  <si>
    <t>Warsaw</t>
  </si>
  <si>
    <t>Polish</t>
  </si>
  <si>
    <t>Python, Google Cloud, Kubernetes, Docker</t>
  </si>
  <si>
    <t>Javascript / Typescript, .NET, SQL, Docker</t>
  </si>
  <si>
    <t>SW Architect</t>
  </si>
  <si>
    <t>Python, C/C++, Docker</t>
  </si>
  <si>
    <t>Heidelberg</t>
  </si>
  <si>
    <t>Javascript / Typescript, SAP / ABAP</t>
  </si>
  <si>
    <t>SRE</t>
  </si>
  <si>
    <t>122.13</t>
  </si>
  <si>
    <t>Karlsruhe</t>
  </si>
  <si>
    <t>Python, Kotlin, Javascript / Typescript, Java / Scala, SQL, Kubernetes, Docker</t>
  </si>
  <si>
    <t>50/50</t>
  </si>
  <si>
    <t>Linux</t>
  </si>
  <si>
    <t>Ruby, Java / Scala, Go, AWS, Kubernetes, Docker</t>
  </si>
  <si>
    <t>KĂ¶ln</t>
  </si>
  <si>
    <t>Kotlin, Javascript / Typescript, Java / Scala, Kubernetes, Docker</t>
  </si>
  <si>
    <t>Fullstack engineer, Đ˝Ń Đ¸Đ»Đ¸ Software engineer</t>
  </si>
  <si>
    <t>React/Typescript</t>
  </si>
  <si>
    <t>MongoDB</t>
  </si>
  <si>
    <t>Aachen</t>
  </si>
  <si>
    <t>HiWi</t>
  </si>
  <si>
    <t>Part-time employee</t>
  </si>
  <si>
    <t>University</t>
  </si>
  <si>
    <t xml:space="preserve">Golang </t>
  </si>
  <si>
    <t>Javascript / Typescript, .NET, SQL, Go, Kubernetes, Docker</t>
  </si>
  <si>
    <t xml:space="preserve">unlimited </t>
  </si>
  <si>
    <t>Python, SQL, Azure</t>
  </si>
  <si>
    <t>Lost the job but for different reason</t>
  </si>
  <si>
    <t>PHP, SQL, Perl</t>
  </si>
  <si>
    <t xml:space="preserve">Karlsruhe </t>
  </si>
  <si>
    <t>Python, C/C++, Javascript / Typescript, Java / Scala</t>
  </si>
  <si>
    <t>Samara</t>
  </si>
  <si>
    <t>Java / Scala, SQL</t>
  </si>
  <si>
    <t xml:space="preserve">Salesforce </t>
  </si>
  <si>
    <t>Python, Javascript / Typescript, Apex</t>
  </si>
  <si>
    <t>Riga, Latvia</t>
  </si>
  <si>
    <t>javascript</t>
  </si>
  <si>
    <t>C/C++, SQL, AWS, Kubernetes, Docker</t>
  </si>
  <si>
    <t>Python, Javascript / Typescript, AWS, Docker</t>
  </si>
  <si>
    <t>Java/C++</t>
  </si>
  <si>
    <t>Python, C/C++, Javascript / Typescript, Java / Scala, SQL, Kubernetes</t>
  </si>
  <si>
    <t>Scala / Python</t>
  </si>
  <si>
    <t>Python, Ruby, Java / Scala, Google Cloud, Kubernetes, Docker</t>
  </si>
  <si>
    <t>Dusseldorf</t>
  </si>
  <si>
    <t>Python, C/C++, Javascript / Typescript, SQL</t>
  </si>
  <si>
    <t>Python, Kotlin, Java / Scala, SQL, AWS, Google Cloud, Kubernetes, Docker</t>
  </si>
  <si>
    <t>Zurich</t>
  </si>
  <si>
    <t>Project manager</t>
  </si>
  <si>
    <t>4 (in Switzerland), 0 (in Germany)</t>
  </si>
  <si>
    <t>Python, Javascript / Typescript, .NET, Java / Scala, Kubernetes, Docker</t>
  </si>
  <si>
    <t>Python, Javascript / Typescript, Java / Scala, Go, AWS, Kubernetes, Docker</t>
  </si>
  <si>
    <t>Java/Scala</t>
  </si>
  <si>
    <t>Python, Go, AWS, Docker</t>
  </si>
  <si>
    <t>consumer goods</t>
  </si>
  <si>
    <t>no</t>
  </si>
  <si>
    <t>Python, C/C++, AWS, Kubernetes, Docker</t>
  </si>
  <si>
    <t>PHP, SQL, Kubernetes, Docker</t>
  </si>
  <si>
    <t>C/C++, PHP, SQL</t>
  </si>
  <si>
    <t>IT-Outsourcing</t>
  </si>
  <si>
    <t>(no idea)</t>
  </si>
  <si>
    <t>180â‚¬</t>
  </si>
  <si>
    <t>Architect</t>
  </si>
  <si>
    <t>Python, R, Go</t>
  </si>
  <si>
    <t>Helsinki</t>
  </si>
  <si>
    <t>37.5</t>
  </si>
  <si>
    <t>WĂĽrzburg</t>
  </si>
  <si>
    <t>Python, Javascript / Typescript, SQL, Go, AWS, Google Cloud, Kubernetes, Docker</t>
  </si>
  <si>
    <t>Technical Lead</t>
  </si>
  <si>
    <t>Kiev</t>
  </si>
  <si>
    <t>Web developer</t>
  </si>
  <si>
    <t>Đ ŃŃŃĐşĐ¸Đą</t>
  </si>
  <si>
    <t>JavaScript/Typescript</t>
  </si>
  <si>
    <t>Kotlin, SQL, AWS, Kubernetes, Docker</t>
  </si>
  <si>
    <t>SQL, Kubernetes, Docker</t>
  </si>
  <si>
    <t>Python, Ruby, Java / Scala, Go, Rust, AWS, Kubernetes, Docker, Terraform, helm, packer</t>
  </si>
  <si>
    <t>Den Haag</t>
  </si>
  <si>
    <t>TypeScript, React</t>
  </si>
  <si>
    <t>Javascript / Typescript, Google Cloud, Kubernetes, Docker</t>
  </si>
  <si>
    <t>Amsterdam</t>
  </si>
  <si>
    <t>Python, R, SQL, SAP / ABAP, AWS, Kubernetes, Docker</t>
  </si>
  <si>
    <t>Tech Lead / Full-Stack</t>
  </si>
  <si>
    <t>Python / JavaScript (React)</t>
  </si>
  <si>
    <t>Python, Javascript / Typescript, SQL, AWS, Docker, React, Tailwindcss</t>
  </si>
  <si>
    <t>30 in contract (but theoretically unlimited)</t>
  </si>
  <si>
    <t>JavaScript / typescript</t>
  </si>
  <si>
    <t>Terraform</t>
  </si>
  <si>
    <t>PHP, SQL, AWS, Docker</t>
  </si>
  <si>
    <t>Cracovia</t>
  </si>
  <si>
    <t>Javascript / Typescript, Angular</t>
  </si>
  <si>
    <t>Marketing Analyst</t>
  </si>
  <si>
    <t>Python, Javascript / Typescript, Google Cloud</t>
  </si>
  <si>
    <t>Javascript / Typescript, SQL, Docker</t>
  </si>
  <si>
    <t>CTO</t>
  </si>
  <si>
    <t>JAVA</t>
  </si>
  <si>
    <t>Apache Spark</t>
  </si>
  <si>
    <t>Javascript / Typescript, .NET, Kubernetes, Docker</t>
  </si>
  <si>
    <t>Game Company</t>
  </si>
  <si>
    <t>Tallinn</t>
  </si>
  <si>
    <t>Prague</t>
  </si>
  <si>
    <t>Czech</t>
  </si>
  <si>
    <t>Ruby, Java / Scala, AWS, Kubernetes, Docker</t>
  </si>
  <si>
    <t>Utrecht</t>
  </si>
  <si>
    <t>Google Cloud</t>
  </si>
  <si>
    <t>C/C++, Javascript / Typescript, .NET, SQL, Azure</t>
  </si>
  <si>
    <t>Senior Network&amp;Security Eng.</t>
  </si>
  <si>
    <t xml:space="preserve">Computer Networking,  Network Security </t>
  </si>
  <si>
    <t xml:space="preserve">Software tester </t>
  </si>
  <si>
    <t xml:space="preserve">No level </t>
  </si>
  <si>
    <t>PHP, Javascript / Typescript, .NET, SQL, Azure, Kubernetes, Docker, React, Angular2+</t>
  </si>
  <si>
    <t>Stockholm</t>
  </si>
  <si>
    <t>Java / Scala, Google Cloud, Kubernetes, Docker</t>
  </si>
  <si>
    <t xml:space="preserve">Braunschweig </t>
  </si>
  <si>
    <t xml:space="preserve">SAP BW Senior Consultant </t>
  </si>
  <si>
    <t>SAP BW / ABAP</t>
  </si>
  <si>
    <t xml:space="preserve">Financial </t>
  </si>
  <si>
    <t>Dresden</t>
  </si>
  <si>
    <t>Go, PHP, SQL</t>
  </si>
  <si>
    <t>PHP, SQL, Go, AWS, Docker</t>
  </si>
  <si>
    <t>Kyiv</t>
  </si>
  <si>
    <t>Swift, Google Cloud</t>
  </si>
  <si>
    <t>PHP, SQL, SAP / ABAP, Delphi</t>
  </si>
  <si>
    <t>Kotlin, PHP, Javascript / Typescript, Java / Scala</t>
  </si>
  <si>
    <t>SQL, AWS, Kubernetes, Docker</t>
  </si>
  <si>
    <t xml:space="preserve">Kotlin </t>
  </si>
  <si>
    <t>Python, Kotlin, C/C++, Java / Scala</t>
  </si>
  <si>
    <t xml:space="preserve">Stuttgart </t>
  </si>
  <si>
    <t xml:space="preserve">QA Manager </t>
  </si>
  <si>
    <t>Jira</t>
  </si>
  <si>
    <t>Qml</t>
  </si>
  <si>
    <t>Director of Engineering</t>
  </si>
  <si>
    <t>Director</t>
  </si>
  <si>
    <t>PHP, Javascript / Typescript, Java / Scala, SQL, AWS, Docker</t>
  </si>
  <si>
    <t>IT Spezialist</t>
  </si>
  <si>
    <t>AWS</t>
  </si>
  <si>
    <t>Javascript / Typescript, Java / Scala, AWS, Docker</t>
  </si>
  <si>
    <t>C#/.NET</t>
  </si>
  <si>
    <t>C/C++, SQL, VBA</t>
  </si>
  <si>
    <t>Javascript / Typescript, SQL, Go, Docker</t>
  </si>
  <si>
    <t>Ruby, SQL</t>
  </si>
  <si>
    <t>bvg only</t>
  </si>
  <si>
    <t>learning budget, bvg, gym, food</t>
  </si>
  <si>
    <t>Javascript / Typescript, .NET, SQL, AWS, Kubernetes, Docker</t>
  </si>
  <si>
    <t>Corporation</t>
  </si>
  <si>
    <t>Python, Javascript / Typescript, Azure</t>
  </si>
  <si>
    <t>Javascript / Typescript, Ruby, Kubernetes, Docker</t>
  </si>
  <si>
    <t>Javascript / Typescript, Google Cloud</t>
  </si>
  <si>
    <t>Publishing and Technology</t>
  </si>
  <si>
    <t>Python, Java / Scala, AWS</t>
  </si>
  <si>
    <t>Ruby, AWS, Kubernetes, Docker</t>
  </si>
  <si>
    <t>C/C++, Kubernetes, Docker</t>
  </si>
  <si>
    <t>Malta</t>
  </si>
  <si>
    <t>Google Cloud, Kubernetes, Docker, Shell</t>
  </si>
  <si>
    <t>Python, C/C++, Javascript / Typescript, SQL, Docker</t>
  </si>
  <si>
    <t>Kotlin, Java / Scala, SQL, Kubernetes, Docker</t>
  </si>
  <si>
    <t>Python, Kotlin, Java / Scala, AWS</t>
  </si>
  <si>
    <t>LĂĽbeck</t>
  </si>
  <si>
    <t>Python, SQL, SAP / ABAP, AWS</t>
  </si>
  <si>
    <t>SQL, Google Cloud, Kubernetes, Docker</t>
  </si>
  <si>
    <t>R, SQL, AWS, Docker</t>
  </si>
  <si>
    <t>Python, Kotlin, Javascript / Typescript, SQL, AWS, Docker</t>
  </si>
  <si>
    <t>Python, Javascript / Typescript, SQL, AWS</t>
  </si>
  <si>
    <t xml:space="preserve">Nuremberg </t>
  </si>
  <si>
    <t>R, SQL, AWS, Kubernetes, Docker</t>
  </si>
  <si>
    <t xml:space="preserve">Market Research </t>
  </si>
  <si>
    <t xml:space="preserve">Consultant </t>
  </si>
  <si>
    <t>Javascript / Typescript, .NET, Java / Scala, Docker</t>
  </si>
  <si>
    <t>Python, Java / Scala, SQL, Azure, Docker</t>
  </si>
  <si>
    <t>Kotlin, Java</t>
  </si>
  <si>
    <t>Go, AWS, Docker</t>
  </si>
  <si>
    <t>Data Analyst</t>
  </si>
  <si>
    <t>Python, Javascript / Typescript, Java / Scala, SQL</t>
  </si>
  <si>
    <t>Bodensee</t>
  </si>
  <si>
    <t>Linux Kernel</t>
  </si>
  <si>
    <t>Ruby, SQL, Go, AWS, Kubernetes, Docker</t>
  </si>
  <si>
    <t>several</t>
  </si>
  <si>
    <t>Python, SQL, AWS, Docker, unix shell scripts</t>
  </si>
  <si>
    <t>Python, Java / Scala, Go, AWS, Kubernetes, Docker</t>
  </si>
  <si>
    <t>e-commerce</t>
  </si>
  <si>
    <t>Javascript / Typescript, .NET, Azure, Docker</t>
  </si>
  <si>
    <t xml:space="preserve">Java / Scala, R, SQL, Docker, Julia </t>
  </si>
  <si>
    <t>Software Developer in Test</t>
  </si>
  <si>
    <t>Android/Kotlin</t>
  </si>
  <si>
    <t>embedded</t>
  </si>
  <si>
    <t>C/C++, Clojure, Assembly</t>
  </si>
  <si>
    <t>Python, PHP, Javascript / Typescript, SQL, AWS, Kubernetes, Docker</t>
  </si>
  <si>
    <t>Java/Groovy</t>
  </si>
  <si>
    <t>SaaS</t>
  </si>
  <si>
    <t>Python, Javascript / Typescript, SQL, Docker</t>
  </si>
  <si>
    <t xml:space="preserve">Technical account manager </t>
  </si>
  <si>
    <t>Key</t>
  </si>
  <si>
    <t xml:space="preserve">Unlimited </t>
  </si>
  <si>
    <t>Java / Scala, Kubernetes, Docker</t>
  </si>
  <si>
    <t>Python, Java / Scala, SQL, AWS, Kubernetes, Docker</t>
  </si>
  <si>
    <t>typescript</t>
  </si>
  <si>
    <t>Javascript / Typescript, .NET, Azure</t>
  </si>
  <si>
    <t>Python, SQL, AWS, Google Cloud</t>
  </si>
  <si>
    <t>Milan</t>
  </si>
  <si>
    <t>Python + SQL</t>
  </si>
  <si>
    <t>Python, SQL, Spark</t>
  </si>
  <si>
    <t>Italian</t>
  </si>
  <si>
    <t>Python, PHP, AWS, Google Cloud, Kubernetes, Docker</t>
  </si>
  <si>
    <t>Python, Kotlin, Java / Scala, Go, Rust, AWS, Kubernetes, Docker</t>
  </si>
  <si>
    <t>Kotlin, Swift</t>
  </si>
  <si>
    <t>Typescript, Web apps</t>
  </si>
  <si>
    <t>Python, Java / Scala, SQL, AWS, Docker</t>
  </si>
  <si>
    <t>Java / Scala, SQL, Go, Google Cloud, Kubernetes, Docker</t>
  </si>
  <si>
    <t>Tech Leader</t>
  </si>
  <si>
    <t>Kotlin, PHP, Swift, Javascript / Typescript, Java / Scala, Clojure, R, Rust, AWS, Google Cloud, Azure, Kubernetes, Docker</t>
  </si>
  <si>
    <t>Salzburg</t>
  </si>
  <si>
    <t>Chief Research Officer</t>
  </si>
  <si>
    <t>C-level executive manager</t>
  </si>
  <si>
    <t xml:space="preserve">Terraform </t>
  </si>
  <si>
    <t>Python, AWS, Kubernetes</t>
  </si>
  <si>
    <t>Rome</t>
  </si>
  <si>
    <t>Python, SQL, AWS, Google Cloud, Kubernetes, Docker</t>
  </si>
  <si>
    <t xml:space="preserve">Presales Engineer </t>
  </si>
  <si>
    <t>Java, .Net</t>
  </si>
  <si>
    <t>.NET, Java / Scala, SQL, Go, AWS, Docker</t>
  </si>
  <si>
    <t>R, SQL, AWS</t>
  </si>
  <si>
    <t>Publisher</t>
  </si>
  <si>
    <t>Python, statistics, SQL</t>
  </si>
  <si>
    <t>Python, SQL, Google Cloud, Docker</t>
  </si>
  <si>
    <t>Freelance AI lead / advisor</t>
  </si>
  <si>
    <t>Python, C/C++, Swift, Java / Scala, R, SQL, Go, AWS, Google Cloud, Azure, Kubernetes, Docker</t>
  </si>
  <si>
    <t>Javascript / Typescript, Google Cloud, Kubernetes</t>
  </si>
  <si>
    <t>Sql, BQ, tableau, gtm, ga</t>
  </si>
  <si>
    <t>Python, Javascript / Typescript, SQL</t>
  </si>
  <si>
    <t xml:space="preserve">React </t>
  </si>
  <si>
    <t xml:space="preserve">Business Development Manager Operations </t>
  </si>
  <si>
    <t xml:space="preserve">Business Development Manager Operation </t>
  </si>
  <si>
    <t>Program Manager</t>
  </si>
  <si>
    <t>Management</t>
  </si>
  <si>
    <t>400 / month</t>
  </si>
  <si>
    <t>Python, Javascript / Typescript, SQL, Perl, Docker</t>
  </si>
  <si>
    <t>Python, Google Cloud</t>
  </si>
  <si>
    <t>Researcher</t>
  </si>
  <si>
    <t>Python, SQL, AWS, Google Cloud, Docker</t>
  </si>
  <si>
    <t>Engineering manager</t>
  </si>
  <si>
    <t>Python, SQL, Perl, AWS, Google Cloud, Docker</t>
  </si>
  <si>
    <t>Principal</t>
  </si>
  <si>
    <t>Python, Swift, Java / Scala</t>
  </si>
  <si>
    <t>Java, Kotlin</t>
  </si>
  <si>
    <t>Python, SQL, AWS</t>
  </si>
  <si>
    <t>Python, R, SQL</t>
  </si>
  <si>
    <t xml:space="preserve">Energy </t>
  </si>
  <si>
    <t>Nodejs</t>
  </si>
  <si>
    <t>TS</t>
  </si>
  <si>
    <t>intern</t>
  </si>
  <si>
    <t>sql</t>
  </si>
  <si>
    <t>Spark, Pytorch</t>
  </si>
  <si>
    <t>Javascript / Typescript, Go, AWS, Google Cloud, Docker</t>
  </si>
  <si>
    <t>Embedded Software Engineer</t>
  </si>
  <si>
    <t>Python, Javascript / Typescript, SQL, AWS, Kubernetes, Docker</t>
  </si>
  <si>
    <t>Wroclaw</t>
  </si>
  <si>
    <t>java/scala/go/clouds/devops</t>
  </si>
  <si>
    <t>Java / Scala, Go, AWS, Google Cloud, Kubernetes, Docker</t>
  </si>
  <si>
    <t>Dana Analyst</t>
  </si>
  <si>
    <t>4 month</t>
  </si>
  <si>
    <t>Team Manager</t>
  </si>
  <si>
    <t>Enterprise</t>
  </si>
  <si>
    <t>Ruby, Go, Perl</t>
  </si>
  <si>
    <t>Javascript / Typescript, Java / Scala, Google Cloud, Docker</t>
  </si>
  <si>
    <t>Java / Scala, SQL, Kubernetes, Docker</t>
  </si>
  <si>
    <t>Kotlin, Javascript / Typescript, Docker</t>
  </si>
  <si>
    <t>Python, Squish</t>
  </si>
  <si>
    <t>Cupertino</t>
  </si>
  <si>
    <t>C/C++, .NET, Go, Docker</t>
  </si>
  <si>
    <t>Linux/UNIX, GIT, Virtualisation Platforms, *shell(s) scripts</t>
  </si>
  <si>
    <t>Python, Javascript / Typescript, SQL, AWS, Google Cloud, Kubernetes, Docker</t>
  </si>
  <si>
    <t>Bloody enterprise</t>
  </si>
  <si>
    <t>Python, AWS, Kubernetes, Docker</t>
  </si>
  <si>
    <t>service</t>
  </si>
  <si>
    <t>Python, Java / Scala, SQL, AWS</t>
  </si>
  <si>
    <t>Javascript / Typescript, Java / Scala, SQL, Docker, Groovy</t>
  </si>
  <si>
    <t>Deuglisch</t>
  </si>
  <si>
    <t>Concern</t>
  </si>
  <si>
    <t>yes</t>
  </si>
  <si>
    <t>Python, Kotlin, AWS, Docker</t>
  </si>
  <si>
    <t xml:space="preserve">Data Analyst </t>
  </si>
  <si>
    <t>Paris</t>
  </si>
  <si>
    <t>Pl/sql</t>
  </si>
  <si>
    <t>DWH</t>
  </si>
  <si>
    <t>Python, SQL, AWS, Docker, Spark, Airflow</t>
  </si>
  <si>
    <t xml:space="preserve">AWS, Terraform, Scala Spark, </t>
  </si>
  <si>
    <t xml:space="preserve">Dublin </t>
  </si>
  <si>
    <t>Swift, Java / Scala</t>
  </si>
  <si>
    <t>Azure</t>
  </si>
  <si>
    <t>Utilities</t>
  </si>
  <si>
    <t>Python, C/C++, Java / Scala, AWS, Kubernetes, Docker</t>
  </si>
  <si>
    <t>Sketch, Figma</t>
  </si>
  <si>
    <t>Paderborn</t>
  </si>
  <si>
    <t>n/a</t>
  </si>
  <si>
    <t>Kotlin, C/C++, Swift, Ruby</t>
  </si>
  <si>
    <t>Go, AWS, Kubernetes</t>
  </si>
  <si>
    <t>~25</t>
  </si>
  <si>
    <t>js</t>
  </si>
  <si>
    <t>Java / Scala, Google Cloud, Docker</t>
  </si>
  <si>
    <t>k8s</t>
  </si>
  <si>
    <t>Python, Kotlin, Javascript / Typescript, AWS, Kubernetes, Docker</t>
  </si>
  <si>
    <t>Frontend: react, node.js</t>
  </si>
  <si>
    <t>VB, RPA, Python</t>
  </si>
  <si>
    <t>Python, PHP, Javascript / Typescript, .NET, SQL, SAP / ABAP</t>
  </si>
  <si>
    <t>Java / Scala, Go, AWS, Google Cloud, Azure, Kubernetes, Docker</t>
  </si>
  <si>
    <t>FBD</t>
  </si>
  <si>
    <t>C, C++</t>
  </si>
  <si>
    <t>C/C++, Linux Kernel</t>
  </si>
  <si>
    <t>Swift, Objective-C, iOS</t>
  </si>
  <si>
    <t>working student (QA)</t>
  </si>
  <si>
    <t>Student</t>
  </si>
  <si>
    <t>working student</t>
  </si>
  <si>
    <t>Python, Javascript / Typescript, Ruby, SQL, AWS, Docker</t>
  </si>
  <si>
    <t>Embedded</t>
  </si>
  <si>
    <t>Python, C/C++, Go</t>
  </si>
  <si>
    <t xml:space="preserve">Architect </t>
  </si>
  <si>
    <t>Kotlin, Ruby, Go, Rust, AWS, Kubernetes, Docker</t>
  </si>
  <si>
    <t>JavaScript / TypeScript</t>
  </si>
  <si>
    <t>Python, Kotlin, Java / Scala, Google Cloud, Kubernetes</t>
  </si>
  <si>
    <t>Javascript / Typescript, AWS, Azure, Docker</t>
  </si>
  <si>
    <t>Javascript / Typescript, C#</t>
  </si>
  <si>
    <t>Kotlin, Javascript / Typescript, AWS, Kubernetes, Docker</t>
  </si>
  <si>
    <t>Javascript / Typescript, SQL, AWS</t>
  </si>
  <si>
    <t>Konstanz</t>
  </si>
  <si>
    <t>Python, Azure, Kubernetes</t>
  </si>
  <si>
    <t>Head of Engineering</t>
  </si>
  <si>
    <t>Python, Javascript / Typescript, Java / Scala, SQL, Go, AWS, Kubernetes, Docker</t>
  </si>
  <si>
    <t>Ulm</t>
  </si>
  <si>
    <t>SAP Consultant</t>
  </si>
  <si>
    <t>SQL, SAP / ABAP</t>
  </si>
  <si>
    <t>Kubrrnetes</t>
  </si>
  <si>
    <t>R, AWS, Google Cloud, Kubernetes, Docker</t>
  </si>
  <si>
    <t xml:space="preserve">DĂĽsseldorf </t>
  </si>
  <si>
    <t>Python, SQL, Go, AWS, Google Cloud, Azure, Kubernetes, Docker</t>
  </si>
  <si>
    <t>Python, PHP, SQL, Perl, AWS, Google Cloud, Kubernetes, Docker</t>
  </si>
  <si>
    <t>Javascript / Typescript, AWS, Docker, Node</t>
  </si>
  <si>
    <t>Javascript / Typescript, .NET, SQL, Google Cloud</t>
  </si>
  <si>
    <t>Javascript / Typescript, Azure</t>
  </si>
  <si>
    <t>PHP, Java / Scala, SQL, AWS, Docker</t>
  </si>
  <si>
    <t>Barcelona</t>
  </si>
  <si>
    <t>BI Consultant SAP/ Data Engineer</t>
  </si>
  <si>
    <t>networking, linux, automation, cloud</t>
  </si>
  <si>
    <t>Python, AWS</t>
  </si>
  <si>
    <t>PHP, Javascript / Typescript, Java / Scala</t>
  </si>
  <si>
    <t>Insurance</t>
  </si>
  <si>
    <t>BĂ¶lingen</t>
  </si>
  <si>
    <t xml:space="preserve">no idea, there are no ranges in the firm </t>
  </si>
  <si>
    <t>depends</t>
  </si>
  <si>
    <t>UML</t>
  </si>
  <si>
    <t>Spark</t>
  </si>
  <si>
    <t xml:space="preserve">Js, reactJS </t>
  </si>
  <si>
    <t>Python, Java / Scala, SQL, AWS, Google Cloud, Azure</t>
  </si>
  <si>
    <t>Python, Go</t>
  </si>
  <si>
    <t>Cobol</t>
  </si>
  <si>
    <t>Perl</t>
  </si>
  <si>
    <t>C/C++, .NET, Java / Scala, AWS, Kubernetes, Docker</t>
  </si>
  <si>
    <t>Python, Javascript / Typescript, SQL, Rust, AWS, Kubernetes, Docker</t>
  </si>
  <si>
    <t>Python, SQL, AWS, Azure, Docker</t>
  </si>
  <si>
    <t>Kotlin, Java / Scala, Google Cloud, Kubernetes, Docker</t>
  </si>
  <si>
    <t>Clojure</t>
  </si>
  <si>
    <t>Swift, Javascript / Typescript, Java / Scala, Clojure</t>
  </si>
  <si>
    <t>Python, Javascript / Typescript, SQL, SAP / ABAP</t>
  </si>
  <si>
    <t>JS, WDIO</t>
  </si>
  <si>
    <t xml:space="preserve">75% from government </t>
  </si>
  <si>
    <t>40 every month</t>
  </si>
  <si>
    <t>SQL, AWS</t>
  </si>
  <si>
    <t>Terraform, Kubernetes, AWS, GCP, Ansible, Puppet</t>
  </si>
  <si>
    <t>Ruby, Java / Scala, SQL, Go, AWS, Google Cloud, Kubernetes, Docker</t>
  </si>
  <si>
    <t>Python, Javascript / Typescript, SQL, AWS, Google Cloud, Kubernetes, Docker, Elixir</t>
  </si>
  <si>
    <t>Tampere (Finland)</t>
  </si>
  <si>
    <t>computer vision researcher</t>
  </si>
  <si>
    <t>3 months</t>
  </si>
  <si>
    <t>Python, Tensorflow, Theano, Pytorch</t>
  </si>
  <si>
    <t xml:space="preserve">Science Institute </t>
  </si>
  <si>
    <t>Spring</t>
  </si>
  <si>
    <t>Java / Scala, AWS, Azure, Kubernetes, Docker</t>
  </si>
  <si>
    <t>Research institute</t>
  </si>
  <si>
    <t>Teamlead</t>
  </si>
  <si>
    <t>Python, Kotlin, Javascript / Typescript, SQL, Docker</t>
  </si>
  <si>
    <t>Python, .NET, SQL</t>
  </si>
  <si>
    <t>Python, Javascript / Typescript, SQL, AWS, Google Cloud, Docker</t>
  </si>
  <si>
    <t>Hannover</t>
  </si>
  <si>
    <t>Javascript / Typescript, Java / Scala, Go, AWS, Docker</t>
  </si>
  <si>
    <t>swift</t>
  </si>
  <si>
    <t>Python, AWS, Kubernetes, Docker, React</t>
  </si>
  <si>
    <t>Retail</t>
  </si>
  <si>
    <t>Python, Kotlin, Swift, Javascript / Typescript</t>
  </si>
  <si>
    <t>Leads and project inquiries have slowed down</t>
  </si>
  <si>
    <t>Bucharest</t>
  </si>
  <si>
    <t>Python, Ruby, Go, AWS, Google Cloud, Kubernetes, Docker</t>
  </si>
  <si>
    <t>ĐžŃ„ĐĽŃ„</t>
  </si>
  <si>
    <t>Python, C/C++, Rust</t>
  </si>
  <si>
    <t>SQL, Google Cloud, Docker</t>
  </si>
  <si>
    <t>Python, Javascript / Typescript, SQL, Google Cloud, Docker</t>
  </si>
  <si>
    <t>Ecommerce</t>
  </si>
  <si>
    <t>Javascript / Typescript, Java / Scala, Flutter</t>
  </si>
  <si>
    <t>React JS</t>
  </si>
  <si>
    <t>Javascript / Typescript, Ruby, Elixir</t>
  </si>
  <si>
    <t>PHP, Javascript / Typescript, SQL, Go, Google Cloud, Kubernetes, Docker</t>
  </si>
  <si>
    <t>E-Commerce</t>
  </si>
  <si>
    <t>Python, Java / Scala, SQL, Google Cloud</t>
  </si>
  <si>
    <t xml:space="preserve">Typescript </t>
  </si>
  <si>
    <t>Javascript / Typescript, Java / Scala, Go, Rust, AWS, Kubernetes, Docker</t>
  </si>
  <si>
    <t>Siegen</t>
  </si>
  <si>
    <t>Google Cloud, Docker</t>
  </si>
  <si>
    <t>0.1</t>
  </si>
  <si>
    <t>Kotlin, Java / Scala, SQL, AWS, Google Cloud, Docker</t>
  </si>
  <si>
    <t>23+</t>
  </si>
  <si>
    <t>Senior Data Engineer</t>
  </si>
  <si>
    <t>Java / Scala, SQL, AWS</t>
  </si>
  <si>
    <t>Javascript / Typescript, Ruby, AWS, Docker</t>
  </si>
  <si>
    <t>Minsk</t>
  </si>
  <si>
    <t>TypeScript/Angular</t>
  </si>
  <si>
    <t>golang</t>
  </si>
  <si>
    <t>Go, Google Cloud, Kubernetes, Docker</t>
  </si>
  <si>
    <t>Analyst</t>
  </si>
  <si>
    <t>Python, PHP, Javascript / Typescript, .NET, Java / Scala, AWS, Azure</t>
  </si>
  <si>
    <t>PHP, Javascript / Typescript, AWS, Docker</t>
  </si>
  <si>
    <t>IT Manager</t>
  </si>
  <si>
    <t>Nuremberg</t>
  </si>
  <si>
    <t>15000+-</t>
  </si>
  <si>
    <t>1 (as QA Engineer) / 11 in total</t>
  </si>
  <si>
    <t xml:space="preserve">Head of IT </t>
  </si>
  <si>
    <t>PHP, Java / Scala, Go, AWS, Docker</t>
  </si>
  <si>
    <t>C/C++, SQL, Docker</t>
  </si>
  <si>
    <t>Kotlin/PHP</t>
  </si>
  <si>
    <t>Kotlin, PHP, SQL</t>
  </si>
  <si>
    <t>Marseille</t>
  </si>
  <si>
    <t>Friedrichshafen</t>
  </si>
  <si>
    <t>Python, C/C++, .NET</t>
  </si>
  <si>
    <t>Lead Software Developer</t>
  </si>
  <si>
    <t>.NET, Kubernetes, Docker</t>
  </si>
  <si>
    <t>Python, C/C++, Go, AWS, Docker</t>
  </si>
  <si>
    <t>data engineer</t>
  </si>
  <si>
    <t>Walldorf</t>
  </si>
  <si>
    <t>AWS, Google Cloud, Kubernetes, Docker</t>
  </si>
  <si>
    <t>Python, Kotlin, Javascript / Typescript, Java / Scala, SQL, AWS, Google Cloud, Docker</t>
  </si>
  <si>
    <t>Tech recruiting</t>
  </si>
  <si>
    <t>SAP ABAP</t>
  </si>
  <si>
    <t>Python, Java / Scala, R, SQL</t>
  </si>
  <si>
    <t>Python, C/C++, Javascript / Typescript, Go</t>
  </si>
  <si>
    <t>Eindhoven</t>
  </si>
  <si>
    <t>Python, C/C++, Docker, Tensorflow, PyTorch</t>
  </si>
  <si>
    <t>AI</t>
  </si>
  <si>
    <t>France</t>
  </si>
  <si>
    <t>Javascript / Typescript, R, SQL, Google Cloud</t>
  </si>
  <si>
    <t>French</t>
  </si>
  <si>
    <t>Regensburg</t>
  </si>
  <si>
    <t>pythin</t>
  </si>
  <si>
    <t>Warsaw, Poland</t>
  </si>
  <si>
    <t>3 (in Poland)</t>
  </si>
  <si>
    <t>Python, R, SQL, Azure</t>
  </si>
  <si>
    <t>Kotlin, SQL, Kubernetes, Docker</t>
  </si>
  <si>
    <t>Java / Scala, SQL, AWS, Azure</t>
  </si>
  <si>
    <t>Semiconductor</t>
  </si>
  <si>
    <t>julia</t>
  </si>
  <si>
    <t>15, thereof 8 as CTO</t>
  </si>
  <si>
    <t>C-Level</t>
  </si>
  <si>
    <t>Java &amp; PHP</t>
  </si>
  <si>
    <t>Python, PHP, Javascript / Typescript, Java / Scala, SQL, AWS, Google Cloud, Kubernetes, Docker</t>
  </si>
  <si>
    <t>Python, Javascript / Typescript, Java / Scala, SQL, AWS, Google Cloud, Docker</t>
  </si>
  <si>
    <t>Javascript / Typescript, R, SQL, AWS, Azure, Docker</t>
  </si>
  <si>
    <t>R, SQL, Google Cloud</t>
  </si>
  <si>
    <t>C/C++, Javascript / Typescript</t>
  </si>
  <si>
    <t>Python, Kotlin, Go, Kubernetes</t>
  </si>
  <si>
    <t xml:space="preserve">BI Analyst </t>
  </si>
  <si>
    <t xml:space="preserve">Sql </t>
  </si>
  <si>
    <t>C/C++, Javascript / Typescript, Go, AWS, Docker</t>
  </si>
  <si>
    <t>Javascript / Typescript, SQL, AWS, Google Cloud, Kubernetes, Docker</t>
  </si>
  <si>
    <t>&lt;1</t>
  </si>
  <si>
    <t>C/C++, SQL, Google Cloud, Docker</t>
  </si>
  <si>
    <t>200 Amazon voucher</t>
  </si>
  <si>
    <t>C++/c</t>
  </si>
  <si>
    <t>BI Developer / Data Engineer</t>
  </si>
  <si>
    <t>Java / Scala, SQL, Docker</t>
  </si>
  <si>
    <t>Python, C/C++, Azure, Docker</t>
  </si>
  <si>
    <t>Angular, Typescript</t>
  </si>
  <si>
    <t>Python, R, SQL, AWS, Google Cloud, Azure, Docker</t>
  </si>
  <si>
    <t>Pyrhon</t>
  </si>
  <si>
    <t>â°</t>
  </si>
  <si>
    <t>PM tools</t>
  </si>
  <si>
    <t>Heilbronn</t>
  </si>
  <si>
    <t>Senior Scrum Master (RTE)</t>
  </si>
  <si>
    <t>Grails, Groovy</t>
  </si>
  <si>
    <t>Head of BI</t>
  </si>
  <si>
    <t>Python, Kotlin, .NET, SQL, Go, Docker</t>
  </si>
  <si>
    <t>Kotlin, Javascript / Typescript, Java / Scala</t>
  </si>
  <si>
    <t>Python, Javascript / Typescript, Ruby, Java / Scala, AWS, Kubernetes, Docker</t>
  </si>
  <si>
    <t>Technical project manager</t>
  </si>
  <si>
    <t xml:space="preserve">Project manager </t>
  </si>
  <si>
    <t xml:space="preserve">Automotive </t>
  </si>
  <si>
    <t>support engineer</t>
  </si>
  <si>
    <t xml:space="preserve">python </t>
  </si>
  <si>
    <t>Python, Javascript / Typescript, Ruby, SQL</t>
  </si>
  <si>
    <t>Javascript / Typescript, .NET, SQL, AWS</t>
  </si>
  <si>
    <t>React / JavaScript</t>
  </si>
  <si>
    <t>Kotlin, Javascript / Typescript, Java / Scala, AWS, Azure, Kubernetes, Docker</t>
  </si>
  <si>
    <t>Dortmund</t>
  </si>
  <si>
    <t>Python, Kotlin, Javascript / Typescript, Java / Scala, SQL, AWS, Kubernetes, Docker</t>
  </si>
  <si>
    <t>.NET, SQL, Azure</t>
  </si>
  <si>
    <t>Python, Javascript / Typescript, Google Cloud, Kubernetes, Docker</t>
  </si>
  <si>
    <t>Security engineer</t>
  </si>
  <si>
    <t xml:space="preserve">Python, cloud computing </t>
  </si>
  <si>
    <t>both</t>
  </si>
  <si>
    <t>Unlimited</t>
  </si>
  <si>
    <t>Jena</t>
  </si>
  <si>
    <t>Python, PHP, Javascript / Typescript, SQL, AWS</t>
  </si>
  <si>
    <t>Institute</t>
  </si>
  <si>
    <t>City in Russia</t>
  </si>
  <si>
    <t>Haskell</t>
  </si>
  <si>
    <t>Python, C/C++, .NET, SQL</t>
  </si>
  <si>
    <t>JavScript</t>
  </si>
  <si>
    <t>Kotlin, PHP, Ruby, Java / Scala, SQL, AWS, Kubernetes, Docker</t>
  </si>
  <si>
    <t>Finance</t>
  </si>
  <si>
    <t>Python, Javascript / Typescript, Java / Scala, R, SQL, AWS, Google Cloud, Azure, Kubernetes, Docker</t>
  </si>
  <si>
    <t>R, SQL, Hadoop Hive</t>
  </si>
  <si>
    <t xml:space="preserve">Handel </t>
  </si>
  <si>
    <t>Big Data Engineer</t>
  </si>
  <si>
    <t>SQL, Docker, Apache Spark, Apache Hadoop, Oracle, PostgreSQL, Bash, Apache Impala, Apache Hive</t>
  </si>
  <si>
    <t>Consulting and Product</t>
  </si>
  <si>
    <t>Figma, Sketch, Photoshop, etc...</t>
  </si>
  <si>
    <t>Cracow</t>
  </si>
  <si>
    <t>Python, AWS, Google Cloud, Azure, Alteryx, SAS</t>
  </si>
  <si>
    <t>Python (Django)</t>
  </si>
  <si>
    <t>Python, Javascript / Typescript, SQL, Google Cloud, Kubernetes, Docker</t>
  </si>
  <si>
    <t>Brunswick</t>
  </si>
  <si>
    <t>SQL, AWS, Google Cloud, Docker</t>
  </si>
  <si>
    <t>Dublin</t>
  </si>
  <si>
    <t>Madrid</t>
  </si>
  <si>
    <t>SQL, Azure</t>
  </si>
  <si>
    <t>24 labour days</t>
  </si>
  <si>
    <t>Spanish</t>
  </si>
  <si>
    <t>C/C++, SQL, Go, Rust, AWS, Google Cloud, Kubernetes, Docker</t>
  </si>
  <si>
    <t>C/C++, AWS, Google Cloud, Docker</t>
  </si>
  <si>
    <t>Lisbon</t>
  </si>
  <si>
    <t>Sofia</t>
  </si>
  <si>
    <t>Python, C/C++, SQL, Google Cloud, Kubernetes, Docker</t>
  </si>
  <si>
    <t xml:space="preserve">Manager </t>
  </si>
  <si>
    <t>Python, SQL, Google Cloud</t>
  </si>
  <si>
    <t>Professor</t>
  </si>
  <si>
    <t>Education</t>
  </si>
  <si>
    <t>AI Management</t>
  </si>
  <si>
    <t>Python, Azure, Docker</t>
  </si>
  <si>
    <t>Luttich</t>
  </si>
  <si>
    <t>Python, R, Spark</t>
  </si>
  <si>
    <t>Milano</t>
  </si>
  <si>
    <t xml:space="preserve">Sales </t>
  </si>
  <si>
    <t>Network Automation</t>
  </si>
  <si>
    <t>Kotlin, PHP, Java / Scala, SQL, Go, AWS, Kubernetes</t>
  </si>
  <si>
    <t>Bielefeld</t>
  </si>
  <si>
    <t>Python, Qt</t>
  </si>
  <si>
    <t>C/C++, Java / Scala</t>
  </si>
  <si>
    <t>Working Student</t>
  </si>
  <si>
    <t>Python, Javascript / Typescript, R</t>
  </si>
  <si>
    <t>Na</t>
  </si>
  <si>
    <t>XR Developer</t>
  </si>
  <si>
    <t>Kubernetes, Terraform, GCP</t>
  </si>
  <si>
    <t>Ruby, AWS, Google Cloud, Docker, Helm, Kustomize, Ansible</t>
  </si>
  <si>
    <t>PowerShell</t>
  </si>
  <si>
    <t>Python, Go, Docker</t>
  </si>
  <si>
    <t>Python, Java / Scala, SQL, Go, AWS, Kubernetes, Docker</t>
  </si>
  <si>
    <t>Basel</t>
  </si>
  <si>
    <t>Pharma</t>
  </si>
  <si>
    <t>python, scala</t>
  </si>
  <si>
    <t>Kotlin, Java / Scala, SQL, AWS</t>
  </si>
  <si>
    <t>NJ, USA</t>
  </si>
  <si>
    <t>Student, Software Developer, Data Engineer</t>
  </si>
  <si>
    <t>Entry level</t>
  </si>
  <si>
    <t>Django, Flask, Plotly Dash</t>
  </si>
  <si>
    <t>54179.13</t>
  </si>
  <si>
    <t>60847.32</t>
  </si>
  <si>
    <t>Full-time position, part-time position, &amp; self-employed (freelancing, tutoring)</t>
  </si>
  <si>
    <t>Full-time position in Education, part-time position in at a data startup</t>
  </si>
  <si>
    <t>1250.29</t>
  </si>
  <si>
    <t>Engineering Team Lead</t>
  </si>
  <si>
    <t>Python, C/C++, AWS</t>
  </si>
  <si>
    <t>Python, C/C++, Java / Scala, AWS, Azure, spark</t>
  </si>
  <si>
    <t>Javascript / Typescript, Java / Scala, R, Google Cloud, Azure, Kubernetes, Docker</t>
  </si>
  <si>
    <t>Python, Javascript / Typescript, Perl, AWS, Google Cloud, Kubernetes, Docker</t>
  </si>
  <si>
    <t>Sql</t>
  </si>
  <si>
    <t>Istanbul</t>
  </si>
  <si>
    <t>warsaw</t>
  </si>
  <si>
    <t>Java / Scala, SQL, AWS, Google Cloud</t>
  </si>
  <si>
    <t>Python, R, SQL, Google Cloud</t>
  </si>
  <si>
    <t>Javascript, Angular</t>
  </si>
  <si>
    <t>Python, C/C++, Javascript / Typescript, Java / Scala, Perl, MATLAB</t>
  </si>
  <si>
    <t>SAS,SQL,Python</t>
  </si>
  <si>
    <t>Python, SQL, SAS</t>
  </si>
  <si>
    <t xml:space="preserve">Corporation </t>
  </si>
  <si>
    <t>Node</t>
  </si>
  <si>
    <t>Python, PHP, SQL</t>
  </si>
  <si>
    <t>Python/SQL</t>
  </si>
  <si>
    <t>php, js, python, docker</t>
  </si>
  <si>
    <t>SQL, AWS, Azure</t>
  </si>
  <si>
    <t>C, Matlab</t>
  </si>
  <si>
    <t>Hildesheim</t>
  </si>
  <si>
    <t>DataOps Team Lead</t>
  </si>
  <si>
    <t>Javascript / Typescript, SQL, Go, Google Cloud, Kubernetes, Docker</t>
  </si>
  <si>
    <t>Transport &amp; Logistics</t>
  </si>
  <si>
    <t>TypeScript, Kotlin</t>
  </si>
  <si>
    <t>Kotlin, Javascript / Typescript, Rust</t>
  </si>
  <si>
    <t>Javascript / Typescript, Java / Scala, SQL, AWS, Kubernetes, Docker</t>
  </si>
  <si>
    <t>Python, Javascript / Typescript, Ruby, .NET, Java / Scala, Azure, Kubernetes</t>
  </si>
  <si>
    <t>Software Sales</t>
  </si>
  <si>
    <t>Kotlin, SQL</t>
  </si>
  <si>
    <t xml:space="preserve">Heidelberg </t>
  </si>
  <si>
    <t xml:space="preserve">Javascript / Typescript, .NET, C#, Angular </t>
  </si>
  <si>
    <t xml:space="preserve">Murnau am Staffelsee </t>
  </si>
  <si>
    <t>Beikoch</t>
  </si>
  <si>
    <t>Apotheker</t>
  </si>
  <si>
    <t xml:space="preserve">Biergarten </t>
  </si>
  <si>
    <t>ZĂĽrich</t>
  </si>
  <si>
    <t>Product Management Praktikant</t>
  </si>
  <si>
    <t>Intern</t>
  </si>
  <si>
    <t>Innsbruck</t>
  </si>
  <si>
    <t>R, SQL, AWS, Google Cloud</t>
  </si>
  <si>
    <t>JavaScript, TypeScript</t>
  </si>
  <si>
    <t>Tricentis Tosca</t>
  </si>
  <si>
    <t>Non-tech retail</t>
  </si>
  <si>
    <t>Python, Javascript / Typescript, Ruby, AWS</t>
  </si>
  <si>
    <t>Python, Javascript / Typescript, Java / Scala, AWS, Kubernetes</t>
  </si>
  <si>
    <t>Python, Javascript / Typescript, SQL, AWS, Google Cloud</t>
  </si>
  <si>
    <t>Swift/Kotlin</t>
  </si>
  <si>
    <t>Kotlin, Javascript / Typescript, SQL, AWS, Docker</t>
  </si>
  <si>
    <t xml:space="preserve">Brussels </t>
  </si>
  <si>
    <t xml:space="preserve">Data analyst </t>
  </si>
  <si>
    <t>Java &amp; Distributed Systems Stuff</t>
  </si>
  <si>
    <t>Python, Javascript / Typescript, Java / Scala, SQL, Google Cloud, Kubernetes, Docker</t>
  </si>
  <si>
    <t>Javascript / Typescript, .NET, Docker</t>
  </si>
  <si>
    <t>Research</t>
  </si>
  <si>
    <t>Python, C/C++, Java / Scala</t>
  </si>
  <si>
    <t>Python, Ruby, Kubernetes, Docker</t>
  </si>
  <si>
    <t>Russian, English</t>
  </si>
  <si>
    <t>Product Analyst</t>
  </si>
  <si>
    <t>Python, Javascript / Typescript, SQL, Google Cloud</t>
  </si>
  <si>
    <t>Javascript / Typescript, Java / Scala, SQL, Docker</t>
  </si>
  <si>
    <t xml:space="preserve">Hildesheim </t>
  </si>
  <si>
    <t>Javascript / Typescript, Java / Scala, AWS, Azure, Kubernetes, Docker</t>
  </si>
  <si>
    <t>PHP, Javascript / Typescript, SQL, Go, AWS</t>
  </si>
  <si>
    <t>Laid off for a bit</t>
  </si>
  <si>
    <t>Python, Ruby, Java / Scala, AWS</t>
  </si>
  <si>
    <t>jenkins bash</t>
  </si>
  <si>
    <t>Kotlin, Swift, Javascript / Typescript, Docker</t>
  </si>
  <si>
    <t>Team lead</t>
  </si>
  <si>
    <t>Python, Java / Scala, AWS, Kubernetes, Docker</t>
  </si>
  <si>
    <t>Python, R</t>
  </si>
  <si>
    <t xml:space="preserve">It Consulting </t>
  </si>
  <si>
    <t xml:space="preserve">Test Management </t>
  </si>
  <si>
    <t>Prefer not to say</t>
  </si>
  <si>
    <t>Python, R, Docker</t>
  </si>
  <si>
    <t>600 nett</t>
  </si>
  <si>
    <t>Google Cloud, Kubernetes, Docker</t>
  </si>
  <si>
    <t>NodeJS/TS</t>
  </si>
  <si>
    <t>PHP/MySQL</t>
  </si>
  <si>
    <t>PHP, SQL, Docker, VMs</t>
  </si>
  <si>
    <t>Angular, TypeScript</t>
  </si>
  <si>
    <t>full-time, but 32 hours per week (it was my request, I'm a student)</t>
  </si>
  <si>
    <t>C/C++, R, SQL</t>
  </si>
  <si>
    <t>corporate incubator</t>
  </si>
  <si>
    <t>Javascript / Typescript, .NET, SQL, Kubernetes</t>
  </si>
  <si>
    <t>Clojure, Rust</t>
  </si>
  <si>
    <t>Data architect</t>
  </si>
  <si>
    <t xml:space="preserve">Multinational </t>
  </si>
  <si>
    <t>NLP, Python</t>
  </si>
  <si>
    <t>Python, C/C++, Google Cloud, Docker</t>
  </si>
  <si>
    <t>Python, Javascript / Typescript, SQL, AWS, Kubernetes</t>
  </si>
  <si>
    <t>6 (not as a data scientist, but as a lab scientist)</t>
  </si>
  <si>
    <t>Dusseldurf</t>
  </si>
  <si>
    <t>PHP, SQL, Docker</t>
  </si>
  <si>
    <t>Industry</t>
  </si>
  <si>
    <t>Python, Whole Apache Data Science Stack, AWS</t>
  </si>
  <si>
    <t>Fr</t>
  </si>
  <si>
    <t>Staff Engineer</t>
  </si>
  <si>
    <t>PHP, AWS, Kubernetes, Docker</t>
  </si>
  <si>
    <t>Head of IT</t>
  </si>
  <si>
    <t>yes but found a new one with better pay / perks</t>
  </si>
  <si>
    <t>Computational linguist</t>
  </si>
  <si>
    <t>Rentner</t>
  </si>
  <si>
    <t>Python, Clojure, SQL</t>
  </si>
  <si>
    <t>Python, Javascript / Typescript, .NET, Java / Scala, SQL, Go, AWS, Azure, Docker</t>
  </si>
  <si>
    <t>Javascript / Typescript, SQL, Google Cloud, Kubernetes, Docker</t>
  </si>
  <si>
    <t>Embedded C++</t>
  </si>
  <si>
    <t>technical business analyst</t>
  </si>
  <si>
    <t>C/C++, Javascript / Typescript, AWS, Google Cloud, Kubernetes</t>
  </si>
  <si>
    <t>Darmstadt</t>
  </si>
  <si>
    <t>Python, SQL, Go</t>
  </si>
  <si>
    <t>FAANG</t>
  </si>
  <si>
    <t>Python, .NET, Java / Scala, SQL, Kubernetes, Docker</t>
  </si>
  <si>
    <t>NodsJs</t>
  </si>
  <si>
    <t>Full-Stack Developer</t>
  </si>
  <si>
    <t>Javascript/Typescript</t>
  </si>
  <si>
    <t>Python, SQL, Perl</t>
  </si>
  <si>
    <t>Javascript / Typescript, Java / Scala, Docker</t>
  </si>
  <si>
    <t>Duesseldorf</t>
  </si>
  <si>
    <t>SQL, AWS, Google Cloud, Azure, Kubernetes, Docker</t>
  </si>
  <si>
    <t>Javascript / Typescript, Java / Scala, SQL, AWS, Docker, nomad, QlikSense</t>
  </si>
  <si>
    <t>Python, Javascript / Typescript, AWS</t>
  </si>
  <si>
    <t>Kuberenetes, Openstack</t>
  </si>
  <si>
    <t>Python, Go, Kubernetes, Docker, Openstack</t>
  </si>
  <si>
    <t>c/c++</t>
  </si>
  <si>
    <t>Cambridge</t>
  </si>
  <si>
    <t>I was able to move all equipment I need to work to home</t>
  </si>
  <si>
    <t>0.2</t>
  </si>
  <si>
    <t>Werkstudent</t>
  </si>
  <si>
    <t>Old industry</t>
  </si>
  <si>
    <t>QA Manager</t>
  </si>
  <si>
    <t>Kotlin, Swift, Ruby</t>
  </si>
  <si>
    <t>C/C++, SAP / ABAP</t>
  </si>
  <si>
    <t>Python, Javascript / Typescript, SQL, AWS, Azure, Kubernetes, Docker</t>
  </si>
  <si>
    <t>QA Lead</t>
  </si>
  <si>
    <t>JS, Java</t>
  </si>
  <si>
    <t>Python, Pytorch</t>
  </si>
  <si>
    <t>Python, AWS, Google Cloud, Docker</t>
  </si>
  <si>
    <t>PS, Sketch, React, CSS3</t>
  </si>
  <si>
    <t>Kotlin, C/C++, Javascript / Typescript, Java / Scala, AWS, Docker</t>
  </si>
  <si>
    <t>Brussels</t>
  </si>
  <si>
    <t>Robotics Engineer</t>
  </si>
  <si>
    <t>Python, C/C++, Javascript / Typescript, Docker</t>
  </si>
  <si>
    <t>Python/NLP</t>
  </si>
  <si>
    <t>Java / Scala, Google Cloud, Kubernetes</t>
  </si>
  <si>
    <t>Copenhagen</t>
  </si>
  <si>
    <t>Python, Azure</t>
  </si>
  <si>
    <t>Google Cloud, Kubernetes, Docker, Terraform, Bash</t>
  </si>
  <si>
    <t>Scala, Apache Spark</t>
  </si>
  <si>
    <t>Java / Scala, SQL, AWS, Google Cloud, Kubernetes, Docker</t>
  </si>
  <si>
    <t>Not sure</t>
  </si>
  <si>
    <t>SQL, AWS, Docker, Matlab</t>
  </si>
  <si>
    <t>Python, C/C++, Javascript / Typescript, Java / Scala, AWS, Kubernetes, Docker</t>
  </si>
  <si>
    <t>Python, SQL, Azure, Docker</t>
  </si>
  <si>
    <t>React.js / TypeScript</t>
  </si>
  <si>
    <t>BI, DWH, ETL/ELT</t>
  </si>
  <si>
    <t>Python, SQL, MS SQL Stack, Oracle, Informatica PowerCenter</t>
  </si>
  <si>
    <t>Go, Google Cloud</t>
  </si>
  <si>
    <t>Java / Scala, AWS, Kubernetes</t>
  </si>
  <si>
    <t>Java / Scala, AWS, Google Cloud, Kubernetes, Docker</t>
  </si>
  <si>
    <t>Go, Rust, Kubernetes</t>
  </si>
  <si>
    <t>Python, C/C++, Javascript / Typescript, Java / Scala, SQL, Kubernetes, Docker</t>
  </si>
  <si>
    <t>Sevilla</t>
  </si>
  <si>
    <t>DatabEngineer</t>
  </si>
  <si>
    <t>GCP</t>
  </si>
  <si>
    <t>Python, Java / Scala, R, SQL, Google Cloud</t>
  </si>
  <si>
    <t>Web</t>
  </si>
  <si>
    <t>R, AWS</t>
  </si>
  <si>
    <t>SQL, Docker</t>
  </si>
  <si>
    <t>PL/SQL</t>
  </si>
  <si>
    <t>Application Consultant</t>
  </si>
  <si>
    <t>SAP</t>
  </si>
  <si>
    <t>Kotlin, Javascript / Typescript, AWS</t>
  </si>
  <si>
    <t>scala</t>
  </si>
  <si>
    <t>AWS, Azure</t>
  </si>
  <si>
    <t>Python, R, SQL, Kubernetes, Docker</t>
  </si>
  <si>
    <t>Kotlin, Java / Scala, Clojure, Rust, AWS, Kubernetes, Docker</t>
  </si>
  <si>
    <t>Krakow</t>
  </si>
  <si>
    <t>Outsourse</t>
  </si>
  <si>
    <t>Magento</t>
  </si>
  <si>
    <t>Python, C/C++, Rust, AWS, Kubernetes, Docker</t>
  </si>
  <si>
    <t>Lead Developer</t>
  </si>
  <si>
    <t>less than year</t>
  </si>
  <si>
    <t>student</t>
  </si>
  <si>
    <t>Python, database technologies</t>
  </si>
  <si>
    <t>Javascript / Typescript, .NET, Azure, Kubernetes, Docker</t>
  </si>
  <si>
    <t>C++, C#</t>
  </si>
  <si>
    <t>C/C++, .NET</t>
  </si>
  <si>
    <t>Software Architekt</t>
  </si>
  <si>
    <t>Java Backend</t>
  </si>
  <si>
    <t xml:space="preserve">Ingolstadt </t>
  </si>
  <si>
    <t>Self employed</t>
  </si>
  <si>
    <t>.net, c++, spss, embeddded</t>
  </si>
  <si>
    <t>C/C++, .NET, Go</t>
  </si>
  <si>
    <t>freelance</t>
  </si>
  <si>
    <t>Python, Kotlin, Ruby, AWS, Docker</t>
  </si>
  <si>
    <t>Kotlin, Java / Scala, Go, AWS, Kubernetes, Docker</t>
  </si>
  <si>
    <t>Python, Javascript / Typescript, Java / Scala, AWS</t>
  </si>
  <si>
    <t>.Net, Angular</t>
  </si>
  <si>
    <t>Atlassian JIRA</t>
  </si>
  <si>
    <t>SQL, Perl</t>
  </si>
  <si>
    <t>Testmanager</t>
  </si>
  <si>
    <t>Saint-Petersburg</t>
  </si>
  <si>
    <t>Python, .NET, Azure</t>
  </si>
  <si>
    <t>Kotlin, Google Cloud</t>
  </si>
  <si>
    <t>Qlik</t>
  </si>
  <si>
    <t>Bi</t>
  </si>
  <si>
    <t>spark</t>
  </si>
  <si>
    <t>Go, Kubernetes</t>
  </si>
  <si>
    <t>ERP Consultant</t>
  </si>
  <si>
    <t>Javascript / Typescript, Java / Scala, SQL, Go, AWS, Docker</t>
  </si>
  <si>
    <t>Javascript / Typescript, SQL, Go, AWS, Google Cloud, Azure, Kubernetes</t>
  </si>
  <si>
    <t xml:space="preserve">Researcher/ Consumer Insights Analyst </t>
  </si>
  <si>
    <t>consumer analysis</t>
  </si>
  <si>
    <t>IT Operations Manager</t>
  </si>
  <si>
    <t>Python, C/C++, Javascript / Typescript, Java / Scala, Perl, AWS, Docker, Networking, Data Center</t>
  </si>
  <si>
    <t>eCommerce</t>
  </si>
  <si>
    <t>SaarbrĂĽcken</t>
  </si>
  <si>
    <t>Javascript / Typescript, Docker, HTML, CSS; Adobe XD</t>
  </si>
  <si>
    <t>Python, AWS, Kubernetes, Docker, terraform, ansible</t>
  </si>
  <si>
    <t>Balingen</t>
  </si>
  <si>
    <t>Contract duration</t>
  </si>
  <si>
    <t>Lubecka</t>
  </si>
  <si>
    <t>Munster</t>
  </si>
  <si>
    <t>Saarbrucken</t>
  </si>
  <si>
    <t>Fullstack engineer</t>
  </si>
  <si>
    <t>Age Brackets</t>
  </si>
  <si>
    <t>Years of experience</t>
  </si>
  <si>
    <t>0-1</t>
  </si>
  <si>
    <t xml:space="preserve">Yearly brutto salary brackets in EUR </t>
  </si>
  <si>
    <t>Row Labels</t>
  </si>
  <si>
    <t>Middle-Age</t>
  </si>
  <si>
    <t>Old Adults</t>
  </si>
  <si>
    <t>Young Adults</t>
  </si>
  <si>
    <t>Grand Total</t>
  </si>
  <si>
    <t>Average of Yearly brutto salary (without bonus and stocks) in EUR</t>
  </si>
  <si>
    <t>Column Labels</t>
  </si>
  <si>
    <t>Main Technology</t>
  </si>
  <si>
    <t>Other</t>
  </si>
  <si>
    <t>Salary in IT Company in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</si>
</sst>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charset val="238"/>
      <scheme val="minor"/>
    </font>
    <font>
      <sz val="11"/>
      <color theme="1"/>
      <name val="Calibri"/>
      <family val="2"/>
      <charset val="238"/>
      <scheme val="minor"/>
    </font>
    <font>
      <sz val="18"/>
      <color theme="3"/>
      <name val="Calibri Light"/>
      <family val="2"/>
      <charset val="238"/>
      <scheme val="major"/>
    </font>
    <font>
      <b/>
      <sz val="15"/>
      <color theme="3"/>
      <name val="Calibri"/>
      <family val="2"/>
      <charset val="238"/>
      <scheme val="minor"/>
    </font>
    <font>
      <b/>
      <sz val="13"/>
      <color theme="3"/>
      <name val="Calibri"/>
      <family val="2"/>
      <charset val="238"/>
      <scheme val="minor"/>
    </font>
    <font>
      <b/>
      <sz val="11"/>
      <color theme="3"/>
      <name val="Calibri"/>
      <family val="2"/>
      <charset val="238"/>
      <scheme val="minor"/>
    </font>
    <font>
      <sz val="11"/>
      <color rgb="FF006100"/>
      <name val="Calibri"/>
      <family val="2"/>
      <charset val="238"/>
      <scheme val="minor"/>
    </font>
    <font>
      <sz val="11"/>
      <color rgb="FF9C0006"/>
      <name val="Calibri"/>
      <family val="2"/>
      <charset val="238"/>
      <scheme val="minor"/>
    </font>
    <font>
      <sz val="11"/>
      <color rgb="FF9C5700"/>
      <name val="Calibri"/>
      <family val="2"/>
      <charset val="238"/>
      <scheme val="minor"/>
    </font>
    <font>
      <sz val="11"/>
      <color rgb="FF3F3F76"/>
      <name val="Calibri"/>
      <family val="2"/>
      <charset val="238"/>
      <scheme val="minor"/>
    </font>
    <font>
      <b/>
      <sz val="11"/>
      <color rgb="FF3F3F3F"/>
      <name val="Calibri"/>
      <family val="2"/>
      <charset val="238"/>
      <scheme val="minor"/>
    </font>
    <font>
      <b/>
      <sz val="11"/>
      <color rgb="FFFA7D00"/>
      <name val="Calibri"/>
      <family val="2"/>
      <charset val="238"/>
      <scheme val="minor"/>
    </font>
    <font>
      <sz val="11"/>
      <color rgb="FFFA7D00"/>
      <name val="Calibri"/>
      <family val="2"/>
      <charset val="238"/>
      <scheme val="minor"/>
    </font>
    <font>
      <b/>
      <sz val="11"/>
      <color theme="0"/>
      <name val="Calibri"/>
      <family val="2"/>
      <charset val="238"/>
      <scheme val="minor"/>
    </font>
    <font>
      <sz val="11"/>
      <color rgb="FFFF0000"/>
      <name val="Calibri"/>
      <family val="2"/>
      <charset val="238"/>
      <scheme val="minor"/>
    </font>
    <font>
      <i/>
      <sz val="11"/>
      <color rgb="FF7F7F7F"/>
      <name val="Calibri"/>
      <family val="2"/>
      <charset val="238"/>
      <scheme val="minor"/>
    </font>
    <font>
      <b/>
      <sz val="11"/>
      <color theme="1"/>
      <name val="Calibri"/>
      <family val="2"/>
      <charset val="238"/>
      <scheme val="minor"/>
    </font>
    <font>
      <sz val="11"/>
      <color theme="0"/>
      <name val="Calibri"/>
      <family val="2"/>
      <charset val="238"/>
      <scheme val="minor"/>
    </font>
    <font>
      <sz val="48"/>
      <color theme="0"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22" fontId="0" fillId="0" borderId="0" xfId="0" applyNumberFormat="1"/>
    <xf numFmtId="17" fontId="0" fillId="0" borderId="0" xfId="0" applyNumberFormat="1"/>
    <xf numFmtId="16" fontId="0" fillId="0" borderId="0" xfId="0" applyNumberFormat="1"/>
    <xf numFmtId="9" fontId="0" fillId="0" borderId="0" xfId="0" applyNumberFormat="1"/>
    <xf numFmtId="0" fontId="0" fillId="0" borderId="0" xfId="0" applyNumberFormat="1"/>
    <xf numFmtId="2"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18"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7">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 Salary Survey EU  2020.xlsx]Pivot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l-PL"/>
              <a:t>Average salary per age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26"/>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27"/>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28"/>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29"/>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30"/>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31"/>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32"/>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33"/>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34"/>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35"/>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36"/>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37"/>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38"/>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39"/>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40"/>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41"/>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42"/>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43"/>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44"/>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45"/>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46"/>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47"/>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48"/>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49"/>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50"/>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51"/>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52"/>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53"/>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54"/>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55"/>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56"/>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57"/>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58"/>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59"/>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60"/>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61"/>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62"/>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63"/>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64"/>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65"/>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66"/>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67"/>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68"/>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69"/>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70"/>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71"/>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72"/>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73"/>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74"/>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75"/>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76"/>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77"/>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78"/>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79"/>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80"/>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81"/>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82"/>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83"/>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84"/>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85"/>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86"/>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87"/>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88"/>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89"/>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90"/>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91"/>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92"/>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93"/>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94"/>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95"/>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96"/>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97"/>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98"/>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99"/>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00"/>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01"/>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02"/>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03"/>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04"/>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05"/>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06"/>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07"/>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08"/>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09"/>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10"/>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11"/>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12"/>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13"/>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14"/>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15"/>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16"/>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17"/>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18"/>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19"/>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20"/>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21"/>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22"/>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23"/>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24"/>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25"/>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26"/>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27"/>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28"/>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29"/>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30"/>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31"/>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32"/>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33"/>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34"/>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35"/>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36"/>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37"/>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38"/>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39"/>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40"/>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41"/>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42"/>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43"/>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44"/>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45"/>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46"/>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47"/>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48"/>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49"/>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50"/>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51"/>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52"/>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53"/>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54"/>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55"/>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56"/>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57"/>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58"/>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59"/>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60"/>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61"/>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62"/>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63"/>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64"/>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65"/>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66"/>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67"/>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68"/>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69"/>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70"/>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71"/>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72"/>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73"/>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74"/>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75"/>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76"/>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77"/>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78"/>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79"/>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80"/>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81"/>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82"/>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83"/>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84"/>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85"/>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86"/>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87"/>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88"/>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89"/>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90"/>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91"/>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92"/>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93"/>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94"/>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95"/>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96"/>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97"/>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9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0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0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0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0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0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Table'!$A$3:$A$7</c:f>
              <c:strCache>
                <c:ptCount val="4"/>
                <c:pt idx="0">
                  <c:v>Student</c:v>
                </c:pt>
                <c:pt idx="1">
                  <c:v>Young Adults</c:v>
                </c:pt>
                <c:pt idx="2">
                  <c:v>Middle-Age</c:v>
                </c:pt>
                <c:pt idx="3">
                  <c:v>Old Adults</c:v>
                </c:pt>
              </c:strCache>
            </c:strRef>
          </c:cat>
          <c:val>
            <c:numRef>
              <c:f>'Pivot Table'!$B$3:$B$7</c:f>
              <c:numCache>
                <c:formatCode>0</c:formatCode>
                <c:ptCount val="4"/>
                <c:pt idx="0">
                  <c:v>55240.427533333335</c:v>
                </c:pt>
                <c:pt idx="1">
                  <c:v>64199.449404761908</c:v>
                </c:pt>
                <c:pt idx="2">
                  <c:v>75858.752840909088</c:v>
                </c:pt>
                <c:pt idx="3">
                  <c:v>72303.448275862072</c:v>
                </c:pt>
              </c:numCache>
            </c:numRef>
          </c:val>
          <c:extLst>
            <c:ext xmlns:c16="http://schemas.microsoft.com/office/drawing/2014/chart" uri="{C3380CC4-5D6E-409C-BE32-E72D297353CC}">
              <c16:uniqueId val="{00000000-FF9D-4DB6-9F0F-41D5252FAAEA}"/>
            </c:ext>
          </c:extLst>
        </c:ser>
        <c:dLbls>
          <c:dLblPos val="inBase"/>
          <c:showLegendKey val="0"/>
          <c:showVal val="1"/>
          <c:showCatName val="0"/>
          <c:showSerName val="0"/>
          <c:showPercent val="0"/>
          <c:showBubbleSize val="0"/>
        </c:dLbls>
        <c:gapWidth val="115"/>
        <c:overlap val="-20"/>
        <c:axId val="392697200"/>
        <c:axId val="392696368"/>
      </c:barChart>
      <c:catAx>
        <c:axId val="39269720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2696368"/>
        <c:crosses val="autoZero"/>
        <c:auto val="1"/>
        <c:lblAlgn val="ctr"/>
        <c:lblOffset val="100"/>
        <c:noMultiLvlLbl val="0"/>
      </c:catAx>
      <c:valAx>
        <c:axId val="392696368"/>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pl-PL"/>
                  <a:t>Salary in EUR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2697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 Salary Survey EU  2020.xlsx]Pivot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l-PL"/>
              <a:t>Average salary per age and gender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Table'!$B$32:$B$33</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Table'!$A$34:$A$38</c:f>
              <c:strCache>
                <c:ptCount val="4"/>
                <c:pt idx="0">
                  <c:v>Middle-Age</c:v>
                </c:pt>
                <c:pt idx="1">
                  <c:v>Old Adults</c:v>
                </c:pt>
                <c:pt idx="2">
                  <c:v>Student</c:v>
                </c:pt>
                <c:pt idx="3">
                  <c:v>Young Adults</c:v>
                </c:pt>
              </c:strCache>
            </c:strRef>
          </c:cat>
          <c:val>
            <c:numRef>
              <c:f>'Pivot Table'!$B$34:$B$38</c:f>
              <c:numCache>
                <c:formatCode>0</c:formatCode>
                <c:ptCount val="4"/>
                <c:pt idx="0">
                  <c:v>61631.45</c:v>
                </c:pt>
                <c:pt idx="2">
                  <c:v>47270</c:v>
                </c:pt>
                <c:pt idx="3">
                  <c:v>59356.206896551725</c:v>
                </c:pt>
              </c:numCache>
            </c:numRef>
          </c:val>
          <c:extLst>
            <c:ext xmlns:c16="http://schemas.microsoft.com/office/drawing/2014/chart" uri="{C3380CC4-5D6E-409C-BE32-E72D297353CC}">
              <c16:uniqueId val="{00000000-4154-4B4E-9F23-8A4CEF6FE821}"/>
            </c:ext>
          </c:extLst>
        </c:ser>
        <c:ser>
          <c:idx val="1"/>
          <c:order val="1"/>
          <c:tx>
            <c:strRef>
              <c:f>'Pivot Table'!$C$32:$C$33</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Table'!$A$34:$A$38</c:f>
              <c:strCache>
                <c:ptCount val="4"/>
                <c:pt idx="0">
                  <c:v>Middle-Age</c:v>
                </c:pt>
                <c:pt idx="1">
                  <c:v>Old Adults</c:v>
                </c:pt>
                <c:pt idx="2">
                  <c:v>Student</c:v>
                </c:pt>
                <c:pt idx="3">
                  <c:v>Young Adults</c:v>
                </c:pt>
              </c:strCache>
            </c:strRef>
          </c:cat>
          <c:val>
            <c:numRef>
              <c:f>'Pivot Table'!$C$34:$C$38</c:f>
              <c:numCache>
                <c:formatCode>0</c:formatCode>
                <c:ptCount val="4"/>
                <c:pt idx="0">
                  <c:v>78264.861666666664</c:v>
                </c:pt>
                <c:pt idx="1">
                  <c:v>72303.448275862072</c:v>
                </c:pt>
                <c:pt idx="2">
                  <c:v>57667.746864406778</c:v>
                </c:pt>
                <c:pt idx="3">
                  <c:v>65209.910071942446</c:v>
                </c:pt>
              </c:numCache>
            </c:numRef>
          </c:val>
          <c:extLst>
            <c:ext xmlns:c16="http://schemas.microsoft.com/office/drawing/2014/chart" uri="{C3380CC4-5D6E-409C-BE32-E72D297353CC}">
              <c16:uniqueId val="{00000000-2CA9-4040-B2AC-2D5679141571}"/>
            </c:ext>
          </c:extLst>
        </c:ser>
        <c:ser>
          <c:idx val="2"/>
          <c:order val="2"/>
          <c:tx>
            <c:strRef>
              <c:f>'Pivot Table'!$D$32:$D$33</c:f>
              <c:strCache>
                <c:ptCount val="1"/>
                <c:pt idx="0">
                  <c:v>Prefer not to say</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Table'!$A$34:$A$38</c:f>
              <c:strCache>
                <c:ptCount val="4"/>
                <c:pt idx="0">
                  <c:v>Middle-Age</c:v>
                </c:pt>
                <c:pt idx="1">
                  <c:v>Old Adults</c:v>
                </c:pt>
                <c:pt idx="2">
                  <c:v>Student</c:v>
                </c:pt>
                <c:pt idx="3">
                  <c:v>Young Adults</c:v>
                </c:pt>
              </c:strCache>
            </c:strRef>
          </c:cat>
          <c:val>
            <c:numRef>
              <c:f>'Pivot Table'!$D$34:$D$38</c:f>
              <c:numCache>
                <c:formatCode>0</c:formatCode>
                <c:ptCount val="4"/>
                <c:pt idx="0">
                  <c:v>70625</c:v>
                </c:pt>
                <c:pt idx="2">
                  <c:v>15900</c:v>
                </c:pt>
              </c:numCache>
            </c:numRef>
          </c:val>
          <c:extLst>
            <c:ext xmlns:c16="http://schemas.microsoft.com/office/drawing/2014/chart" uri="{C3380CC4-5D6E-409C-BE32-E72D297353CC}">
              <c16:uniqueId val="{00000002-2CA9-4040-B2AC-2D5679141571}"/>
            </c:ext>
          </c:extLst>
        </c:ser>
        <c:dLbls>
          <c:showLegendKey val="0"/>
          <c:showVal val="0"/>
          <c:showCatName val="0"/>
          <c:showSerName val="0"/>
          <c:showPercent val="0"/>
          <c:showBubbleSize val="0"/>
        </c:dLbls>
        <c:gapWidth val="100"/>
        <c:overlap val="-24"/>
        <c:axId val="659947776"/>
        <c:axId val="659949440"/>
      </c:barChart>
      <c:catAx>
        <c:axId val="65994777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pl-PL"/>
                  <a:t>Age brackets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9949440"/>
        <c:crosses val="autoZero"/>
        <c:auto val="1"/>
        <c:lblAlgn val="ctr"/>
        <c:lblOffset val="100"/>
        <c:noMultiLvlLbl val="0"/>
      </c:catAx>
      <c:valAx>
        <c:axId val="65994944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pl-PL"/>
                  <a:t>Salary in EUR</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994777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 Salary Survey EU  2020.xlsx]Pivot Table!PivotTable3</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l-PL"/>
              <a:t>Average Main Technology Salary per Gender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Table'!$B$56:$B$57</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Table'!$A$58:$A$77</c:f>
              <c:strCache>
                <c:ptCount val="19"/>
                <c:pt idx="0">
                  <c:v>.NET</c:v>
                </c:pt>
                <c:pt idx="1">
                  <c:v>Angular</c:v>
                </c:pt>
                <c:pt idx="2">
                  <c:v>Azure</c:v>
                </c:pt>
                <c:pt idx="3">
                  <c:v>C</c:v>
                </c:pt>
                <c:pt idx="4">
                  <c:v>C++</c:v>
                </c:pt>
                <c:pt idx="5">
                  <c:v>Java</c:v>
                </c:pt>
                <c:pt idx="6">
                  <c:v>Javascript</c:v>
                </c:pt>
                <c:pt idx="7">
                  <c:v>Kotlin</c:v>
                </c:pt>
                <c:pt idx="8">
                  <c:v>Other</c:v>
                </c:pt>
                <c:pt idx="9">
                  <c:v>PHP</c:v>
                </c:pt>
                <c:pt idx="10">
                  <c:v>Power BI</c:v>
                </c:pt>
                <c:pt idx="11">
                  <c:v>Python</c:v>
                </c:pt>
                <c:pt idx="12">
                  <c:v>R</c:v>
                </c:pt>
                <c:pt idx="13">
                  <c:v>Ruby</c:v>
                </c:pt>
                <c:pt idx="14">
                  <c:v>SAP</c:v>
                </c:pt>
                <c:pt idx="15">
                  <c:v>Scala</c:v>
                </c:pt>
                <c:pt idx="16">
                  <c:v>SQL</c:v>
                </c:pt>
                <c:pt idx="17">
                  <c:v>Swift</c:v>
                </c:pt>
                <c:pt idx="18">
                  <c:v>Typescript</c:v>
                </c:pt>
              </c:strCache>
            </c:strRef>
          </c:cat>
          <c:val>
            <c:numRef>
              <c:f>'Pivot Table'!$B$58:$B$77</c:f>
              <c:numCache>
                <c:formatCode>0</c:formatCode>
                <c:ptCount val="19"/>
                <c:pt idx="0">
                  <c:v>69500</c:v>
                </c:pt>
                <c:pt idx="3">
                  <c:v>61500</c:v>
                </c:pt>
                <c:pt idx="4">
                  <c:v>49000</c:v>
                </c:pt>
                <c:pt idx="5">
                  <c:v>56815.789473684214</c:v>
                </c:pt>
                <c:pt idx="6">
                  <c:v>58606.666666666664</c:v>
                </c:pt>
                <c:pt idx="7">
                  <c:v>70250</c:v>
                </c:pt>
                <c:pt idx="8">
                  <c:v>59034.385964912282</c:v>
                </c:pt>
                <c:pt idx="9">
                  <c:v>55333.333333333336</c:v>
                </c:pt>
                <c:pt idx="10">
                  <c:v>55000</c:v>
                </c:pt>
                <c:pt idx="11">
                  <c:v>62939.142857142855</c:v>
                </c:pt>
                <c:pt idx="12">
                  <c:v>50500</c:v>
                </c:pt>
                <c:pt idx="13">
                  <c:v>39750</c:v>
                </c:pt>
                <c:pt idx="14">
                  <c:v>46000</c:v>
                </c:pt>
                <c:pt idx="15">
                  <c:v>70000</c:v>
                </c:pt>
                <c:pt idx="16">
                  <c:v>52428.571428571428</c:v>
                </c:pt>
                <c:pt idx="17">
                  <c:v>65000</c:v>
                </c:pt>
                <c:pt idx="18">
                  <c:v>56811.25</c:v>
                </c:pt>
              </c:numCache>
            </c:numRef>
          </c:val>
          <c:extLst>
            <c:ext xmlns:c16="http://schemas.microsoft.com/office/drawing/2014/chart" uri="{C3380CC4-5D6E-409C-BE32-E72D297353CC}">
              <c16:uniqueId val="{00000000-2E26-45FD-A36B-08A5A82E7773}"/>
            </c:ext>
          </c:extLst>
        </c:ser>
        <c:ser>
          <c:idx val="1"/>
          <c:order val="1"/>
          <c:tx>
            <c:strRef>
              <c:f>'Pivot Table'!$C$56:$C$57</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Table'!$A$58:$A$77</c:f>
              <c:strCache>
                <c:ptCount val="19"/>
                <c:pt idx="0">
                  <c:v>.NET</c:v>
                </c:pt>
                <c:pt idx="1">
                  <c:v>Angular</c:v>
                </c:pt>
                <c:pt idx="2">
                  <c:v>Azure</c:v>
                </c:pt>
                <c:pt idx="3">
                  <c:v>C</c:v>
                </c:pt>
                <c:pt idx="4">
                  <c:v>C++</c:v>
                </c:pt>
                <c:pt idx="5">
                  <c:v>Java</c:v>
                </c:pt>
                <c:pt idx="6">
                  <c:v>Javascript</c:v>
                </c:pt>
                <c:pt idx="7">
                  <c:v>Kotlin</c:v>
                </c:pt>
                <c:pt idx="8">
                  <c:v>Other</c:v>
                </c:pt>
                <c:pt idx="9">
                  <c:v>PHP</c:v>
                </c:pt>
                <c:pt idx="10">
                  <c:v>Power BI</c:v>
                </c:pt>
                <c:pt idx="11">
                  <c:v>Python</c:v>
                </c:pt>
                <c:pt idx="12">
                  <c:v>R</c:v>
                </c:pt>
                <c:pt idx="13">
                  <c:v>Ruby</c:v>
                </c:pt>
                <c:pt idx="14">
                  <c:v>SAP</c:v>
                </c:pt>
                <c:pt idx="15">
                  <c:v>Scala</c:v>
                </c:pt>
                <c:pt idx="16">
                  <c:v>SQL</c:v>
                </c:pt>
                <c:pt idx="17">
                  <c:v>Swift</c:v>
                </c:pt>
                <c:pt idx="18">
                  <c:v>Typescript</c:v>
                </c:pt>
              </c:strCache>
            </c:strRef>
          </c:cat>
          <c:val>
            <c:numRef>
              <c:f>'Pivot Table'!$C$58:$C$77</c:f>
              <c:numCache>
                <c:formatCode>0</c:formatCode>
                <c:ptCount val="19"/>
                <c:pt idx="0">
                  <c:v>70292.028571428571</c:v>
                </c:pt>
                <c:pt idx="1">
                  <c:v>65666.666666666672</c:v>
                </c:pt>
                <c:pt idx="2">
                  <c:v>87000</c:v>
                </c:pt>
                <c:pt idx="3">
                  <c:v>67872.800000000003</c:v>
                </c:pt>
                <c:pt idx="4">
                  <c:v>74058</c:v>
                </c:pt>
                <c:pt idx="5">
                  <c:v>74996.630952380947</c:v>
                </c:pt>
                <c:pt idx="6">
                  <c:v>68169.080459770121</c:v>
                </c:pt>
                <c:pt idx="7">
                  <c:v>75326.086956521744</c:v>
                </c:pt>
                <c:pt idx="8">
                  <c:v>76141.215000000011</c:v>
                </c:pt>
                <c:pt idx="9">
                  <c:v>65194.044776119401</c:v>
                </c:pt>
                <c:pt idx="11">
                  <c:v>67073.895287958119</c:v>
                </c:pt>
                <c:pt idx="12">
                  <c:v>73537.942307692312</c:v>
                </c:pt>
                <c:pt idx="13">
                  <c:v>73254.761904761908</c:v>
                </c:pt>
                <c:pt idx="14">
                  <c:v>90500</c:v>
                </c:pt>
                <c:pt idx="15">
                  <c:v>83270.833333333328</c:v>
                </c:pt>
                <c:pt idx="16">
                  <c:v>65343.75</c:v>
                </c:pt>
                <c:pt idx="17">
                  <c:v>74850</c:v>
                </c:pt>
                <c:pt idx="18">
                  <c:v>80507.8125</c:v>
                </c:pt>
              </c:numCache>
            </c:numRef>
          </c:val>
          <c:extLst>
            <c:ext xmlns:c16="http://schemas.microsoft.com/office/drawing/2014/chart" uri="{C3380CC4-5D6E-409C-BE32-E72D297353CC}">
              <c16:uniqueId val="{00000000-678E-48F4-BBFA-4F2F12231408}"/>
            </c:ext>
          </c:extLst>
        </c:ser>
        <c:ser>
          <c:idx val="2"/>
          <c:order val="2"/>
          <c:tx>
            <c:strRef>
              <c:f>'Pivot Table'!$D$56:$D$57</c:f>
              <c:strCache>
                <c:ptCount val="1"/>
                <c:pt idx="0">
                  <c:v>Prefer not to say</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Table'!$A$58:$A$77</c:f>
              <c:strCache>
                <c:ptCount val="19"/>
                <c:pt idx="0">
                  <c:v>.NET</c:v>
                </c:pt>
                <c:pt idx="1">
                  <c:v>Angular</c:v>
                </c:pt>
                <c:pt idx="2">
                  <c:v>Azure</c:v>
                </c:pt>
                <c:pt idx="3">
                  <c:v>C</c:v>
                </c:pt>
                <c:pt idx="4">
                  <c:v>C++</c:v>
                </c:pt>
                <c:pt idx="5">
                  <c:v>Java</c:v>
                </c:pt>
                <c:pt idx="6">
                  <c:v>Javascript</c:v>
                </c:pt>
                <c:pt idx="7">
                  <c:v>Kotlin</c:v>
                </c:pt>
                <c:pt idx="8">
                  <c:v>Other</c:v>
                </c:pt>
                <c:pt idx="9">
                  <c:v>PHP</c:v>
                </c:pt>
                <c:pt idx="10">
                  <c:v>Power BI</c:v>
                </c:pt>
                <c:pt idx="11">
                  <c:v>Python</c:v>
                </c:pt>
                <c:pt idx="12">
                  <c:v>R</c:v>
                </c:pt>
                <c:pt idx="13">
                  <c:v>Ruby</c:v>
                </c:pt>
                <c:pt idx="14">
                  <c:v>SAP</c:v>
                </c:pt>
                <c:pt idx="15">
                  <c:v>Scala</c:v>
                </c:pt>
                <c:pt idx="16">
                  <c:v>SQL</c:v>
                </c:pt>
                <c:pt idx="17">
                  <c:v>Swift</c:v>
                </c:pt>
                <c:pt idx="18">
                  <c:v>Typescript</c:v>
                </c:pt>
              </c:strCache>
            </c:strRef>
          </c:cat>
          <c:val>
            <c:numRef>
              <c:f>'Pivot Table'!$D$58:$D$77</c:f>
              <c:numCache>
                <c:formatCode>0</c:formatCode>
                <c:ptCount val="19"/>
                <c:pt idx="3">
                  <c:v>120000</c:v>
                </c:pt>
                <c:pt idx="8">
                  <c:v>15900</c:v>
                </c:pt>
                <c:pt idx="11">
                  <c:v>74750</c:v>
                </c:pt>
                <c:pt idx="15">
                  <c:v>13000</c:v>
                </c:pt>
              </c:numCache>
            </c:numRef>
          </c:val>
          <c:extLst>
            <c:ext xmlns:c16="http://schemas.microsoft.com/office/drawing/2014/chart" uri="{C3380CC4-5D6E-409C-BE32-E72D297353CC}">
              <c16:uniqueId val="{00000002-678E-48F4-BBFA-4F2F12231408}"/>
            </c:ext>
          </c:extLst>
        </c:ser>
        <c:dLbls>
          <c:showLegendKey val="0"/>
          <c:showVal val="0"/>
          <c:showCatName val="0"/>
          <c:showSerName val="0"/>
          <c:showPercent val="0"/>
          <c:showBubbleSize val="0"/>
        </c:dLbls>
        <c:gapWidth val="100"/>
        <c:overlap val="-24"/>
        <c:axId val="776134592"/>
        <c:axId val="776118784"/>
      </c:barChart>
      <c:catAx>
        <c:axId val="77613459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pl-PL"/>
                  <a:t>Main Technology</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6118784"/>
        <c:crosses val="autoZero"/>
        <c:auto val="1"/>
        <c:lblAlgn val="ctr"/>
        <c:lblOffset val="100"/>
        <c:noMultiLvlLbl val="0"/>
      </c:catAx>
      <c:valAx>
        <c:axId val="77611878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pl-PL"/>
                  <a:t>Salary in EUR</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613459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 Salary Survey EU  2020.xlsx]Pivot Table!PivotTable1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l-PL"/>
              <a:t>Average salary per age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26"/>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27"/>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28"/>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29"/>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30"/>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31"/>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32"/>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33"/>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34"/>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35"/>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36"/>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37"/>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38"/>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39"/>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40"/>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41"/>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42"/>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43"/>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44"/>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45"/>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46"/>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47"/>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48"/>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49"/>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50"/>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51"/>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52"/>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53"/>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54"/>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55"/>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56"/>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57"/>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58"/>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59"/>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60"/>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61"/>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62"/>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63"/>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64"/>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65"/>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66"/>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67"/>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68"/>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69"/>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70"/>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71"/>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72"/>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73"/>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74"/>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75"/>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76"/>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77"/>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78"/>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79"/>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80"/>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81"/>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82"/>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83"/>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84"/>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85"/>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86"/>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87"/>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88"/>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89"/>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90"/>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91"/>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92"/>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93"/>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94"/>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95"/>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96"/>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97"/>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98"/>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99"/>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00"/>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01"/>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02"/>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03"/>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04"/>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05"/>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06"/>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07"/>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08"/>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09"/>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10"/>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11"/>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12"/>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13"/>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14"/>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15"/>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16"/>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17"/>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18"/>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19"/>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20"/>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21"/>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22"/>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23"/>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24"/>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25"/>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26"/>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27"/>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28"/>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29"/>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30"/>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31"/>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32"/>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33"/>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34"/>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35"/>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36"/>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37"/>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38"/>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39"/>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40"/>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41"/>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42"/>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43"/>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44"/>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45"/>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46"/>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47"/>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48"/>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49"/>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50"/>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51"/>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52"/>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53"/>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54"/>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55"/>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56"/>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57"/>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58"/>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59"/>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60"/>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61"/>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62"/>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63"/>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64"/>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65"/>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66"/>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67"/>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68"/>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69"/>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70"/>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71"/>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72"/>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73"/>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74"/>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75"/>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76"/>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77"/>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78"/>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79"/>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80"/>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81"/>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82"/>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83"/>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84"/>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85"/>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86"/>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87"/>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88"/>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89"/>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90"/>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91"/>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92"/>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93"/>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94"/>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95"/>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96"/>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97"/>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9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0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0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0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0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0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Table'!$A$3:$A$7</c:f>
              <c:strCache>
                <c:ptCount val="4"/>
                <c:pt idx="0">
                  <c:v>Student</c:v>
                </c:pt>
                <c:pt idx="1">
                  <c:v>Young Adults</c:v>
                </c:pt>
                <c:pt idx="2">
                  <c:v>Middle-Age</c:v>
                </c:pt>
                <c:pt idx="3">
                  <c:v>Old Adults</c:v>
                </c:pt>
              </c:strCache>
            </c:strRef>
          </c:cat>
          <c:val>
            <c:numRef>
              <c:f>'Pivot Table'!$B$3:$B$7</c:f>
              <c:numCache>
                <c:formatCode>0</c:formatCode>
                <c:ptCount val="4"/>
                <c:pt idx="0">
                  <c:v>55240.427533333335</c:v>
                </c:pt>
                <c:pt idx="1">
                  <c:v>64199.449404761908</c:v>
                </c:pt>
                <c:pt idx="2">
                  <c:v>75858.752840909088</c:v>
                </c:pt>
                <c:pt idx="3">
                  <c:v>72303.448275862072</c:v>
                </c:pt>
              </c:numCache>
            </c:numRef>
          </c:val>
          <c:extLst>
            <c:ext xmlns:c16="http://schemas.microsoft.com/office/drawing/2014/chart" uri="{C3380CC4-5D6E-409C-BE32-E72D297353CC}">
              <c16:uniqueId val="{00000000-D44C-4792-A00A-E2C278558B58}"/>
            </c:ext>
          </c:extLst>
        </c:ser>
        <c:dLbls>
          <c:dLblPos val="inBase"/>
          <c:showLegendKey val="0"/>
          <c:showVal val="1"/>
          <c:showCatName val="0"/>
          <c:showSerName val="0"/>
          <c:showPercent val="0"/>
          <c:showBubbleSize val="0"/>
        </c:dLbls>
        <c:gapWidth val="115"/>
        <c:overlap val="-20"/>
        <c:axId val="392697200"/>
        <c:axId val="392696368"/>
      </c:barChart>
      <c:catAx>
        <c:axId val="39269720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2696368"/>
        <c:crosses val="autoZero"/>
        <c:auto val="1"/>
        <c:lblAlgn val="ctr"/>
        <c:lblOffset val="100"/>
        <c:noMultiLvlLbl val="0"/>
      </c:catAx>
      <c:valAx>
        <c:axId val="392696368"/>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pl-PL"/>
                  <a:t>Salary in EUR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2697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 Salary Survey EU  2020.xlsx]Pivot Table!PivotTable2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l-PL"/>
              <a:t>Average salary per age and gender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Table'!$B$32:$B$33</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Table'!$A$34:$A$38</c:f>
              <c:strCache>
                <c:ptCount val="4"/>
                <c:pt idx="0">
                  <c:v>Middle-Age</c:v>
                </c:pt>
                <c:pt idx="1">
                  <c:v>Old Adults</c:v>
                </c:pt>
                <c:pt idx="2">
                  <c:v>Student</c:v>
                </c:pt>
                <c:pt idx="3">
                  <c:v>Young Adults</c:v>
                </c:pt>
              </c:strCache>
            </c:strRef>
          </c:cat>
          <c:val>
            <c:numRef>
              <c:f>'Pivot Table'!$B$34:$B$38</c:f>
              <c:numCache>
                <c:formatCode>0</c:formatCode>
                <c:ptCount val="4"/>
                <c:pt idx="0">
                  <c:v>61631.45</c:v>
                </c:pt>
                <c:pt idx="2">
                  <c:v>47270</c:v>
                </c:pt>
                <c:pt idx="3">
                  <c:v>59356.206896551725</c:v>
                </c:pt>
              </c:numCache>
            </c:numRef>
          </c:val>
          <c:extLst>
            <c:ext xmlns:c16="http://schemas.microsoft.com/office/drawing/2014/chart" uri="{C3380CC4-5D6E-409C-BE32-E72D297353CC}">
              <c16:uniqueId val="{00000000-695E-442E-A707-EA1B6DB1EC93}"/>
            </c:ext>
          </c:extLst>
        </c:ser>
        <c:ser>
          <c:idx val="1"/>
          <c:order val="1"/>
          <c:tx>
            <c:strRef>
              <c:f>'Pivot Table'!$C$32:$C$33</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Table'!$A$34:$A$38</c:f>
              <c:strCache>
                <c:ptCount val="4"/>
                <c:pt idx="0">
                  <c:v>Middle-Age</c:v>
                </c:pt>
                <c:pt idx="1">
                  <c:v>Old Adults</c:v>
                </c:pt>
                <c:pt idx="2">
                  <c:v>Student</c:v>
                </c:pt>
                <c:pt idx="3">
                  <c:v>Young Adults</c:v>
                </c:pt>
              </c:strCache>
            </c:strRef>
          </c:cat>
          <c:val>
            <c:numRef>
              <c:f>'Pivot Table'!$C$34:$C$38</c:f>
              <c:numCache>
                <c:formatCode>0</c:formatCode>
                <c:ptCount val="4"/>
                <c:pt idx="0">
                  <c:v>78264.861666666664</c:v>
                </c:pt>
                <c:pt idx="1">
                  <c:v>72303.448275862072</c:v>
                </c:pt>
                <c:pt idx="2">
                  <c:v>57667.746864406778</c:v>
                </c:pt>
                <c:pt idx="3">
                  <c:v>65209.910071942446</c:v>
                </c:pt>
              </c:numCache>
            </c:numRef>
          </c:val>
          <c:extLst>
            <c:ext xmlns:c16="http://schemas.microsoft.com/office/drawing/2014/chart" uri="{C3380CC4-5D6E-409C-BE32-E72D297353CC}">
              <c16:uniqueId val="{00000001-596C-45CD-A2BD-EC8354139DBA}"/>
            </c:ext>
          </c:extLst>
        </c:ser>
        <c:ser>
          <c:idx val="2"/>
          <c:order val="2"/>
          <c:tx>
            <c:strRef>
              <c:f>'Pivot Table'!$D$32:$D$33</c:f>
              <c:strCache>
                <c:ptCount val="1"/>
                <c:pt idx="0">
                  <c:v>Prefer not to say</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Table'!$A$34:$A$38</c:f>
              <c:strCache>
                <c:ptCount val="4"/>
                <c:pt idx="0">
                  <c:v>Middle-Age</c:v>
                </c:pt>
                <c:pt idx="1">
                  <c:v>Old Adults</c:v>
                </c:pt>
                <c:pt idx="2">
                  <c:v>Student</c:v>
                </c:pt>
                <c:pt idx="3">
                  <c:v>Young Adults</c:v>
                </c:pt>
              </c:strCache>
            </c:strRef>
          </c:cat>
          <c:val>
            <c:numRef>
              <c:f>'Pivot Table'!$D$34:$D$38</c:f>
              <c:numCache>
                <c:formatCode>0</c:formatCode>
                <c:ptCount val="4"/>
                <c:pt idx="0">
                  <c:v>70625</c:v>
                </c:pt>
                <c:pt idx="2">
                  <c:v>15900</c:v>
                </c:pt>
              </c:numCache>
            </c:numRef>
          </c:val>
          <c:extLst>
            <c:ext xmlns:c16="http://schemas.microsoft.com/office/drawing/2014/chart" uri="{C3380CC4-5D6E-409C-BE32-E72D297353CC}">
              <c16:uniqueId val="{00000003-596C-45CD-A2BD-EC8354139DBA}"/>
            </c:ext>
          </c:extLst>
        </c:ser>
        <c:dLbls>
          <c:showLegendKey val="0"/>
          <c:showVal val="0"/>
          <c:showCatName val="0"/>
          <c:showSerName val="0"/>
          <c:showPercent val="0"/>
          <c:showBubbleSize val="0"/>
        </c:dLbls>
        <c:gapWidth val="100"/>
        <c:overlap val="-24"/>
        <c:axId val="659947776"/>
        <c:axId val="659949440"/>
      </c:barChart>
      <c:catAx>
        <c:axId val="65994777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pl-PL"/>
                  <a:t>Age brackets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9949440"/>
        <c:crosses val="autoZero"/>
        <c:auto val="1"/>
        <c:lblAlgn val="ctr"/>
        <c:lblOffset val="100"/>
        <c:noMultiLvlLbl val="0"/>
      </c:catAx>
      <c:valAx>
        <c:axId val="65994944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pl-PL"/>
                  <a:t>Salary in EUR</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994777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 Salary Survey EU  2020.xlsx]Pivot Table!PivotTable3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l-PL"/>
              <a:t>Average Main Technology Salary per Gender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Table'!$B$56:$B$57</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Table'!$A$58:$A$77</c:f>
              <c:strCache>
                <c:ptCount val="19"/>
                <c:pt idx="0">
                  <c:v>.NET</c:v>
                </c:pt>
                <c:pt idx="1">
                  <c:v>Angular</c:v>
                </c:pt>
                <c:pt idx="2">
                  <c:v>Azure</c:v>
                </c:pt>
                <c:pt idx="3">
                  <c:v>C</c:v>
                </c:pt>
                <c:pt idx="4">
                  <c:v>C++</c:v>
                </c:pt>
                <c:pt idx="5">
                  <c:v>Java</c:v>
                </c:pt>
                <c:pt idx="6">
                  <c:v>Javascript</c:v>
                </c:pt>
                <c:pt idx="7">
                  <c:v>Kotlin</c:v>
                </c:pt>
                <c:pt idx="8">
                  <c:v>Other</c:v>
                </c:pt>
                <c:pt idx="9">
                  <c:v>PHP</c:v>
                </c:pt>
                <c:pt idx="10">
                  <c:v>Power BI</c:v>
                </c:pt>
                <c:pt idx="11">
                  <c:v>Python</c:v>
                </c:pt>
                <c:pt idx="12">
                  <c:v>R</c:v>
                </c:pt>
                <c:pt idx="13">
                  <c:v>Ruby</c:v>
                </c:pt>
                <c:pt idx="14">
                  <c:v>SAP</c:v>
                </c:pt>
                <c:pt idx="15">
                  <c:v>Scala</c:v>
                </c:pt>
                <c:pt idx="16">
                  <c:v>SQL</c:v>
                </c:pt>
                <c:pt idx="17">
                  <c:v>Swift</c:v>
                </c:pt>
                <c:pt idx="18">
                  <c:v>Typescript</c:v>
                </c:pt>
              </c:strCache>
            </c:strRef>
          </c:cat>
          <c:val>
            <c:numRef>
              <c:f>'Pivot Table'!$B$58:$B$77</c:f>
              <c:numCache>
                <c:formatCode>0</c:formatCode>
                <c:ptCount val="19"/>
                <c:pt idx="0">
                  <c:v>69500</c:v>
                </c:pt>
                <c:pt idx="3">
                  <c:v>61500</c:v>
                </c:pt>
                <c:pt idx="4">
                  <c:v>49000</c:v>
                </c:pt>
                <c:pt idx="5">
                  <c:v>56815.789473684214</c:v>
                </c:pt>
                <c:pt idx="6">
                  <c:v>58606.666666666664</c:v>
                </c:pt>
                <c:pt idx="7">
                  <c:v>70250</c:v>
                </c:pt>
                <c:pt idx="8">
                  <c:v>59034.385964912282</c:v>
                </c:pt>
                <c:pt idx="9">
                  <c:v>55333.333333333336</c:v>
                </c:pt>
                <c:pt idx="10">
                  <c:v>55000</c:v>
                </c:pt>
                <c:pt idx="11">
                  <c:v>62939.142857142855</c:v>
                </c:pt>
                <c:pt idx="12">
                  <c:v>50500</c:v>
                </c:pt>
                <c:pt idx="13">
                  <c:v>39750</c:v>
                </c:pt>
                <c:pt idx="14">
                  <c:v>46000</c:v>
                </c:pt>
                <c:pt idx="15">
                  <c:v>70000</c:v>
                </c:pt>
                <c:pt idx="16">
                  <c:v>52428.571428571428</c:v>
                </c:pt>
                <c:pt idx="17">
                  <c:v>65000</c:v>
                </c:pt>
                <c:pt idx="18">
                  <c:v>56811.25</c:v>
                </c:pt>
              </c:numCache>
            </c:numRef>
          </c:val>
          <c:extLst>
            <c:ext xmlns:c16="http://schemas.microsoft.com/office/drawing/2014/chart" uri="{C3380CC4-5D6E-409C-BE32-E72D297353CC}">
              <c16:uniqueId val="{00000000-7505-40A1-B5D8-0000BD52A64E}"/>
            </c:ext>
          </c:extLst>
        </c:ser>
        <c:ser>
          <c:idx val="1"/>
          <c:order val="1"/>
          <c:tx>
            <c:strRef>
              <c:f>'Pivot Table'!$C$56:$C$57</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Table'!$A$58:$A$77</c:f>
              <c:strCache>
                <c:ptCount val="19"/>
                <c:pt idx="0">
                  <c:v>.NET</c:v>
                </c:pt>
                <c:pt idx="1">
                  <c:v>Angular</c:v>
                </c:pt>
                <c:pt idx="2">
                  <c:v>Azure</c:v>
                </c:pt>
                <c:pt idx="3">
                  <c:v>C</c:v>
                </c:pt>
                <c:pt idx="4">
                  <c:v>C++</c:v>
                </c:pt>
                <c:pt idx="5">
                  <c:v>Java</c:v>
                </c:pt>
                <c:pt idx="6">
                  <c:v>Javascript</c:v>
                </c:pt>
                <c:pt idx="7">
                  <c:v>Kotlin</c:v>
                </c:pt>
                <c:pt idx="8">
                  <c:v>Other</c:v>
                </c:pt>
                <c:pt idx="9">
                  <c:v>PHP</c:v>
                </c:pt>
                <c:pt idx="10">
                  <c:v>Power BI</c:v>
                </c:pt>
                <c:pt idx="11">
                  <c:v>Python</c:v>
                </c:pt>
                <c:pt idx="12">
                  <c:v>R</c:v>
                </c:pt>
                <c:pt idx="13">
                  <c:v>Ruby</c:v>
                </c:pt>
                <c:pt idx="14">
                  <c:v>SAP</c:v>
                </c:pt>
                <c:pt idx="15">
                  <c:v>Scala</c:v>
                </c:pt>
                <c:pt idx="16">
                  <c:v>SQL</c:v>
                </c:pt>
                <c:pt idx="17">
                  <c:v>Swift</c:v>
                </c:pt>
                <c:pt idx="18">
                  <c:v>Typescript</c:v>
                </c:pt>
              </c:strCache>
            </c:strRef>
          </c:cat>
          <c:val>
            <c:numRef>
              <c:f>'Pivot Table'!$C$58:$C$77</c:f>
              <c:numCache>
                <c:formatCode>0</c:formatCode>
                <c:ptCount val="19"/>
                <c:pt idx="0">
                  <c:v>70292.028571428571</c:v>
                </c:pt>
                <c:pt idx="1">
                  <c:v>65666.666666666672</c:v>
                </c:pt>
                <c:pt idx="2">
                  <c:v>87000</c:v>
                </c:pt>
                <c:pt idx="3">
                  <c:v>67872.800000000003</c:v>
                </c:pt>
                <c:pt idx="4">
                  <c:v>74058</c:v>
                </c:pt>
                <c:pt idx="5">
                  <c:v>74996.630952380947</c:v>
                </c:pt>
                <c:pt idx="6">
                  <c:v>68169.080459770121</c:v>
                </c:pt>
                <c:pt idx="7">
                  <c:v>75326.086956521744</c:v>
                </c:pt>
                <c:pt idx="8">
                  <c:v>76141.215000000011</c:v>
                </c:pt>
                <c:pt idx="9">
                  <c:v>65194.044776119401</c:v>
                </c:pt>
                <c:pt idx="11">
                  <c:v>67073.895287958119</c:v>
                </c:pt>
                <c:pt idx="12">
                  <c:v>73537.942307692312</c:v>
                </c:pt>
                <c:pt idx="13">
                  <c:v>73254.761904761908</c:v>
                </c:pt>
                <c:pt idx="14">
                  <c:v>90500</c:v>
                </c:pt>
                <c:pt idx="15">
                  <c:v>83270.833333333328</c:v>
                </c:pt>
                <c:pt idx="16">
                  <c:v>65343.75</c:v>
                </c:pt>
                <c:pt idx="17">
                  <c:v>74850</c:v>
                </c:pt>
                <c:pt idx="18">
                  <c:v>80507.8125</c:v>
                </c:pt>
              </c:numCache>
            </c:numRef>
          </c:val>
          <c:extLst>
            <c:ext xmlns:c16="http://schemas.microsoft.com/office/drawing/2014/chart" uri="{C3380CC4-5D6E-409C-BE32-E72D297353CC}">
              <c16:uniqueId val="{00000000-ED17-40A2-81FD-F4BD79566845}"/>
            </c:ext>
          </c:extLst>
        </c:ser>
        <c:ser>
          <c:idx val="2"/>
          <c:order val="2"/>
          <c:tx>
            <c:strRef>
              <c:f>'Pivot Table'!$D$56:$D$57</c:f>
              <c:strCache>
                <c:ptCount val="1"/>
                <c:pt idx="0">
                  <c:v>Prefer not to say</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Table'!$A$58:$A$77</c:f>
              <c:strCache>
                <c:ptCount val="19"/>
                <c:pt idx="0">
                  <c:v>.NET</c:v>
                </c:pt>
                <c:pt idx="1">
                  <c:v>Angular</c:v>
                </c:pt>
                <c:pt idx="2">
                  <c:v>Azure</c:v>
                </c:pt>
                <c:pt idx="3">
                  <c:v>C</c:v>
                </c:pt>
                <c:pt idx="4">
                  <c:v>C++</c:v>
                </c:pt>
                <c:pt idx="5">
                  <c:v>Java</c:v>
                </c:pt>
                <c:pt idx="6">
                  <c:v>Javascript</c:v>
                </c:pt>
                <c:pt idx="7">
                  <c:v>Kotlin</c:v>
                </c:pt>
                <c:pt idx="8">
                  <c:v>Other</c:v>
                </c:pt>
                <c:pt idx="9">
                  <c:v>PHP</c:v>
                </c:pt>
                <c:pt idx="10">
                  <c:v>Power BI</c:v>
                </c:pt>
                <c:pt idx="11">
                  <c:v>Python</c:v>
                </c:pt>
                <c:pt idx="12">
                  <c:v>R</c:v>
                </c:pt>
                <c:pt idx="13">
                  <c:v>Ruby</c:v>
                </c:pt>
                <c:pt idx="14">
                  <c:v>SAP</c:v>
                </c:pt>
                <c:pt idx="15">
                  <c:v>Scala</c:v>
                </c:pt>
                <c:pt idx="16">
                  <c:v>SQL</c:v>
                </c:pt>
                <c:pt idx="17">
                  <c:v>Swift</c:v>
                </c:pt>
                <c:pt idx="18">
                  <c:v>Typescript</c:v>
                </c:pt>
              </c:strCache>
            </c:strRef>
          </c:cat>
          <c:val>
            <c:numRef>
              <c:f>'Pivot Table'!$D$58:$D$77</c:f>
              <c:numCache>
                <c:formatCode>0</c:formatCode>
                <c:ptCount val="19"/>
                <c:pt idx="3">
                  <c:v>120000</c:v>
                </c:pt>
                <c:pt idx="8">
                  <c:v>15900</c:v>
                </c:pt>
                <c:pt idx="11">
                  <c:v>74750</c:v>
                </c:pt>
                <c:pt idx="15">
                  <c:v>13000</c:v>
                </c:pt>
              </c:numCache>
            </c:numRef>
          </c:val>
          <c:extLst>
            <c:ext xmlns:c16="http://schemas.microsoft.com/office/drawing/2014/chart" uri="{C3380CC4-5D6E-409C-BE32-E72D297353CC}">
              <c16:uniqueId val="{00000003-ED17-40A2-81FD-F4BD79566845}"/>
            </c:ext>
          </c:extLst>
        </c:ser>
        <c:dLbls>
          <c:showLegendKey val="0"/>
          <c:showVal val="0"/>
          <c:showCatName val="0"/>
          <c:showSerName val="0"/>
          <c:showPercent val="0"/>
          <c:showBubbleSize val="0"/>
        </c:dLbls>
        <c:gapWidth val="100"/>
        <c:overlap val="-24"/>
        <c:axId val="776134592"/>
        <c:axId val="776118784"/>
      </c:barChart>
      <c:catAx>
        <c:axId val="77613459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pl-PL"/>
                  <a:t>Main Technology</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6118784"/>
        <c:crosses val="autoZero"/>
        <c:auto val="1"/>
        <c:lblAlgn val="ctr"/>
        <c:lblOffset val="100"/>
        <c:noMultiLvlLbl val="0"/>
      </c:catAx>
      <c:valAx>
        <c:axId val="77611878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pl-PL"/>
                  <a:t>Salary in EUR</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613459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1619249</xdr:colOff>
      <xdr:row>9</xdr:row>
      <xdr:rowOff>85726</xdr:rowOff>
    </xdr:from>
    <xdr:to>
      <xdr:col>13</xdr:col>
      <xdr:colOff>95250</xdr:colOff>
      <xdr:row>28</xdr:row>
      <xdr:rowOff>123826</xdr:rowOff>
    </xdr:to>
    <xdr:graphicFrame macro="">
      <xdr:nvGraphicFramePr>
        <xdr:cNvPr id="2" name="Chart 1">
          <a:extLst>
            <a:ext uri="{FF2B5EF4-FFF2-40B4-BE49-F238E27FC236}">
              <a16:creationId xmlns:a16="http://schemas.microsoft.com/office/drawing/2014/main" id="{D7B2A84D-BC3F-A777-7FC7-587D8B0FCA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3343276</xdr:colOff>
      <xdr:row>38</xdr:row>
      <xdr:rowOff>19049</xdr:rowOff>
    </xdr:from>
    <xdr:to>
      <xdr:col>14</xdr:col>
      <xdr:colOff>857251</xdr:colOff>
      <xdr:row>54</xdr:row>
      <xdr:rowOff>47624</xdr:rowOff>
    </xdr:to>
    <xdr:graphicFrame macro="">
      <xdr:nvGraphicFramePr>
        <xdr:cNvPr id="4" name="Chart 3">
          <a:extLst>
            <a:ext uri="{FF2B5EF4-FFF2-40B4-BE49-F238E27FC236}">
              <a16:creationId xmlns:a16="http://schemas.microsoft.com/office/drawing/2014/main" id="{7AFCCD9B-EDC3-7051-ABB5-437653D1CA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2962274</xdr:colOff>
      <xdr:row>68</xdr:row>
      <xdr:rowOff>14286</xdr:rowOff>
    </xdr:from>
    <xdr:to>
      <xdr:col>9</xdr:col>
      <xdr:colOff>333374</xdr:colOff>
      <xdr:row>85</xdr:row>
      <xdr:rowOff>57149</xdr:rowOff>
    </xdr:to>
    <xdr:graphicFrame macro="">
      <xdr:nvGraphicFramePr>
        <xdr:cNvPr id="5" name="Chart 4">
          <a:extLst>
            <a:ext uri="{FF2B5EF4-FFF2-40B4-BE49-F238E27FC236}">
              <a16:creationId xmlns:a16="http://schemas.microsoft.com/office/drawing/2014/main" id="{8273C39E-BFE0-C4C3-B243-73F0086C5E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6</xdr:row>
      <xdr:rowOff>9525</xdr:rowOff>
    </xdr:from>
    <xdr:to>
      <xdr:col>15</xdr:col>
      <xdr:colOff>1</xdr:colOff>
      <xdr:row>25</xdr:row>
      <xdr:rowOff>47625</xdr:rowOff>
    </xdr:to>
    <xdr:graphicFrame macro="">
      <xdr:nvGraphicFramePr>
        <xdr:cNvPr id="2" name="Chart 1">
          <a:extLst>
            <a:ext uri="{FF2B5EF4-FFF2-40B4-BE49-F238E27FC236}">
              <a16:creationId xmlns:a16="http://schemas.microsoft.com/office/drawing/2014/main" id="{EC3AA758-43AC-4234-9BD6-2B9B6BF12F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xdr:colOff>
      <xdr:row>24</xdr:row>
      <xdr:rowOff>190499</xdr:rowOff>
    </xdr:from>
    <xdr:to>
      <xdr:col>15</xdr:col>
      <xdr:colOff>1</xdr:colOff>
      <xdr:row>43</xdr:row>
      <xdr:rowOff>28574</xdr:rowOff>
    </xdr:to>
    <xdr:graphicFrame macro="">
      <xdr:nvGraphicFramePr>
        <xdr:cNvPr id="3" name="Chart 2">
          <a:extLst>
            <a:ext uri="{FF2B5EF4-FFF2-40B4-BE49-F238E27FC236}">
              <a16:creationId xmlns:a16="http://schemas.microsoft.com/office/drawing/2014/main" id="{3DC7D8AC-3632-4BD3-A13F-2D30318FE8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9525</xdr:colOff>
      <xdr:row>43</xdr:row>
      <xdr:rowOff>0</xdr:rowOff>
    </xdr:from>
    <xdr:to>
      <xdr:col>15</xdr:col>
      <xdr:colOff>1</xdr:colOff>
      <xdr:row>61</xdr:row>
      <xdr:rowOff>180975</xdr:rowOff>
    </xdr:to>
    <xdr:graphicFrame macro="">
      <xdr:nvGraphicFramePr>
        <xdr:cNvPr id="4" name="Chart 3">
          <a:extLst>
            <a:ext uri="{FF2B5EF4-FFF2-40B4-BE49-F238E27FC236}">
              <a16:creationId xmlns:a16="http://schemas.microsoft.com/office/drawing/2014/main" id="{567F195B-CB8E-48D6-8AFB-2C6AA27C25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9525</xdr:colOff>
      <xdr:row>26</xdr:row>
      <xdr:rowOff>123826</xdr:rowOff>
    </xdr:from>
    <xdr:to>
      <xdr:col>19</xdr:col>
      <xdr:colOff>9525</xdr:colOff>
      <xdr:row>34</xdr:row>
      <xdr:rowOff>66676</xdr:rowOff>
    </xdr:to>
    <mc:AlternateContent xmlns:mc="http://schemas.openxmlformats.org/markup-compatibility/2006" xmlns:a14="http://schemas.microsoft.com/office/drawing/2010/main">
      <mc:Choice Requires="a14">
        <xdr:graphicFrame macro="">
          <xdr:nvGraphicFramePr>
            <xdr:cNvPr id="5" name="Age Brackets">
              <a:extLst>
                <a:ext uri="{FF2B5EF4-FFF2-40B4-BE49-F238E27FC236}">
                  <a16:creationId xmlns:a16="http://schemas.microsoft.com/office/drawing/2014/main" id="{6F91F9BE-3FC1-385D-0C28-7DDAB1F01CFB}"/>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mlns="">
        <xdr:sp macro="" textlink="">
          <xdr:nvSpPr>
            <xdr:cNvPr id="0" name=""/>
            <xdr:cNvSpPr>
              <a:spLocks noTextEdit="1"/>
            </xdr:cNvSpPr>
          </xdr:nvSpPr>
          <xdr:spPr>
            <a:xfrm>
              <a:off x="9763125" y="5076826"/>
              <a:ext cx="1828800" cy="1466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9525</xdr:colOff>
      <xdr:row>19</xdr:row>
      <xdr:rowOff>28575</xdr:rowOff>
    </xdr:from>
    <xdr:to>
      <xdr:col>19</xdr:col>
      <xdr:colOff>9525</xdr:colOff>
      <xdr:row>26</xdr:row>
      <xdr:rowOff>133350</xdr:rowOff>
    </xdr:to>
    <mc:AlternateContent xmlns:mc="http://schemas.openxmlformats.org/markup-compatibility/2006" xmlns:a14="http://schemas.microsoft.com/office/drawing/2010/main">
      <mc:Choice Requires="a14">
        <xdr:graphicFrame macro="">
          <xdr:nvGraphicFramePr>
            <xdr:cNvPr id="6" name="Years of experience">
              <a:extLst>
                <a:ext uri="{FF2B5EF4-FFF2-40B4-BE49-F238E27FC236}">
                  <a16:creationId xmlns:a16="http://schemas.microsoft.com/office/drawing/2014/main" id="{427BF3CC-38B6-6623-E334-95670B3E50F4}"/>
                </a:ext>
              </a:extLst>
            </xdr:cNvPr>
            <xdr:cNvGraphicFramePr/>
          </xdr:nvGraphicFramePr>
          <xdr:xfrm>
            <a:off x="0" y="0"/>
            <a:ext cx="0" cy="0"/>
          </xdr:xfrm>
          <a:graphic>
            <a:graphicData uri="http://schemas.microsoft.com/office/drawing/2010/slicer">
              <sle:slicer xmlns:sle="http://schemas.microsoft.com/office/drawing/2010/slicer" name="Years of experience"/>
            </a:graphicData>
          </a:graphic>
        </xdr:graphicFrame>
      </mc:Choice>
      <mc:Fallback xmlns="">
        <xdr:sp macro="" textlink="">
          <xdr:nvSpPr>
            <xdr:cNvPr id="0" name=""/>
            <xdr:cNvSpPr>
              <a:spLocks noTextEdit="1"/>
            </xdr:cNvSpPr>
          </xdr:nvSpPr>
          <xdr:spPr>
            <a:xfrm>
              <a:off x="9763125" y="3648075"/>
              <a:ext cx="1828800" cy="1438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9525</xdr:colOff>
      <xdr:row>6</xdr:row>
      <xdr:rowOff>0</xdr:rowOff>
    </xdr:from>
    <xdr:to>
      <xdr:col>19</xdr:col>
      <xdr:colOff>9525</xdr:colOff>
      <xdr:row>19</xdr:row>
      <xdr:rowOff>47625</xdr:rowOff>
    </xdr:to>
    <mc:AlternateContent xmlns:mc="http://schemas.openxmlformats.org/markup-compatibility/2006" xmlns:a14="http://schemas.microsoft.com/office/drawing/2010/main">
      <mc:Choice Requires="a14">
        <xdr:graphicFrame macro="">
          <xdr:nvGraphicFramePr>
            <xdr:cNvPr id="7" name="Main Technology">
              <a:extLst>
                <a:ext uri="{FF2B5EF4-FFF2-40B4-BE49-F238E27FC236}">
                  <a16:creationId xmlns:a16="http://schemas.microsoft.com/office/drawing/2014/main" id="{BF583C40-0514-3F8F-864C-337A66C38CB5}"/>
                </a:ext>
              </a:extLst>
            </xdr:cNvPr>
            <xdr:cNvGraphicFramePr/>
          </xdr:nvGraphicFramePr>
          <xdr:xfrm>
            <a:off x="0" y="0"/>
            <a:ext cx="0" cy="0"/>
          </xdr:xfrm>
          <a:graphic>
            <a:graphicData uri="http://schemas.microsoft.com/office/drawing/2010/slicer">
              <sle:slicer xmlns:sle="http://schemas.microsoft.com/office/drawing/2010/slicer" name="Main Technology"/>
            </a:graphicData>
          </a:graphic>
        </xdr:graphicFrame>
      </mc:Choice>
      <mc:Fallback xmlns="">
        <xdr:sp macro="" textlink="">
          <xdr:nvSpPr>
            <xdr:cNvPr id="0" name=""/>
            <xdr:cNvSpPr>
              <a:spLocks noTextEdit="1"/>
            </xdr:cNvSpPr>
          </xdr:nvSpPr>
          <xdr:spPr>
            <a:xfrm>
              <a:off x="9763125" y="1143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hał" refreshedDate="44871.850433217594" createdVersion="8" refreshedVersion="8" minRefreshableVersion="3" recordCount="1219" xr:uid="{23084528-4FF4-47D4-A87F-921C87950D7D}">
  <cacheSource type="worksheet">
    <worksheetSource ref="B1:X1220" sheet="Work sheet"/>
  </cacheSource>
  <cacheFields count="23">
    <cacheField name="Age" numFmtId="0">
      <sharedItems containsSemiMixedTypes="0" containsString="0" containsNumber="1" containsInteger="1" minValue="21" maxValue="69" count="39">
        <n v="26"/>
        <n v="29"/>
        <n v="28"/>
        <n v="37"/>
        <n v="32"/>
        <n v="24"/>
        <n v="35"/>
        <n v="34"/>
        <n v="31"/>
        <n v="41"/>
        <n v="27"/>
        <n v="25"/>
        <n v="59"/>
        <n v="36"/>
        <n v="38"/>
        <n v="40"/>
        <n v="39"/>
        <n v="33"/>
        <n v="30"/>
        <n v="49"/>
        <n v="48"/>
        <n v="44"/>
        <n v="66"/>
        <n v="45"/>
        <n v="43"/>
        <n v="42"/>
        <n v="46"/>
        <n v="47"/>
        <n v="56"/>
        <n v="53"/>
        <n v="65"/>
        <n v="22"/>
        <n v="23"/>
        <n v="50"/>
        <n v="51"/>
        <n v="21"/>
        <n v="54"/>
        <n v="69"/>
        <n v="52"/>
      </sharedItems>
    </cacheField>
    <cacheField name="Age Brackets" numFmtId="0">
      <sharedItems count="4">
        <s v="Student"/>
        <s v="Young Adults"/>
        <s v="Middle-Age"/>
        <s v="Old Adults"/>
      </sharedItems>
    </cacheField>
    <cacheField name="Gender" numFmtId="0">
      <sharedItems count="3">
        <s v="Male"/>
        <s v="Female"/>
        <s v="Prefer not to say"/>
      </sharedItems>
    </cacheField>
    <cacheField name="City" numFmtId="0">
      <sharedItems/>
    </cacheField>
    <cacheField name="Position " numFmtId="0">
      <sharedItems containsBlank="1"/>
    </cacheField>
    <cacheField name="Total years of experience" numFmtId="0">
      <sharedItems containsBlank="1" containsMixedTypes="1" containsNumber="1" minValue="0" maxValue="40"/>
    </cacheField>
    <cacheField name="Years of experience" numFmtId="0">
      <sharedItems count="4">
        <s v="3-6"/>
        <s v="6+"/>
        <s v="1-3"/>
        <s v="0-1"/>
      </sharedItems>
    </cacheField>
    <cacheField name="Seniority level" numFmtId="0">
      <sharedItems containsBlank="1"/>
    </cacheField>
    <cacheField name="Your main technology / programming language" numFmtId="0">
      <sharedItems containsBlank="1"/>
    </cacheField>
    <cacheField name="Main Technology" numFmtId="0">
      <sharedItems count="19">
        <s v="Typescript"/>
        <s v="Ruby"/>
        <s v="Javascript"/>
        <s v="C"/>
        <s v="Python"/>
        <s v="PHP"/>
        <s v="Java"/>
        <s v="Other"/>
        <s v="Kotlin"/>
        <s v=".NET"/>
        <s v="R"/>
        <s v="SQL"/>
        <s v="Scala"/>
        <s v="Power BI"/>
        <s v="Swift"/>
        <s v="C++"/>
        <s v="Azure"/>
        <s v="Angular"/>
        <s v="SAP"/>
      </sharedItems>
    </cacheField>
    <cacheField name="Other technologies/programming languages you use often" numFmtId="0">
      <sharedItems containsBlank="1"/>
    </cacheField>
    <cacheField name="Yearly brutto salary (without bonus and stocks) in EUR" numFmtId="0">
      <sharedItems containsSemiMixedTypes="0" containsString="0" containsNumber="1" minValue="10001" maxValue="250000"/>
    </cacheField>
    <cacheField name="Yearly brutto salary brackets in EUR " numFmtId="2">
      <sharedItems count="7">
        <s v="50-100"/>
        <s v="100-150"/>
        <s v="20-50"/>
        <s v="10-15"/>
        <s v="15-20"/>
        <s v="150-200"/>
        <s v="250+"/>
      </sharedItems>
    </cacheField>
    <cacheField name="Yearly bonus + stocks in EUR" numFmtId="0">
      <sharedItems containsBlank="1" containsMixedTypes="1" containsNumber="1" containsInteger="1" minValue="0" maxValue="1150000"/>
    </cacheField>
    <cacheField name="Annual brutto salary (without bonus and stocks) one year ago. Only answer if staying in the same country" numFmtId="0">
      <sharedItems containsString="0" containsBlank="1" containsNumber="1" containsInteger="1" minValue="11000" maxValue="760000"/>
    </cacheField>
    <cacheField name="Annual bonus+stocks one year ago. Only answer if staying in same country" numFmtId="0">
      <sharedItems containsBlank="1" containsMixedTypes="1" containsNumber="1" containsInteger="1" minValue="0" maxValue="300000"/>
    </cacheField>
    <cacheField name="Number of vacation days" numFmtId="0">
      <sharedItems containsBlank="1" containsMixedTypes="1" containsNumber="1" containsInteger="1" minValue="0" maxValue="365" count="43">
        <n v="30"/>
        <n v="28"/>
        <n v="24"/>
        <n v="29"/>
        <n v="27"/>
        <n v="25"/>
        <n v="31"/>
        <n v="26"/>
        <n v="60"/>
        <n v="20"/>
        <m/>
        <n v="22"/>
        <n v="38"/>
        <n v="35"/>
        <n v="32"/>
        <n v="40"/>
        <n v="365"/>
        <n v="36"/>
        <n v="23"/>
        <n v="33"/>
        <n v="21"/>
        <s v="unlimited"/>
        <n v="14"/>
        <s v="unlimited "/>
        <s v="(no idea)"/>
        <s v="30 in contract (but theoretically unlimited)"/>
        <n v="0"/>
        <n v="15"/>
        <n v="16"/>
        <n v="3"/>
        <n v="45"/>
        <s v="~25"/>
        <n v="12"/>
        <n v="50"/>
        <s v="23+"/>
        <s v="24 labour days"/>
        <s v="37.5"/>
        <n v="1"/>
        <n v="5"/>
        <n v="37"/>
        <n v="39"/>
        <n v="34"/>
        <n v="10"/>
      </sharedItems>
    </cacheField>
    <cacheField name="Employment status" numFmtId="0">
      <sharedItems containsBlank="1"/>
    </cacheField>
    <cacheField name="Contract duration" numFmtId="0">
      <sharedItems containsBlank="1" containsMixedTypes="1" containsNumber="1" containsInteger="1" minValue="0" maxValue="0"/>
    </cacheField>
    <cacheField name="Main language at work" numFmtId="0">
      <sharedItems containsBlank="1"/>
    </cacheField>
    <cacheField name="Company type" numFmtId="0">
      <sharedItems containsBlank="1"/>
    </cacheField>
    <cacheField name="Have you been forced to have a shorter working week (Kurzarbeit)? If yes, how many hours per week" numFmtId="0">
      <sharedItems containsBlank="1" containsMixedTypes="1" containsNumber="1" containsInteger="1" minValue="0" maxValue="40"/>
    </cacheField>
    <cacheField name="Have you received additional monetary support from your employer due to Work From Home? If yes, how much in 2020 in EUR" numFmtId="0">
      <sharedItems containsBlank="1" containsMixedTypes="1" containsNumber="1" minValue="0" maxValue="8000"/>
    </cacheField>
  </cacheFields>
  <extLst>
    <ext xmlns:x14="http://schemas.microsoft.com/office/spreadsheetml/2009/9/main" uri="{725AE2AE-9491-48be-B2B4-4EB974FC3084}">
      <x14:pivotCacheDefinition pivotCacheId="15439342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19">
  <r>
    <x v="0"/>
    <x v="0"/>
    <x v="0"/>
    <s v="Munich"/>
    <s v="Software Engineer"/>
    <n v="5"/>
    <x v="0"/>
    <s v="Senior"/>
    <s v="TypeScript"/>
    <x v="0"/>
    <s v="Kotlin, Javascript / Typescript"/>
    <n v="80000"/>
    <x v="0"/>
    <n v="5000"/>
    <n v="75000"/>
    <n v="10000"/>
    <x v="0"/>
    <s v="Full-time employee"/>
    <s v="Unlimited contract"/>
    <s v="English"/>
    <s v="Product"/>
    <m/>
    <m/>
  </r>
  <r>
    <x v="0"/>
    <x v="0"/>
    <x v="0"/>
    <s v="Berlin"/>
    <s v="Backend Developer"/>
    <n v="7"/>
    <x v="1"/>
    <s v="Senior"/>
    <s v="Ruby"/>
    <x v="1"/>
    <m/>
    <n v="80000"/>
    <x v="0"/>
    <m/>
    <n v="82000"/>
    <n v="5000"/>
    <x v="1"/>
    <s v="Full-time employee"/>
    <s v="Unlimited contract"/>
    <s v="English"/>
    <s v="Product"/>
    <m/>
    <m/>
  </r>
  <r>
    <x v="1"/>
    <x v="1"/>
    <x v="0"/>
    <s v="Berlin"/>
    <s v="Software Engineer"/>
    <n v="12"/>
    <x v="1"/>
    <s v="Lead"/>
    <s v="Javascript / Typescript"/>
    <x v="2"/>
    <s v="Javascript / Typescript, Docker"/>
    <n v="120000"/>
    <x v="1"/>
    <n v="120000"/>
    <n v="100000"/>
    <n v="100000"/>
    <x v="0"/>
    <s v="Self-employed (freelancer)"/>
    <s v="Temporary contract"/>
    <s v="English"/>
    <s v="Product"/>
    <m/>
    <m/>
  </r>
  <r>
    <x v="2"/>
    <x v="1"/>
    <x v="0"/>
    <s v="Berlin"/>
    <s v="Frontend Developer"/>
    <n v="4"/>
    <x v="0"/>
    <s v="Junior"/>
    <s v="Javascript"/>
    <x v="2"/>
    <m/>
    <n v="54000"/>
    <x v="0"/>
    <m/>
    <m/>
    <m/>
    <x v="2"/>
    <s v="Full-time employee"/>
    <s v="Unlimited contract"/>
    <s v="English"/>
    <s v="Startup"/>
    <m/>
    <m/>
  </r>
  <r>
    <x v="3"/>
    <x v="2"/>
    <x v="0"/>
    <s v="Berlin"/>
    <s v="Backend Developer"/>
    <n v="17"/>
    <x v="1"/>
    <s v="Senior"/>
    <s v="C# .NET"/>
    <x v="3"/>
    <s v=".NET, SQL, AWS, Docker"/>
    <n v="62000"/>
    <x v="0"/>
    <m/>
    <n v="62000"/>
    <m/>
    <x v="3"/>
    <s v="Full-time employee"/>
    <s v="Unlimited contract"/>
    <s v="English"/>
    <s v="Product"/>
    <m/>
    <m/>
  </r>
  <r>
    <x v="4"/>
    <x v="2"/>
    <x v="0"/>
    <s v="Berlin"/>
    <s v="DevOps"/>
    <n v="5"/>
    <x v="0"/>
    <s v="Senior"/>
    <s v="AWS, GCP, Python,K8s"/>
    <x v="4"/>
    <s v="Python, AWS, Google Cloud, Kubernetes, Docker"/>
    <n v="76000"/>
    <x v="0"/>
    <n v="5000"/>
    <n v="76000"/>
    <n v="5000"/>
    <x v="0"/>
    <s v="Full-time employee"/>
    <s v="Unlimited contract"/>
    <s v="English"/>
    <s v="Startup"/>
    <m/>
    <m/>
  </r>
  <r>
    <x v="3"/>
    <x v="2"/>
    <x v="0"/>
    <s v="Berlin"/>
    <s v="Frontend Developer"/>
    <n v="6"/>
    <x v="1"/>
    <s v="Middle"/>
    <s v="Javascript"/>
    <x v="2"/>
    <m/>
    <n v="57000"/>
    <x v="0"/>
    <m/>
    <m/>
    <m/>
    <x v="2"/>
    <s v="Full-time employee"/>
    <s v="Unlimited contract"/>
    <s v="English"/>
    <s v="Product"/>
    <m/>
    <m/>
  </r>
  <r>
    <x v="5"/>
    <x v="0"/>
    <x v="0"/>
    <s v="Berlin"/>
    <s v="Frontend Developer"/>
    <n v="5"/>
    <x v="0"/>
    <s v="Senior"/>
    <s v="TypeScript"/>
    <x v="0"/>
    <s v="Javascript / Typescript"/>
    <n v="65000"/>
    <x v="0"/>
    <m/>
    <n v="65000"/>
    <m/>
    <x v="4"/>
    <s v="Full-time employee"/>
    <s v="Unlimited contract"/>
    <s v="English"/>
    <s v="Product"/>
    <n v="0"/>
    <n v="600"/>
  </r>
  <r>
    <x v="1"/>
    <x v="1"/>
    <x v="0"/>
    <s v="Berlin"/>
    <s v="Backend Developer"/>
    <n v="8"/>
    <x v="1"/>
    <s v="Senior"/>
    <s v="PHP"/>
    <x v="5"/>
    <s v="SQL, AWS, Docker"/>
    <n v="56000"/>
    <x v="0"/>
    <m/>
    <n v="55000"/>
    <m/>
    <x v="1"/>
    <s v="Full-time employee"/>
    <s v="Unlimited contract"/>
    <s v="English"/>
    <s v="Product"/>
    <n v="30"/>
    <m/>
  </r>
  <r>
    <x v="6"/>
    <x v="2"/>
    <x v="0"/>
    <s v="Berlin"/>
    <s v="Software Engineer"/>
    <n v="15"/>
    <x v="1"/>
    <s v="Lead"/>
    <s v="Java"/>
    <x v="6"/>
    <m/>
    <n v="95000"/>
    <x v="0"/>
    <m/>
    <n v="90000"/>
    <m/>
    <x v="0"/>
    <s v="Full-time employee"/>
    <s v="Unlimited contract"/>
    <s v="English"/>
    <s v="Product"/>
    <n v="0"/>
    <m/>
  </r>
  <r>
    <x v="4"/>
    <x v="2"/>
    <x v="1"/>
    <s v="Hamburg"/>
    <s v="Data Engineer"/>
    <n v="2"/>
    <x v="2"/>
    <s v="Junior"/>
    <s v="Aws Hadoop Postgre Typescript"/>
    <x v="0"/>
    <s v="Python, Kotlin, Javascript / Typescript, SQL, AWS"/>
    <n v="52500"/>
    <x v="0"/>
    <m/>
    <n v="52500"/>
    <m/>
    <x v="0"/>
    <s v="Full-time employee"/>
    <s v="Unlimited contract"/>
    <s v="German"/>
    <s v="Consulting / Agency"/>
    <m/>
    <m/>
  </r>
  <r>
    <x v="7"/>
    <x v="2"/>
    <x v="0"/>
    <s v="Berlin"/>
    <s v="Software Engineer"/>
    <n v="14"/>
    <x v="1"/>
    <s v="Senior"/>
    <s v="TypeScript"/>
    <x v="0"/>
    <s v="PHP, Javascript / Typescript, AWS"/>
    <n v="70000"/>
    <x v="0"/>
    <m/>
    <m/>
    <m/>
    <x v="1"/>
    <s v="Full-time employee"/>
    <s v="Unlimited contract"/>
    <s v="English"/>
    <s v="Startup"/>
    <n v="0"/>
    <m/>
  </r>
  <r>
    <x v="2"/>
    <x v="1"/>
    <x v="0"/>
    <s v="Berlin"/>
    <s v="Designer (UI/UX)"/>
    <n v="11"/>
    <x v="1"/>
    <s v="Senior"/>
    <m/>
    <x v="7"/>
    <m/>
    <n v="75000"/>
    <x v="0"/>
    <n v="9400"/>
    <n v="66000"/>
    <m/>
    <x v="0"/>
    <s v="Full-time employee"/>
    <s v="Unlimited contract"/>
    <s v="English"/>
    <s v="Product"/>
    <m/>
    <m/>
  </r>
  <r>
    <x v="8"/>
    <x v="2"/>
    <x v="0"/>
    <s v="Wolfsburg"/>
    <s v="Backend Developer"/>
    <n v="5"/>
    <x v="0"/>
    <s v="Senior"/>
    <s v="Kotlin"/>
    <x v="8"/>
    <m/>
    <n v="75000"/>
    <x v="0"/>
    <n v="2000"/>
    <n v="75000"/>
    <n v="2000"/>
    <x v="5"/>
    <s v="Full-time employee"/>
    <s v="Unlimited contract"/>
    <s v="English"/>
    <s v="Consulting / Agency"/>
    <m/>
    <m/>
  </r>
  <r>
    <x v="1"/>
    <x v="1"/>
    <x v="0"/>
    <s v="Hamburg"/>
    <s v="Backend Developer"/>
    <n v="7"/>
    <x v="1"/>
    <s v="Middle"/>
    <s v="Ruby"/>
    <x v="1"/>
    <s v="Go, Kubernetes, Docker"/>
    <n v="60350"/>
    <x v="0"/>
    <m/>
    <n v="58000"/>
    <n v="500"/>
    <x v="6"/>
    <s v="Full-time employee"/>
    <s v="Unlimited contract"/>
    <s v="English"/>
    <s v="Product"/>
    <n v="0"/>
    <m/>
  </r>
  <r>
    <x v="9"/>
    <x v="2"/>
    <x v="0"/>
    <s v="Berlin"/>
    <s v="Product Manager"/>
    <n v="18"/>
    <x v="1"/>
    <s v="Senior"/>
    <m/>
    <x v="7"/>
    <s v="SQL"/>
    <n v="78000"/>
    <x v="0"/>
    <m/>
    <n v="100000"/>
    <m/>
    <x v="1"/>
    <s v="Full-time employee"/>
    <s v="Unlimited contract"/>
    <s v="English"/>
    <s v="Startup"/>
    <m/>
    <m/>
  </r>
  <r>
    <x v="10"/>
    <x v="1"/>
    <x v="0"/>
    <s v="Berlin"/>
    <s v="Backend Developer"/>
    <n v="8"/>
    <x v="1"/>
    <s v="Senior"/>
    <s v="PHP"/>
    <x v="5"/>
    <m/>
    <n v="60000"/>
    <x v="0"/>
    <m/>
    <n v="55000"/>
    <m/>
    <x v="5"/>
    <s v="Full-time employee"/>
    <s v="Unlimited contract"/>
    <s v="English"/>
    <s v="Product"/>
    <m/>
    <m/>
  </r>
  <r>
    <x v="7"/>
    <x v="2"/>
    <x v="0"/>
    <s v="Berlin"/>
    <s v="Mobile Developer"/>
    <n v="11"/>
    <x v="1"/>
    <s v="Lead"/>
    <s v="Kotlin"/>
    <x v="8"/>
    <s v="Kotlin, Javascript / Typescript, AWS, Google Cloud, Kubernetes, Docker"/>
    <n v="80000"/>
    <x v="0"/>
    <n v="80000"/>
    <n v="75000"/>
    <n v="75000"/>
    <x v="1"/>
    <s v="Full-time employee"/>
    <s v="Unlimited contract"/>
    <s v="English"/>
    <s v="Product"/>
    <m/>
    <m/>
  </r>
  <r>
    <x v="7"/>
    <x v="2"/>
    <x v="0"/>
    <s v="Berlin"/>
    <s v="DevOps"/>
    <n v="13"/>
    <x v="1"/>
    <s v="Senior"/>
    <m/>
    <x v="7"/>
    <m/>
    <n v="103000"/>
    <x v="1"/>
    <m/>
    <n v="90000"/>
    <m/>
    <x v="0"/>
    <s v="Full-time employee"/>
    <s v="Unlimited contract"/>
    <s v="English"/>
    <s v="Product"/>
    <m/>
    <m/>
  </r>
  <r>
    <x v="7"/>
    <x v="2"/>
    <x v="0"/>
    <s v="Berlin"/>
    <s v="Software Architect"/>
    <n v="15"/>
    <x v="1"/>
    <s v="Lead"/>
    <s v="NodeJS"/>
    <x v="2"/>
    <s v="Javascript / Typescript, SQL, Go, AWS, Kubernetes, Docker, Terraform"/>
    <n v="100000"/>
    <x v="0"/>
    <m/>
    <n v="92000"/>
    <n v="7000"/>
    <x v="2"/>
    <s v="Full-time employee"/>
    <s v="Unlimited contract"/>
    <s v="English"/>
    <s v="Product"/>
    <m/>
    <m/>
  </r>
  <r>
    <x v="11"/>
    <x v="0"/>
    <x v="0"/>
    <s v="Berlin"/>
    <s v="Software Engineer"/>
    <n v="5"/>
    <x v="0"/>
    <s v="Senior"/>
    <s v="Javascript"/>
    <x v="2"/>
    <s v="Javascript / Typescript, AWS, Docker"/>
    <n v="65000"/>
    <x v="0"/>
    <m/>
    <m/>
    <m/>
    <x v="1"/>
    <s v="Full-time employee"/>
    <s v="Unlimited contract"/>
    <s v="German"/>
    <s v="Product"/>
    <m/>
    <m/>
  </r>
  <r>
    <x v="12"/>
    <x v="3"/>
    <x v="0"/>
    <s v="Berlin"/>
    <s v="Backend Developer"/>
    <n v="30"/>
    <x v="1"/>
    <s v="Senior"/>
    <s v="Java"/>
    <x v="6"/>
    <s v="Kotlin, Java / Scala, SQL"/>
    <n v="69000"/>
    <x v="0"/>
    <m/>
    <n v="69000"/>
    <n v="2000"/>
    <x v="1"/>
    <s v="Full-time employee"/>
    <s v="Unlimited contract"/>
    <s v="German"/>
    <s v="Product"/>
    <n v="0"/>
    <m/>
  </r>
  <r>
    <x v="13"/>
    <x v="2"/>
    <x v="0"/>
    <s v="Berlin"/>
    <s v="Software Engineer"/>
    <n v="17"/>
    <x v="1"/>
    <s v="Lead"/>
    <s v="PHP"/>
    <x v="5"/>
    <s v="Python, C/C++, Javascript / Typescript, SQL, Go, AWS, Docker"/>
    <n v="70000"/>
    <x v="0"/>
    <m/>
    <n v="65000"/>
    <m/>
    <x v="1"/>
    <s v="Full-time employee"/>
    <s v="Unlimited contract"/>
    <s v="English"/>
    <s v="Product"/>
    <m/>
    <m/>
  </r>
  <r>
    <x v="14"/>
    <x v="2"/>
    <x v="0"/>
    <s v="Berlin"/>
    <s v="Team Lead"/>
    <n v="18"/>
    <x v="1"/>
    <s v="Lead"/>
    <s v="iOS"/>
    <x v="7"/>
    <s v="Swift, AWS"/>
    <n v="80000"/>
    <x v="0"/>
    <n v="4000"/>
    <n v="80000"/>
    <n v="2000"/>
    <x v="1"/>
    <s v="Full-time employee"/>
    <s v="Unlimited contract"/>
    <s v="English"/>
    <s v="Product"/>
    <m/>
    <m/>
  </r>
  <r>
    <x v="5"/>
    <x v="0"/>
    <x v="0"/>
    <s v="Berlin"/>
    <s v="DevOps"/>
    <n v="6"/>
    <x v="1"/>
    <s v="Senior"/>
    <s v="Kubernetes"/>
    <x v="9"/>
    <s v="Python, AWS, Google Cloud, Kubernetes, Docker"/>
    <n v="75000"/>
    <x v="0"/>
    <n v="10000"/>
    <n v="63000"/>
    <m/>
    <x v="4"/>
    <s v="Full-time employee"/>
    <s v="Unlimited contract"/>
    <s v="English"/>
    <s v="Product"/>
    <m/>
    <m/>
  </r>
  <r>
    <x v="3"/>
    <x v="2"/>
    <x v="0"/>
    <s v="Berlin"/>
    <s v="Test manager"/>
    <n v="6"/>
    <x v="1"/>
    <s v="Middle"/>
    <s v="Charles"/>
    <x v="10"/>
    <m/>
    <n v="47400"/>
    <x v="2"/>
    <n v="1000"/>
    <n v="44000"/>
    <n v="1000"/>
    <x v="1"/>
    <s v="Full-time employee"/>
    <s v="Unlimited contract"/>
    <s v="German"/>
    <s v="Media"/>
    <m/>
    <m/>
  </r>
  <r>
    <x v="15"/>
    <x v="2"/>
    <x v="0"/>
    <s v="Berlin"/>
    <s v="Product Manager"/>
    <n v="13"/>
    <x v="1"/>
    <s v="Senior"/>
    <s v="SQL"/>
    <x v="11"/>
    <s v="Python"/>
    <n v="70000"/>
    <x v="0"/>
    <m/>
    <m/>
    <m/>
    <x v="1"/>
    <s v="Full-time employee"/>
    <s v="Unlimited contract"/>
    <s v="English"/>
    <s v="Product"/>
    <n v="0"/>
    <n v="200"/>
  </r>
  <r>
    <x v="1"/>
    <x v="1"/>
    <x v="0"/>
    <s v="Berlin"/>
    <s v="Software Engineer"/>
    <n v="6"/>
    <x v="1"/>
    <s v="Lead"/>
    <s v="Go"/>
    <x v="7"/>
    <s v="Python, Go, AWS, Kubernetes, Docker"/>
    <n v="85000"/>
    <x v="0"/>
    <n v="5000"/>
    <n v="78000"/>
    <m/>
    <x v="1"/>
    <s v="Full-time employee"/>
    <s v="Unlimited contract"/>
    <s v="English"/>
    <s v="Product"/>
    <m/>
    <n v="1100"/>
  </r>
  <r>
    <x v="8"/>
    <x v="2"/>
    <x v="0"/>
    <s v="Berlin"/>
    <s v="Backend Developer"/>
    <n v="5"/>
    <x v="0"/>
    <s v="Middle"/>
    <s v="Java"/>
    <x v="6"/>
    <s v="Kotlin"/>
    <n v="65000"/>
    <x v="0"/>
    <m/>
    <m/>
    <m/>
    <x v="1"/>
    <s v="Full-time employee"/>
    <s v="Unlimited contract"/>
    <s v="English"/>
    <s v="Startup"/>
    <m/>
    <m/>
  </r>
  <r>
    <x v="1"/>
    <x v="1"/>
    <x v="1"/>
    <s v="Berlin"/>
    <s v="QA Engineer"/>
    <n v="7"/>
    <x v="1"/>
    <s v="Middle"/>
    <m/>
    <x v="7"/>
    <s v="Javascript / Typescript"/>
    <n v="45000"/>
    <x v="2"/>
    <n v="2000"/>
    <m/>
    <m/>
    <x v="7"/>
    <s v="Full-time employee"/>
    <s v="Unlimited contract"/>
    <s v="English"/>
    <s v="Startup"/>
    <m/>
    <m/>
  </r>
  <r>
    <x v="16"/>
    <x v="2"/>
    <x v="0"/>
    <s v="Berlin"/>
    <s v="Software Engineer"/>
    <n v="8"/>
    <x v="1"/>
    <s v="Senior"/>
    <s v="Java"/>
    <x v="6"/>
    <s v="Python, Java / Scala, SQL, AWS, Google Cloud, Kubernetes, Docker"/>
    <n v="80000"/>
    <x v="0"/>
    <m/>
    <n v="80000"/>
    <m/>
    <x v="3"/>
    <s v="Full-time employee"/>
    <s v="Unlimited contract"/>
    <s v="English"/>
    <s v="Startup"/>
    <n v="30"/>
    <m/>
  </r>
  <r>
    <x v="10"/>
    <x v="1"/>
    <x v="0"/>
    <s v="Berlin"/>
    <s v="Software Engineer"/>
    <n v="8"/>
    <x v="1"/>
    <s v="Middle"/>
    <s v="Javascript"/>
    <x v="2"/>
    <m/>
    <n v="63000"/>
    <x v="0"/>
    <n v="101"/>
    <m/>
    <m/>
    <x v="2"/>
    <s v="Full-time employee"/>
    <s v="Unlimited contract"/>
    <s v="English"/>
    <s v="Product"/>
    <m/>
    <m/>
  </r>
  <r>
    <x v="17"/>
    <x v="2"/>
    <x v="0"/>
    <s v="Berlin"/>
    <s v="Data Scientist"/>
    <n v="5"/>
    <x v="0"/>
    <s v="Lead"/>
    <s v="Python"/>
    <x v="4"/>
    <s v="Python, R, Google Cloud, Docker"/>
    <n v="15000"/>
    <x v="3"/>
    <n v="80000"/>
    <n v="81000"/>
    <n v="4000"/>
    <x v="2"/>
    <s v="Full-time employee"/>
    <s v="Unlimited contract"/>
    <s v="English"/>
    <s v="Product"/>
    <n v="0"/>
    <n v="1"/>
  </r>
  <r>
    <x v="2"/>
    <x v="1"/>
    <x v="1"/>
    <s v="Berlin"/>
    <s v="Designer (UI/UX)"/>
    <n v="7"/>
    <x v="1"/>
    <s v="Middle"/>
    <s v="Figma"/>
    <x v="7"/>
    <m/>
    <n v="45000"/>
    <x v="2"/>
    <m/>
    <n v="37000"/>
    <m/>
    <x v="1"/>
    <s v="Full-time employee"/>
    <s v="Unlimited contract"/>
    <s v="German"/>
    <s v="Product"/>
    <m/>
    <m/>
  </r>
  <r>
    <x v="18"/>
    <x v="1"/>
    <x v="0"/>
    <s v="Berlin"/>
    <s v="Software Engineer"/>
    <n v="8"/>
    <x v="1"/>
    <s v="Senior"/>
    <s v="Javascript"/>
    <x v="2"/>
    <s v="Python, Javascript / Typescript, Java / Scala, Go, Kubernetes, Docker"/>
    <n v="80000"/>
    <x v="0"/>
    <m/>
    <n v="72000"/>
    <n v="3500"/>
    <x v="1"/>
    <s v="Full-time employee"/>
    <s v="Unlimited contract"/>
    <s v="English"/>
    <s v="Product"/>
    <n v="0"/>
    <m/>
  </r>
  <r>
    <x v="2"/>
    <x v="1"/>
    <x v="0"/>
    <s v="Berlin"/>
    <s v="Backend Developer"/>
    <n v="5"/>
    <x v="0"/>
    <s v="Senior"/>
    <s v="Kotlin"/>
    <x v="8"/>
    <s v="Python, Kotlin, Java / Scala, SQL, AWS, Kubernetes, Docker"/>
    <n v="75000"/>
    <x v="0"/>
    <m/>
    <n v="58000"/>
    <m/>
    <x v="5"/>
    <s v="Full-time employee"/>
    <s v="Unlimited contract"/>
    <s v="English"/>
    <s v="Startup"/>
    <n v="0"/>
    <m/>
  </r>
  <r>
    <x v="14"/>
    <x v="2"/>
    <x v="0"/>
    <s v="Berlin"/>
    <s v="DevOps"/>
    <n v="10"/>
    <x v="1"/>
    <s v="Senior"/>
    <s v="Go/Python"/>
    <x v="4"/>
    <s v="AWS, Kubernetes, Docker"/>
    <n v="70000"/>
    <x v="0"/>
    <m/>
    <n v="65000"/>
    <m/>
    <x v="0"/>
    <s v="Full-time employee"/>
    <s v="Unlimited contract"/>
    <s v="English"/>
    <s v="Startup"/>
    <n v="0"/>
    <m/>
  </r>
  <r>
    <x v="1"/>
    <x v="1"/>
    <x v="0"/>
    <s v="Berlin"/>
    <s v="Frontend Developer"/>
    <n v="7"/>
    <x v="1"/>
    <s v="Senior"/>
    <s v="React"/>
    <x v="10"/>
    <s v="Javascript / Typescript"/>
    <n v="72000"/>
    <x v="0"/>
    <n v="12000"/>
    <n v="63000"/>
    <m/>
    <x v="4"/>
    <s v="Full-time employee"/>
    <s v="Unlimited contract"/>
    <s v="English"/>
    <s v="Product"/>
    <m/>
    <n v="1000"/>
  </r>
  <r>
    <x v="19"/>
    <x v="3"/>
    <x v="0"/>
    <s v="Berlin"/>
    <s v="Software Engineer"/>
    <n v="15"/>
    <x v="1"/>
    <s v="Senior"/>
    <s v="Java"/>
    <x v="6"/>
    <s v="SQL"/>
    <n v="67000"/>
    <x v="0"/>
    <n v="1500"/>
    <n v="66000"/>
    <m/>
    <x v="3"/>
    <s v="Full-time employee"/>
    <s v="Unlimited contract"/>
    <s v="German"/>
    <s v="Product"/>
    <m/>
    <m/>
  </r>
  <r>
    <x v="4"/>
    <x v="2"/>
    <x v="0"/>
    <s v="Berlin"/>
    <s v="Frontend Developer"/>
    <n v="10"/>
    <x v="1"/>
    <s v="Senior"/>
    <s v="TypeScript"/>
    <x v="0"/>
    <s v="AWS, Kubernetes"/>
    <n v="105000"/>
    <x v="1"/>
    <m/>
    <n v="80000"/>
    <m/>
    <x v="8"/>
    <s v="Self-employed (freelancer)"/>
    <s v="Temporary contract"/>
    <s v="English"/>
    <s v="Product"/>
    <m/>
    <n v="5000"/>
  </r>
  <r>
    <x v="17"/>
    <x v="2"/>
    <x v="1"/>
    <s v="Berlin"/>
    <s v="Software Engineer"/>
    <n v="12"/>
    <x v="1"/>
    <s v="Senior"/>
    <s v="Đˇ#"/>
    <x v="7"/>
    <s v="Python, C/C++, Javascript / Typescript, .NET, SQL"/>
    <n v="88000"/>
    <x v="0"/>
    <n v="35200"/>
    <n v="96000"/>
    <n v="20000"/>
    <x v="0"/>
    <s v="Full-time employee"/>
    <s v="Unlimited contract"/>
    <s v="English"/>
    <s v="Product"/>
    <m/>
    <m/>
  </r>
  <r>
    <x v="18"/>
    <x v="1"/>
    <x v="0"/>
    <s v="Berlin"/>
    <s v="Software Engineer"/>
    <n v="6"/>
    <x v="1"/>
    <s v="Senior"/>
    <s v="Java"/>
    <x v="6"/>
    <s v="Kotlin, AWS, Kubernetes, Docker"/>
    <n v="74000"/>
    <x v="0"/>
    <n v="15000"/>
    <n v="54000"/>
    <n v="54000"/>
    <x v="4"/>
    <s v="Full-time employee"/>
    <s v="Unlimited contract"/>
    <s v="English"/>
    <s v="Product"/>
    <m/>
    <m/>
  </r>
  <r>
    <x v="20"/>
    <x v="3"/>
    <x v="0"/>
    <s v="Berlin"/>
    <s v="Software Engineer"/>
    <n v="25"/>
    <x v="1"/>
    <s v="Senior"/>
    <s v="Java"/>
    <x v="6"/>
    <s v="Kotlin, Java / Scala, SQL"/>
    <n v="75000"/>
    <x v="0"/>
    <m/>
    <n v="75000"/>
    <m/>
    <x v="1"/>
    <s v="Full-time employee"/>
    <s v="Unlimited contract"/>
    <s v="English"/>
    <s v="Product"/>
    <m/>
    <m/>
  </r>
  <r>
    <x v="2"/>
    <x v="1"/>
    <x v="1"/>
    <s v="Berlin"/>
    <s v="Designer (UI/UX)"/>
    <n v="5"/>
    <x v="0"/>
    <s v="Senior"/>
    <m/>
    <x v="7"/>
    <m/>
    <n v="60000"/>
    <x v="0"/>
    <m/>
    <m/>
    <m/>
    <x v="9"/>
    <s v="Full-time employee"/>
    <s v="Unlimited contract"/>
    <s v="English"/>
    <s v="Product"/>
    <m/>
    <m/>
  </r>
  <r>
    <x v="4"/>
    <x v="2"/>
    <x v="0"/>
    <s v="Berlin"/>
    <s v="Backend Developer"/>
    <n v="3"/>
    <x v="2"/>
    <s v="Middle"/>
    <s v="Java"/>
    <x v="6"/>
    <s v="AWS, Kubernetes, Docker"/>
    <n v="77000"/>
    <x v="0"/>
    <m/>
    <n v="62000"/>
    <m/>
    <x v="0"/>
    <s v="Full-time employee"/>
    <s v="Unlimited contract"/>
    <s v="English"/>
    <s v="Product"/>
    <m/>
    <m/>
  </r>
  <r>
    <x v="14"/>
    <x v="2"/>
    <x v="1"/>
    <s v="Berlin"/>
    <s v="Backend Developer"/>
    <n v="12"/>
    <x v="1"/>
    <s v="Senior"/>
    <m/>
    <x v="7"/>
    <s v="C/C++"/>
    <n v="70000"/>
    <x v="0"/>
    <n v="8000"/>
    <n v="63000"/>
    <m/>
    <x v="1"/>
    <s v="Full-time employee"/>
    <s v="Unlimited contract"/>
    <s v="English"/>
    <s v="Product"/>
    <n v="0"/>
    <m/>
  </r>
  <r>
    <x v="8"/>
    <x v="2"/>
    <x v="0"/>
    <s v="Berlin"/>
    <s v="Software Engineer"/>
    <n v="7"/>
    <x v="1"/>
    <s v="Lead"/>
    <s v="Python"/>
    <x v="4"/>
    <s v="Python, SQL, Google Cloud, Kubernetes, Docker"/>
    <n v="76000"/>
    <x v="0"/>
    <n v="10000"/>
    <n v="69000"/>
    <m/>
    <x v="4"/>
    <s v="Full-time employee"/>
    <s v="Unlimited contract"/>
    <s v="English"/>
    <s v="Startup"/>
    <m/>
    <m/>
  </r>
  <r>
    <x v="6"/>
    <x v="2"/>
    <x v="0"/>
    <s v="Berlin"/>
    <s v="Backend Developer"/>
    <n v="10"/>
    <x v="1"/>
    <s v="Senior"/>
    <s v="Ruby"/>
    <x v="1"/>
    <s v="Go, AWS, Kubernetes, Docker, Elixir"/>
    <n v="75000"/>
    <x v="0"/>
    <m/>
    <n v="72000"/>
    <n v="15000"/>
    <x v="0"/>
    <s v="Full-time employee"/>
    <s v="Unlimited contract"/>
    <s v="English"/>
    <s v="Product"/>
    <n v="0"/>
    <n v="500"/>
  </r>
  <r>
    <x v="2"/>
    <x v="1"/>
    <x v="1"/>
    <s v="Berlin"/>
    <s v="Designer (UI/UX)"/>
    <n v="7"/>
    <x v="1"/>
    <s v="Middle"/>
    <s v="Figma"/>
    <x v="7"/>
    <m/>
    <n v="45000"/>
    <x v="2"/>
    <m/>
    <n v="37000"/>
    <m/>
    <x v="1"/>
    <s v="Full-time employee"/>
    <s v="Unlimited contract"/>
    <s v="German"/>
    <s v="Product"/>
    <m/>
    <m/>
  </r>
  <r>
    <x v="1"/>
    <x v="1"/>
    <x v="1"/>
    <s v="Berlin"/>
    <s v="QA Engineer"/>
    <n v="8"/>
    <x v="1"/>
    <s v="Senior"/>
    <m/>
    <x v="7"/>
    <m/>
    <n v="60000"/>
    <x v="0"/>
    <m/>
    <n v="52000"/>
    <m/>
    <x v="1"/>
    <s v="Full-time employee"/>
    <s v="Unlimited contract"/>
    <s v="English"/>
    <s v="Startup"/>
    <m/>
    <m/>
  </r>
  <r>
    <x v="4"/>
    <x v="2"/>
    <x v="0"/>
    <s v="Berlin"/>
    <s v="Backend Developer"/>
    <n v="8"/>
    <x v="1"/>
    <s v="Senior"/>
    <s v="PHP"/>
    <x v="5"/>
    <s v="PHP, SQL, AWS, Kubernetes, Docker"/>
    <n v="65000"/>
    <x v="0"/>
    <m/>
    <n v="60000"/>
    <m/>
    <x v="0"/>
    <s v="Full-time employee"/>
    <s v="Unlimited contract"/>
    <s v="English"/>
    <s v="Product"/>
    <n v="0"/>
    <m/>
  </r>
  <r>
    <x v="21"/>
    <x v="2"/>
    <x v="0"/>
    <s v="Berlin"/>
    <s v="Backend Developer"/>
    <n v="12"/>
    <x v="1"/>
    <s v="Senior"/>
    <s v="Java"/>
    <x v="6"/>
    <s v="SQL, Go, Kubernetes, Docker"/>
    <n v="68000"/>
    <x v="0"/>
    <m/>
    <n v="68000"/>
    <m/>
    <x v="7"/>
    <s v="Full-time employee"/>
    <s v="Unlimited contract"/>
    <s v="English"/>
    <s v="Product"/>
    <m/>
    <m/>
  </r>
  <r>
    <x v="6"/>
    <x v="2"/>
    <x v="0"/>
    <s v="Munich"/>
    <s v="Software Engineer"/>
    <n v="11"/>
    <x v="1"/>
    <s v="Senior"/>
    <s v="PHP"/>
    <x v="5"/>
    <s v="Javascript / Typescript, AWS, Kubernetes, Docker"/>
    <n v="65000"/>
    <x v="0"/>
    <n v="5000"/>
    <n v="65000"/>
    <m/>
    <x v="3"/>
    <s v="Full-time employee"/>
    <s v="Unlimited contract"/>
    <s v="German"/>
    <s v="Product"/>
    <m/>
    <n v="2000"/>
  </r>
  <r>
    <x v="17"/>
    <x v="2"/>
    <x v="0"/>
    <s v="Munich"/>
    <s v="DevOps"/>
    <n v="15"/>
    <x v="1"/>
    <s v="Lead"/>
    <s v="Kubernetes"/>
    <x v="9"/>
    <s v="AWS, Google Cloud, Azure, Docker"/>
    <n v="90000"/>
    <x v="0"/>
    <n v="10000"/>
    <n v="78000"/>
    <n v="85000"/>
    <x v="0"/>
    <s v="Full-time employee"/>
    <s v="Unlimited contract"/>
    <m/>
    <s v="Product"/>
    <m/>
    <m/>
  </r>
  <r>
    <x v="1"/>
    <x v="1"/>
    <x v="0"/>
    <s v="Berlin"/>
    <s v="Software Engineer"/>
    <n v="5"/>
    <x v="0"/>
    <s v="Senior"/>
    <s v="Go"/>
    <x v="7"/>
    <s v="Java / Scala, AWS, Docker"/>
    <n v="75000"/>
    <x v="0"/>
    <m/>
    <n v="58000"/>
    <m/>
    <x v="0"/>
    <s v="Full-time employee"/>
    <s v="Unlimited contract"/>
    <s v="English"/>
    <s v="Product"/>
    <m/>
    <m/>
  </r>
  <r>
    <x v="22"/>
    <x v="3"/>
    <x v="0"/>
    <s v="Munich"/>
    <s v="Software Engineer"/>
    <n v="40"/>
    <x v="1"/>
    <s v="Lead"/>
    <s v="ruby on rails"/>
    <x v="1"/>
    <s v="Javascript / Typescript, Ruby, SQL"/>
    <n v="70000"/>
    <x v="0"/>
    <m/>
    <n v="50000"/>
    <m/>
    <x v="0"/>
    <s v="Full-time employee"/>
    <s v="Unlimited contract"/>
    <s v="German"/>
    <s v="Product"/>
    <n v="0"/>
    <m/>
  </r>
  <r>
    <x v="16"/>
    <x v="2"/>
    <x v="1"/>
    <s v="Berlin"/>
    <s v="Software Engineer"/>
    <n v="10"/>
    <x v="1"/>
    <s v="Senior"/>
    <s v="Java"/>
    <x v="6"/>
    <s v="Javascript / Typescript, SQL"/>
    <n v="70500"/>
    <x v="0"/>
    <n v="1000"/>
    <n v="68000"/>
    <m/>
    <x v="0"/>
    <s v="Full-time employee"/>
    <s v="Unlimited contract"/>
    <s v="German"/>
    <s v="Consulting / Agency"/>
    <m/>
    <n v="500"/>
  </r>
  <r>
    <x v="2"/>
    <x v="1"/>
    <x v="0"/>
    <s v="Munich"/>
    <s v="Backend Developer"/>
    <n v="5"/>
    <x v="0"/>
    <s v="Senior"/>
    <s v="Kotlin"/>
    <x v="8"/>
    <s v="Kotlin, Javascript / Typescript, Java / Scala, SQL, AWS, Google Cloud, Kubernetes, Docker"/>
    <n v="72000"/>
    <x v="0"/>
    <m/>
    <n v="56000"/>
    <m/>
    <x v="1"/>
    <s v="Full-time employee"/>
    <s v="Unlimited contract"/>
    <s v="English"/>
    <s v="Product"/>
    <m/>
    <m/>
  </r>
  <r>
    <x v="7"/>
    <x v="2"/>
    <x v="0"/>
    <s v="Munich"/>
    <s v="Frontend Developer"/>
    <n v="5"/>
    <x v="0"/>
    <s v="Senior"/>
    <s v="JavaScript/ES6"/>
    <x v="2"/>
    <m/>
    <n v="73500"/>
    <x v="0"/>
    <m/>
    <n v="70000"/>
    <m/>
    <x v="4"/>
    <s v="Full-time employee"/>
    <s v="Unlimited contract"/>
    <s v="English"/>
    <s v="Product"/>
    <m/>
    <m/>
  </r>
  <r>
    <x v="7"/>
    <x v="2"/>
    <x v="0"/>
    <s v="Munich"/>
    <s v="Software Engineer"/>
    <n v="13"/>
    <x v="1"/>
    <s v="Lead"/>
    <s v=".NET"/>
    <x v="9"/>
    <s v=".NET, SQL"/>
    <n v="72000"/>
    <x v="0"/>
    <n v="72000"/>
    <n v="60000"/>
    <n v="60000"/>
    <x v="0"/>
    <s v="Full-time employee"/>
    <s v="Unlimited contract"/>
    <s v="English"/>
    <s v="Product"/>
    <n v="32"/>
    <m/>
  </r>
  <r>
    <x v="4"/>
    <x v="2"/>
    <x v="0"/>
    <s v="Munich"/>
    <s v="Frontend Developer"/>
    <n v="7"/>
    <x v="1"/>
    <s v="Senior"/>
    <s v="Javascript"/>
    <x v="2"/>
    <s v="Javascript / Typescript, Java / Scala"/>
    <n v="62000"/>
    <x v="0"/>
    <m/>
    <n v="60000"/>
    <m/>
    <x v="0"/>
    <s v="Full-time employee"/>
    <s v="Unlimited contract"/>
    <s v="German"/>
    <s v="Consulting / Agency"/>
    <m/>
    <m/>
  </r>
  <r>
    <x v="14"/>
    <x v="2"/>
    <x v="0"/>
    <s v="Stuttgart"/>
    <s v="Hardware Engineer"/>
    <n v="15"/>
    <x v="1"/>
    <s v="Lead"/>
    <s v="Hardware"/>
    <x v="10"/>
    <m/>
    <n v="83000"/>
    <x v="0"/>
    <m/>
    <m/>
    <m/>
    <x v="0"/>
    <s v="Full-time employee"/>
    <s v="Unlimited contract"/>
    <s v="English"/>
    <s v="Product"/>
    <m/>
    <m/>
  </r>
  <r>
    <x v="4"/>
    <x v="2"/>
    <x v="0"/>
    <s v="Berlin"/>
    <s v="Data Scientist"/>
    <n v="10"/>
    <x v="1"/>
    <s v="Head"/>
    <m/>
    <x v="7"/>
    <m/>
    <n v="110000"/>
    <x v="1"/>
    <n v="30000"/>
    <n v="85000"/>
    <n v="15000"/>
    <x v="0"/>
    <s v="Full-time employee"/>
    <s v="Unlimited contract"/>
    <s v="English"/>
    <s v="Consulting / Agency"/>
    <m/>
    <m/>
  </r>
  <r>
    <x v="23"/>
    <x v="2"/>
    <x v="0"/>
    <s v="Schleswig-Holstein"/>
    <s v="Software Engineer"/>
    <n v="26"/>
    <x v="1"/>
    <s v="Senior"/>
    <s v="C#"/>
    <x v="3"/>
    <s v="C/C++, .NET, SQL"/>
    <n v="93000"/>
    <x v="0"/>
    <n v="10000"/>
    <n v="93000"/>
    <n v="11000"/>
    <x v="0"/>
    <s v="Full-time employee"/>
    <s v="Unlimited contract"/>
    <s v="German"/>
    <s v="Product"/>
    <m/>
    <m/>
  </r>
  <r>
    <x v="20"/>
    <x v="3"/>
    <x v="0"/>
    <s v="London"/>
    <s v="Data Engineer"/>
    <n v="23"/>
    <x v="1"/>
    <m/>
    <s v="Google Cloud Platform"/>
    <x v="10"/>
    <s v="Python, SQL, Go, Google Cloud, bash"/>
    <n v="110000"/>
    <x v="1"/>
    <m/>
    <m/>
    <m/>
    <x v="10"/>
    <s v="Company Director"/>
    <s v="Temporary contract"/>
    <s v="English"/>
    <s v="Personal Ltd"/>
    <m/>
    <m/>
  </r>
  <r>
    <x v="2"/>
    <x v="1"/>
    <x v="0"/>
    <s v="Berlin"/>
    <s v="Software Engineer"/>
    <n v="3"/>
    <x v="2"/>
    <s v="Middle"/>
    <s v="Js"/>
    <x v="7"/>
    <s v="Javascript / Typescript, SQL, AWS, Google Cloud, Kubernetes, Docker, Quorum"/>
    <n v="55000"/>
    <x v="0"/>
    <m/>
    <n v="42000"/>
    <m/>
    <x v="11"/>
    <s v="Full-time employee"/>
    <s v="Unlimited contract"/>
    <s v="English"/>
    <s v="Startup"/>
    <n v="24"/>
    <m/>
  </r>
  <r>
    <x v="1"/>
    <x v="1"/>
    <x v="0"/>
    <s v="Konstanz"/>
    <s v="Mobile Developer"/>
    <n v="6"/>
    <x v="1"/>
    <s v="Middle"/>
    <s v="android"/>
    <x v="10"/>
    <s v="Kotlin"/>
    <n v="53000"/>
    <x v="0"/>
    <m/>
    <n v="53000"/>
    <m/>
    <x v="7"/>
    <s v="Full-time employee"/>
    <s v="Unlimited contract"/>
    <s v="English"/>
    <s v="Startup"/>
    <n v="20"/>
    <m/>
  </r>
  <r>
    <x v="13"/>
    <x v="2"/>
    <x v="0"/>
    <s v="Munich"/>
    <s v="Backend Developer"/>
    <n v="15"/>
    <x v="1"/>
    <s v="Senior"/>
    <s v="Java"/>
    <x v="6"/>
    <s v="PHP"/>
    <n v="55000"/>
    <x v="0"/>
    <m/>
    <n v="55000"/>
    <m/>
    <x v="1"/>
    <s v="Full-time employee"/>
    <s v="Unlimited contract"/>
    <s v="English"/>
    <s v="Product"/>
    <m/>
    <n v="600"/>
  </r>
  <r>
    <x v="16"/>
    <x v="2"/>
    <x v="0"/>
    <s v="Berlin"/>
    <s v="Software Engineer"/>
    <n v="10"/>
    <x v="1"/>
    <s v="Senior"/>
    <s v="C#"/>
    <x v="3"/>
    <s v="Javascript / Typescript, .NET, SQL, Azure, Docker"/>
    <n v="75000"/>
    <x v="0"/>
    <m/>
    <n v="65000"/>
    <m/>
    <x v="0"/>
    <s v="Full-time employee"/>
    <s v="Unlimited contract"/>
    <s v="German"/>
    <s v="Consulting / Agency"/>
    <m/>
    <m/>
  </r>
  <r>
    <x v="1"/>
    <x v="1"/>
    <x v="0"/>
    <s v="Munich"/>
    <s v="Software Engineer"/>
    <n v="7"/>
    <x v="1"/>
    <s v="Senior"/>
    <s v="JavaScript "/>
    <x v="2"/>
    <s v="Kotlin, Javascript / Typescript, Java / Scala, Docker"/>
    <n v="80000"/>
    <x v="0"/>
    <n v="5000"/>
    <n v="72000"/>
    <n v="2500"/>
    <x v="2"/>
    <s v="Full-time employee"/>
    <s v="Unlimited contract"/>
    <s v="English"/>
    <s v="Product"/>
    <m/>
    <n v="1000"/>
  </r>
  <r>
    <x v="8"/>
    <x v="2"/>
    <x v="0"/>
    <s v="Berlin"/>
    <s v="Engineering Manager"/>
    <n v="11"/>
    <x v="1"/>
    <s v="Lead"/>
    <s v="Java"/>
    <x v="6"/>
    <s v="Python, Java / Scala, SQL, Go, AWS, Google Cloud, Kubernetes, Docker"/>
    <n v="80000"/>
    <x v="0"/>
    <m/>
    <n v="79000"/>
    <m/>
    <x v="4"/>
    <s v="Full-time employee"/>
    <s v="Unlimited contract"/>
    <s v="English"/>
    <s v="Startup"/>
    <n v="40"/>
    <n v="200"/>
  </r>
  <r>
    <x v="18"/>
    <x v="1"/>
    <x v="0"/>
    <s v="Berlin"/>
    <s v="Backend Developer"/>
    <n v="5"/>
    <x v="0"/>
    <s v="Middle"/>
    <s v="Java"/>
    <x v="6"/>
    <m/>
    <n v="55000"/>
    <x v="0"/>
    <m/>
    <m/>
    <m/>
    <x v="4"/>
    <s v="Full-time employee"/>
    <s v="Unlimited contract"/>
    <s v="English"/>
    <s v="Product"/>
    <m/>
    <m/>
  </r>
  <r>
    <x v="18"/>
    <x v="1"/>
    <x v="0"/>
    <s v="Munich"/>
    <s v="DevOps"/>
    <n v="8"/>
    <x v="1"/>
    <s v="Middle"/>
    <m/>
    <x v="7"/>
    <m/>
    <n v="70200"/>
    <x v="0"/>
    <n v="75000"/>
    <n v="63000"/>
    <n v="63000"/>
    <x v="0"/>
    <s v="Full-time employee"/>
    <s v="Unlimited contract"/>
    <s v="English"/>
    <s v="Product"/>
    <m/>
    <m/>
  </r>
  <r>
    <x v="17"/>
    <x v="2"/>
    <x v="0"/>
    <s v="Frankfurt"/>
    <s v="Software Engineer"/>
    <n v="4"/>
    <x v="0"/>
    <s v="Middle"/>
    <s v="Java"/>
    <x v="6"/>
    <m/>
    <n v="50000"/>
    <x v="2"/>
    <m/>
    <m/>
    <m/>
    <x v="2"/>
    <s v="Full-time employee"/>
    <s v="Unlimited contract"/>
    <s v="English"/>
    <s v="Consulting / Agency"/>
    <m/>
    <m/>
  </r>
  <r>
    <x v="10"/>
    <x v="1"/>
    <x v="0"/>
    <s v="Berlin"/>
    <s v="Software Engineer"/>
    <n v="5"/>
    <x v="0"/>
    <s v="Senior"/>
    <s v="Scala"/>
    <x v="12"/>
    <s v="Java / Scala"/>
    <n v="78000"/>
    <x v="0"/>
    <m/>
    <n v="70000"/>
    <m/>
    <x v="0"/>
    <s v="Full-time employee"/>
    <s v="Unlimited contract"/>
    <s v="English"/>
    <s v="Startup"/>
    <m/>
    <m/>
  </r>
  <r>
    <x v="0"/>
    <x v="0"/>
    <x v="1"/>
    <s v="Munich"/>
    <s v="Data Scientist"/>
    <n v="6"/>
    <x v="1"/>
    <s v="Middle"/>
    <s v="python"/>
    <x v="4"/>
    <s v="Python, C/C++, SQL, Docker"/>
    <n v="60000"/>
    <x v="0"/>
    <n v="10000"/>
    <n v="60000"/>
    <n v="60000"/>
    <x v="7"/>
    <s v="Full-time employee"/>
    <s v="Unlimited contract"/>
    <s v="English"/>
    <s v="Product"/>
    <m/>
    <m/>
  </r>
  <r>
    <x v="0"/>
    <x v="0"/>
    <x v="0"/>
    <s v="Berlin"/>
    <s v="Software Engineer"/>
    <n v="8"/>
    <x v="1"/>
    <s v="Lead"/>
    <s v="Go"/>
    <x v="7"/>
    <s v="Python, PHP, Javascript / Typescript, Go, Google Cloud, Kubernetes, Docker"/>
    <n v="85000"/>
    <x v="0"/>
    <m/>
    <n v="75000"/>
    <m/>
    <x v="1"/>
    <s v="Full-time employee"/>
    <s v="Unlimited contract"/>
    <s v="English"/>
    <s v="Product"/>
    <m/>
    <m/>
  </r>
  <r>
    <x v="8"/>
    <x v="2"/>
    <x v="1"/>
    <s v="Berlin"/>
    <s v="Analytics engineer"/>
    <n v="6"/>
    <x v="1"/>
    <s v="Middle"/>
    <s v="SQL"/>
    <x v="11"/>
    <s v="Python"/>
    <n v="60000"/>
    <x v="0"/>
    <m/>
    <n v="50000"/>
    <n v="500"/>
    <x v="4"/>
    <s v="Full-time employee"/>
    <s v="Unlimited contract"/>
    <s v="English"/>
    <s v="Startup"/>
    <m/>
    <n v="500"/>
  </r>
  <r>
    <x v="18"/>
    <x v="1"/>
    <x v="0"/>
    <s v="Berlin"/>
    <s v="Software Engineer"/>
    <n v="10"/>
    <x v="1"/>
    <s v="Senior"/>
    <s v="Scala"/>
    <x v="12"/>
    <s v="Python, Java / Scala, AWS, Docker"/>
    <n v="72000"/>
    <x v="0"/>
    <m/>
    <n v="70000"/>
    <m/>
    <x v="1"/>
    <s v="Full-time employee"/>
    <s v="Unlimited contract"/>
    <s v="English"/>
    <s v="Product"/>
    <m/>
    <m/>
  </r>
  <r>
    <x v="14"/>
    <x v="2"/>
    <x v="0"/>
    <s v="Berlin"/>
    <s v="Localization producer"/>
    <n v="17"/>
    <x v="1"/>
    <s v="Middle"/>
    <m/>
    <x v="7"/>
    <m/>
    <n v="68500"/>
    <x v="0"/>
    <n v="30000"/>
    <n v="62400"/>
    <n v="122000"/>
    <x v="5"/>
    <s v="Full-time employee"/>
    <s v="Unlimited contract"/>
    <s v="English"/>
    <s v="Product"/>
    <m/>
    <n v="8000"/>
  </r>
  <r>
    <x v="24"/>
    <x v="2"/>
    <x v="0"/>
    <s v="Berlin"/>
    <s v="Mobile Developer"/>
    <n v="5"/>
    <x v="0"/>
    <s v="Senior"/>
    <s v="Kotlin"/>
    <x v="8"/>
    <s v="Kotlin, Java / Scala"/>
    <n v="72000"/>
    <x v="0"/>
    <m/>
    <n v="68000"/>
    <m/>
    <x v="0"/>
    <s v="Full-time employee"/>
    <s v="Unlimited contract"/>
    <s v="English"/>
    <s v="Product"/>
    <m/>
    <m/>
  </r>
  <r>
    <x v="17"/>
    <x v="2"/>
    <x v="0"/>
    <s v="Berlin"/>
    <s v="Software Engineer"/>
    <n v="5"/>
    <x v="0"/>
    <s v="Middle"/>
    <s v="python"/>
    <x v="4"/>
    <s v="Kubernetes"/>
    <n v="65000"/>
    <x v="0"/>
    <m/>
    <n v="65000"/>
    <m/>
    <x v="0"/>
    <s v="Full-time employee"/>
    <s v="Unlimited contract"/>
    <s v="English"/>
    <s v="Product"/>
    <n v="0"/>
    <m/>
  </r>
  <r>
    <x v="8"/>
    <x v="2"/>
    <x v="0"/>
    <s v="Berlin"/>
    <s v="Software Engineer"/>
    <n v="9"/>
    <x v="1"/>
    <s v="Senior"/>
    <s v="C#, .net core"/>
    <x v="3"/>
    <s v="Python, .NET, AWS, Azure, Kubernetes, Docker"/>
    <n v="60000"/>
    <x v="0"/>
    <m/>
    <m/>
    <m/>
    <x v="5"/>
    <s v="Full-time employee"/>
    <s v="Unlimited contract"/>
    <s v="English"/>
    <s v="Startup"/>
    <m/>
    <m/>
  </r>
  <r>
    <x v="4"/>
    <x v="2"/>
    <x v="1"/>
    <s v="Berlin"/>
    <s v="QA Engineer"/>
    <n v="10"/>
    <x v="1"/>
    <s v="Senior"/>
    <s v="Java"/>
    <x v="6"/>
    <s v="Kotlin, Javascript / Typescript, SQL, Docker"/>
    <n v="61000"/>
    <x v="0"/>
    <m/>
    <n v="55000"/>
    <m/>
    <x v="0"/>
    <s v="Full-time employee"/>
    <s v="Unlimited contract"/>
    <s v="English"/>
    <s v="Product"/>
    <m/>
    <m/>
  </r>
  <r>
    <x v="5"/>
    <x v="0"/>
    <x v="0"/>
    <s v="Berlin"/>
    <s v="Data Scientist"/>
    <n v="4"/>
    <x v="0"/>
    <s v="Senior"/>
    <s v="Python"/>
    <x v="4"/>
    <s v="Python, AWS, Docker"/>
    <n v="73000"/>
    <x v="0"/>
    <n v="73000"/>
    <n v="50000"/>
    <n v="50000"/>
    <x v="2"/>
    <s v="Full-time employee"/>
    <s v="Unlimited contract"/>
    <s v="English"/>
    <s v="Startup"/>
    <n v="0"/>
    <m/>
  </r>
  <r>
    <x v="1"/>
    <x v="1"/>
    <x v="0"/>
    <s v="Berlin"/>
    <s v="DevOps"/>
    <n v="7"/>
    <x v="1"/>
    <s v="Lead"/>
    <s v="Kubernetes"/>
    <x v="9"/>
    <s v="Python, Go, AWS, Kubernetes"/>
    <n v="78000"/>
    <x v="0"/>
    <n v="10000"/>
    <n v="70000"/>
    <m/>
    <x v="1"/>
    <s v="Full-time employee"/>
    <s v="Unlimited contract"/>
    <s v="English"/>
    <s v="Product"/>
    <m/>
    <m/>
  </r>
  <r>
    <x v="1"/>
    <x v="1"/>
    <x v="0"/>
    <s v="Berlin"/>
    <s v="Data Scientist"/>
    <n v="4"/>
    <x v="0"/>
    <s v="Senior"/>
    <s v="Python"/>
    <x v="4"/>
    <s v="SQL, AWS, Docker"/>
    <n v="81000"/>
    <x v="0"/>
    <m/>
    <n v="72000"/>
    <m/>
    <x v="3"/>
    <s v="Full-time employee"/>
    <s v="Unlimited contract"/>
    <s v="English"/>
    <s v="Product"/>
    <m/>
    <n v="300"/>
  </r>
  <r>
    <x v="18"/>
    <x v="1"/>
    <x v="0"/>
    <s v="Munich"/>
    <s v="Hardware Engineer"/>
    <n v="5"/>
    <x v="0"/>
    <s v="Senior"/>
    <s v="VHDL"/>
    <x v="7"/>
    <s v="Python"/>
    <n v="75000"/>
    <x v="0"/>
    <n v="10000"/>
    <n v="73000"/>
    <n v="8000"/>
    <x v="0"/>
    <s v="Full-time employee"/>
    <s v="Unlimited contract"/>
    <s v="English"/>
    <s v="Product"/>
    <m/>
    <m/>
  </r>
  <r>
    <x v="6"/>
    <x v="2"/>
    <x v="1"/>
    <s v="Berlin"/>
    <s v="Reporting Engineer"/>
    <n v="3"/>
    <x v="2"/>
    <s v="Middle"/>
    <s v="Power BI"/>
    <x v="13"/>
    <s v="Python, Javascript / Typescript, SQL, SAP / ABAP, Google Cloud, Azure"/>
    <n v="55000"/>
    <x v="0"/>
    <n v="3000"/>
    <n v="45000"/>
    <m/>
    <x v="6"/>
    <s v="Full-time employee"/>
    <s v="Unlimited contract"/>
    <s v="German"/>
    <s v="Product"/>
    <m/>
    <m/>
  </r>
  <r>
    <x v="10"/>
    <x v="1"/>
    <x v="1"/>
    <s v="Hamburg"/>
    <s v="Account Managet"/>
    <n v="6"/>
    <x v="1"/>
    <s v="Senior"/>
    <m/>
    <x v="7"/>
    <m/>
    <n v="50000"/>
    <x v="2"/>
    <m/>
    <m/>
    <m/>
    <x v="1"/>
    <s v="Full-time employee"/>
    <s v="Temporary contract"/>
    <s v="English"/>
    <s v="Product"/>
    <m/>
    <m/>
  </r>
  <r>
    <x v="4"/>
    <x v="2"/>
    <x v="1"/>
    <s v="Berlin"/>
    <s v="Product Manager"/>
    <n v="8"/>
    <x v="1"/>
    <s v="No level"/>
    <m/>
    <x v="7"/>
    <m/>
    <n v="55000"/>
    <x v="0"/>
    <m/>
    <m/>
    <m/>
    <x v="4"/>
    <s v="Full-time employee"/>
    <s v="Unlimited contract"/>
    <s v="German"/>
    <s v="Consulting / Agency"/>
    <m/>
    <m/>
  </r>
  <r>
    <x v="17"/>
    <x v="2"/>
    <x v="0"/>
    <s v="Munich"/>
    <s v="QA Engineer"/>
    <n v="5"/>
    <x v="0"/>
    <s v="Senior"/>
    <s v="Java"/>
    <x v="6"/>
    <s v="Docker"/>
    <n v="60000"/>
    <x v="0"/>
    <m/>
    <m/>
    <m/>
    <x v="0"/>
    <s v="Full-time employee"/>
    <s v="Unlimited contract"/>
    <s v="English"/>
    <s v="Product"/>
    <m/>
    <m/>
  </r>
  <r>
    <x v="2"/>
    <x v="1"/>
    <x v="0"/>
    <s v="Berlin"/>
    <s v="Software Engineer"/>
    <n v="8"/>
    <x v="1"/>
    <s v="Lead"/>
    <s v="PHP "/>
    <x v="5"/>
    <s v="Python, Javascript / Typescript, .NET, SQL, AWS, Azure, Kubernetes, Docker"/>
    <n v="80000"/>
    <x v="0"/>
    <m/>
    <n v="72000"/>
    <m/>
    <x v="0"/>
    <s v="Full-time employee"/>
    <s v="Unlimited contract"/>
    <s v="English"/>
    <s v="Product"/>
    <m/>
    <m/>
  </r>
  <r>
    <x v="8"/>
    <x v="2"/>
    <x v="1"/>
    <s v="Munich"/>
    <s v="agile master "/>
    <n v="14"/>
    <x v="1"/>
    <s v="Middle"/>
    <s v="none"/>
    <x v="7"/>
    <m/>
    <n v="80000"/>
    <x v="0"/>
    <m/>
    <n v="80000"/>
    <m/>
    <x v="0"/>
    <s v="Full-time employee"/>
    <s v="Unlimited contract"/>
    <s v="German"/>
    <s v="Product"/>
    <m/>
    <m/>
  </r>
  <r>
    <x v="4"/>
    <x v="2"/>
    <x v="0"/>
    <s v="Munich"/>
    <s v="Software Engineer"/>
    <n v="7"/>
    <x v="1"/>
    <s v="Senior"/>
    <s v="Android"/>
    <x v="10"/>
    <s v="Kotlin"/>
    <n v="60000"/>
    <x v="0"/>
    <m/>
    <n v="60000"/>
    <m/>
    <x v="12"/>
    <s v="Full-time employee"/>
    <s v="Unlimited contract"/>
    <s v="English"/>
    <s v="Product"/>
    <n v="40"/>
    <m/>
  </r>
  <r>
    <x v="18"/>
    <x v="1"/>
    <x v="0"/>
    <s v="Berlin"/>
    <s v="Backend Developer"/>
    <n v="8"/>
    <x v="1"/>
    <s v="Senior"/>
    <s v="Scala"/>
    <x v="12"/>
    <s v="Python, Kotlin, Java / Scala, SQL, Kubernetes, Docker"/>
    <n v="80000"/>
    <x v="0"/>
    <m/>
    <n v="60000"/>
    <m/>
    <x v="5"/>
    <s v="Full-time employee"/>
    <s v="Unlimited contract"/>
    <s v="English"/>
    <s v="Product"/>
    <m/>
    <m/>
  </r>
  <r>
    <x v="0"/>
    <x v="0"/>
    <x v="0"/>
    <s v="Munich"/>
    <s v="Backend Developer"/>
    <n v="7"/>
    <x v="1"/>
    <s v="Senior"/>
    <s v="Java"/>
    <x v="6"/>
    <m/>
    <n v="78000"/>
    <x v="0"/>
    <n v="4000"/>
    <n v="61000"/>
    <m/>
    <x v="4"/>
    <s v="Full-time employee"/>
    <s v="Unlimited contract"/>
    <s v="English"/>
    <s v="Product"/>
    <m/>
    <m/>
  </r>
  <r>
    <x v="8"/>
    <x v="2"/>
    <x v="0"/>
    <s v="Munich"/>
    <s v="Software Engineer"/>
    <n v="10"/>
    <x v="1"/>
    <s v="Senior"/>
    <s v="Java"/>
    <x v="6"/>
    <s v="Python, Javascript / Typescript, SQL, Kubernetes, Docker"/>
    <n v="68000"/>
    <x v="0"/>
    <m/>
    <n v="68000"/>
    <m/>
    <x v="0"/>
    <s v="Full-time employee"/>
    <s v="Unlimited contract"/>
    <s v="English"/>
    <s v="Product"/>
    <m/>
    <m/>
  </r>
  <r>
    <x v="14"/>
    <x v="2"/>
    <x v="1"/>
    <s v="Munich"/>
    <s v="QA Engineer"/>
    <n v="6"/>
    <x v="1"/>
    <s v="Middle"/>
    <s v="Java"/>
    <x v="6"/>
    <m/>
    <n v="62000"/>
    <x v="0"/>
    <m/>
    <n v="62000"/>
    <m/>
    <x v="7"/>
    <s v="Full-time employee"/>
    <s v="Unlimited contract"/>
    <s v="English"/>
    <s v="Product"/>
    <m/>
    <m/>
  </r>
  <r>
    <x v="3"/>
    <x v="2"/>
    <x v="0"/>
    <s v="Berlin"/>
    <s v="Software Engineer"/>
    <n v="10"/>
    <x v="1"/>
    <s v="Senior"/>
    <s v="PHP"/>
    <x v="5"/>
    <s v="PHP, Javascript / Typescript, SQL"/>
    <n v="55000"/>
    <x v="0"/>
    <m/>
    <n v="55000"/>
    <m/>
    <x v="7"/>
    <s v="Full-time employee"/>
    <s v="Unlimited contract"/>
    <s v="English"/>
    <s v="Startup"/>
    <m/>
    <m/>
  </r>
  <r>
    <x v="11"/>
    <x v="0"/>
    <x v="0"/>
    <s v="Munich"/>
    <s v="Software Engineer"/>
    <n v="3"/>
    <x v="2"/>
    <s v="Middle"/>
    <s v="Java"/>
    <x v="6"/>
    <s v="Python, SQL, AWS, Azure, Kubernetes, Docker"/>
    <n v="62000"/>
    <x v="0"/>
    <m/>
    <n v="55000"/>
    <m/>
    <x v="0"/>
    <s v="Full-time employee"/>
    <s v="Unlimited contract"/>
    <s v="English"/>
    <s v="Product"/>
    <m/>
    <m/>
  </r>
  <r>
    <x v="13"/>
    <x v="2"/>
    <x v="0"/>
    <s v="Berlin"/>
    <s v="Frontend Developer"/>
    <n v="12"/>
    <x v="1"/>
    <s v="Senior"/>
    <s v="JavaScript"/>
    <x v="2"/>
    <s v="Javascript / Typescript, AWS, Docker"/>
    <n v="72000"/>
    <x v="0"/>
    <m/>
    <n v="72000"/>
    <m/>
    <x v="7"/>
    <s v="Full-time employee"/>
    <s v="Unlimited contract"/>
    <s v="English"/>
    <s v="Startup"/>
    <m/>
    <m/>
  </r>
  <r>
    <x v="10"/>
    <x v="1"/>
    <x v="0"/>
    <s v="Munich"/>
    <s v="QA Engineer"/>
    <n v="5"/>
    <x v="0"/>
    <s v="Senior"/>
    <s v="Swift"/>
    <x v="14"/>
    <s v="Kotlin, Ruby"/>
    <n v="58000"/>
    <x v="0"/>
    <n v="5800"/>
    <n v="58000"/>
    <n v="101"/>
    <x v="0"/>
    <s v="Full-time employee"/>
    <s v="Unlimited contract"/>
    <s v="English"/>
    <s v="Product"/>
    <m/>
    <m/>
  </r>
  <r>
    <x v="6"/>
    <x v="2"/>
    <x v="0"/>
    <s v="Frankfurt"/>
    <s v="ML Engineer"/>
    <n v="12"/>
    <x v="1"/>
    <s v="Senior"/>
    <s v="ML"/>
    <x v="7"/>
    <s v="Python, Java / Scala, R, SQL, AWS, Azure"/>
    <n v="120000"/>
    <x v="1"/>
    <n v="30000"/>
    <n v="90000"/>
    <n v="30000"/>
    <x v="0"/>
    <s v="Full-time employee"/>
    <s v="Unlimited contract"/>
    <s v="English"/>
    <s v="Product"/>
    <n v="0"/>
    <m/>
  </r>
  <r>
    <x v="3"/>
    <x v="2"/>
    <x v="0"/>
    <s v="Munich"/>
    <s v="Software Engineer"/>
    <n v="15"/>
    <x v="1"/>
    <s v="Senior"/>
    <s v="php"/>
    <x v="5"/>
    <s v="PHP, Javascript / Typescript, SQL, Docker"/>
    <n v="75000"/>
    <x v="0"/>
    <m/>
    <n v="72500"/>
    <m/>
    <x v="0"/>
    <s v="Full-time employee"/>
    <s v="Unlimited contract"/>
    <s v="German"/>
    <s v="Product"/>
    <m/>
    <n v="200"/>
  </r>
  <r>
    <x v="0"/>
    <x v="0"/>
    <x v="0"/>
    <s v="Munich"/>
    <s v="Data Scientist"/>
    <n v="3"/>
    <x v="2"/>
    <s v="Middle"/>
    <s v="Python"/>
    <x v="4"/>
    <s v="Python, SQL, AWS, Docker"/>
    <n v="65000"/>
    <x v="0"/>
    <n v="7000"/>
    <n v="52000"/>
    <n v="300"/>
    <x v="0"/>
    <s v="Full-time employee"/>
    <s v="Unlimited contract"/>
    <s v="English"/>
    <s v="Product"/>
    <m/>
    <m/>
  </r>
  <r>
    <x v="17"/>
    <x v="2"/>
    <x v="0"/>
    <s v="Frankfurt"/>
    <s v="Solution Architect"/>
    <n v="6"/>
    <x v="1"/>
    <s v="Middle"/>
    <s v="Python"/>
    <x v="4"/>
    <s v="SQL, AWS, Google Cloud, Kubernetes, Docker"/>
    <n v="85000"/>
    <x v="0"/>
    <n v="40000"/>
    <n v="78000"/>
    <n v="7000"/>
    <x v="1"/>
    <s v="Full-time employee"/>
    <s v="Unlimited contract"/>
    <s v="English"/>
    <s v="Product"/>
    <m/>
    <m/>
  </r>
  <r>
    <x v="7"/>
    <x v="2"/>
    <x v="0"/>
    <s v="Berlin"/>
    <s v="Frontend Developer"/>
    <n v="7"/>
    <x v="1"/>
    <s v="Senior"/>
    <s v="JavaScript"/>
    <x v="2"/>
    <s v="Docker"/>
    <n v="65000"/>
    <x v="0"/>
    <m/>
    <m/>
    <m/>
    <x v="5"/>
    <s v="Full-time employee"/>
    <s v="Unlimited contract"/>
    <s v="English"/>
    <s v="Startup"/>
    <m/>
    <m/>
  </r>
  <r>
    <x v="17"/>
    <x v="2"/>
    <x v="0"/>
    <s v="Berlin"/>
    <s v="Backend Developer"/>
    <n v="12"/>
    <x v="1"/>
    <s v="Lead"/>
    <s v="PHP"/>
    <x v="5"/>
    <s v="Javascript / Typescript, SQL, AWS, Docker"/>
    <n v="65000"/>
    <x v="0"/>
    <m/>
    <n v="60000"/>
    <m/>
    <x v="4"/>
    <s v="Full-time employee"/>
    <s v="Unlimited contract"/>
    <s v="English"/>
    <s v="Product"/>
    <n v="0"/>
    <m/>
  </r>
  <r>
    <x v="1"/>
    <x v="1"/>
    <x v="0"/>
    <s v="Berlin"/>
    <s v="Backend Developer"/>
    <n v="8"/>
    <x v="1"/>
    <s v="Senior"/>
    <s v="Scala"/>
    <x v="12"/>
    <s v="Java / Scala, AWS, Kubernetes, Docker"/>
    <n v="72000"/>
    <x v="0"/>
    <m/>
    <m/>
    <m/>
    <x v="5"/>
    <s v="Full-time employee"/>
    <s v="Unlimited contract"/>
    <s v="English"/>
    <s v="Startup"/>
    <m/>
    <m/>
  </r>
  <r>
    <x v="5"/>
    <x v="0"/>
    <x v="0"/>
    <s v="Munich"/>
    <s v="Software Engineer"/>
    <n v="5"/>
    <x v="0"/>
    <s v="Middle"/>
    <s v="C++"/>
    <x v="15"/>
    <s v="Javascript / Typescript, Go"/>
    <n v="79000"/>
    <x v="0"/>
    <n v="56000"/>
    <n v="77000"/>
    <n v="33000"/>
    <x v="0"/>
    <s v="Full-time employee"/>
    <s v="Unlimited contract"/>
    <s v="English"/>
    <s v="Product"/>
    <m/>
    <n v="900"/>
  </r>
  <r>
    <x v="2"/>
    <x v="1"/>
    <x v="1"/>
    <s v="Munich"/>
    <s v="QA Engineer"/>
    <n v="6"/>
    <x v="1"/>
    <s v="Middle"/>
    <m/>
    <x v="7"/>
    <m/>
    <n v="65000"/>
    <x v="0"/>
    <n v="3000"/>
    <n v="42000"/>
    <m/>
    <x v="5"/>
    <s v="Full-time employee"/>
    <s v="Unlimited contract"/>
    <s v="English"/>
    <s v="Product"/>
    <m/>
    <n v="1600"/>
  </r>
  <r>
    <x v="18"/>
    <x v="1"/>
    <x v="1"/>
    <s v="Berlin"/>
    <s v="Software Engineer"/>
    <n v="8"/>
    <x v="1"/>
    <s v="Senior"/>
    <s v="Scala, React.js"/>
    <x v="12"/>
    <s v="Javascript / Typescript, SQL, AWS, Kubernetes, Docker"/>
    <n v="75000"/>
    <x v="0"/>
    <m/>
    <n v="65000"/>
    <m/>
    <x v="13"/>
    <s v="Full-time employee"/>
    <s v="Unlimited contract"/>
    <s v="English"/>
    <s v="Product"/>
    <m/>
    <m/>
  </r>
  <r>
    <x v="2"/>
    <x v="1"/>
    <x v="0"/>
    <s v="Cologne"/>
    <s v="BI Consultant"/>
    <n v="8"/>
    <x v="1"/>
    <s v="Senior"/>
    <s v="SQL"/>
    <x v="11"/>
    <s v="Python, Javascript / Typescript"/>
    <n v="60000"/>
    <x v="0"/>
    <n v="12000"/>
    <m/>
    <m/>
    <x v="1"/>
    <s v="Full-time employee"/>
    <s v="Unlimited contract"/>
    <s v="English"/>
    <s v="Consulting / Agency"/>
    <m/>
    <n v="1500"/>
  </r>
  <r>
    <x v="8"/>
    <x v="2"/>
    <x v="0"/>
    <s v="Munich"/>
    <s v="Backend Developer"/>
    <n v="11"/>
    <x v="1"/>
    <s v="Senior"/>
    <s v="PHP"/>
    <x v="5"/>
    <s v="Javascript / Typescript, Java / Scala, AWS, Kubernetes, Docker"/>
    <n v="80000"/>
    <x v="0"/>
    <n v="4000"/>
    <n v="80000"/>
    <m/>
    <x v="0"/>
    <s v="Full-time employee"/>
    <s v="Unlimited contract"/>
    <s v="English"/>
    <s v="Product"/>
    <m/>
    <m/>
  </r>
  <r>
    <x v="2"/>
    <x v="1"/>
    <x v="0"/>
    <s v="Munich"/>
    <s v="Mobile Developer"/>
    <n v="5"/>
    <x v="0"/>
    <s v="Senior"/>
    <s v="iOS"/>
    <x v="7"/>
    <s v="Swift"/>
    <n v="57000"/>
    <x v="0"/>
    <n v="8000"/>
    <n v="70000"/>
    <m/>
    <x v="0"/>
    <s v="Full-time employee"/>
    <s v="Unlimited contract"/>
    <s v="English"/>
    <s v="Product"/>
    <m/>
    <m/>
  </r>
  <r>
    <x v="4"/>
    <x v="2"/>
    <x v="1"/>
    <s v="Kempten"/>
    <s v="Fullstack Developer"/>
    <n v="10"/>
    <x v="1"/>
    <s v="Middle"/>
    <s v="C#"/>
    <x v="3"/>
    <s v="Javascript / Typescript, .NET, SQL"/>
    <n v="49000"/>
    <x v="2"/>
    <m/>
    <m/>
    <m/>
    <x v="0"/>
    <s v="Full-time employee"/>
    <s v="Unlimited contract"/>
    <s v="English and German"/>
    <s v="Product"/>
    <m/>
    <m/>
  </r>
  <r>
    <x v="2"/>
    <x v="1"/>
    <x v="0"/>
    <s v="Berlin"/>
    <s v="Software Engineer"/>
    <n v="6"/>
    <x v="1"/>
    <s v="Senior"/>
    <s v="Java"/>
    <x v="6"/>
    <s v="Kotlin, Java / Scala, SQL, AWS, Kubernetes, Docker"/>
    <n v="65000"/>
    <x v="0"/>
    <n v="75000"/>
    <n v="60000"/>
    <n v="60000"/>
    <x v="1"/>
    <s v="Full-time employee"/>
    <s v="Unlimited contract"/>
    <s v="English"/>
    <s v="Startup"/>
    <m/>
    <m/>
  </r>
  <r>
    <x v="0"/>
    <x v="0"/>
    <x v="1"/>
    <s v="Munich"/>
    <s v="Data Scientist"/>
    <n v="3"/>
    <x v="2"/>
    <s v="Junior"/>
    <s v="Ml/Python"/>
    <x v="4"/>
    <s v="Python, AWS, Docker"/>
    <n v="70000"/>
    <x v="0"/>
    <n v="12000"/>
    <m/>
    <m/>
    <x v="1"/>
    <s v="Full-time employee"/>
    <s v="Unlimited contract"/>
    <s v="English"/>
    <s v="Product"/>
    <m/>
    <m/>
  </r>
  <r>
    <x v="17"/>
    <x v="2"/>
    <x v="0"/>
    <s v="Berlin"/>
    <s v="Mobile Developer"/>
    <n v="6"/>
    <x v="1"/>
    <s v="Middle"/>
    <s v="Swift"/>
    <x v="14"/>
    <m/>
    <n v="63000"/>
    <x v="0"/>
    <n v="6300"/>
    <n v="60000"/>
    <n v="6000"/>
    <x v="1"/>
    <s v="Full-time employee"/>
    <s v="Unlimited contract"/>
    <s v="English"/>
    <s v="Product"/>
    <m/>
    <n v="850"/>
  </r>
  <r>
    <x v="9"/>
    <x v="2"/>
    <x v="0"/>
    <s v="Munich"/>
    <s v="Product Manager"/>
    <n v="18"/>
    <x v="1"/>
    <s v="Middle"/>
    <m/>
    <x v="7"/>
    <m/>
    <n v="72000"/>
    <x v="0"/>
    <m/>
    <n v="60000"/>
    <m/>
    <x v="0"/>
    <s v="Full-time employee"/>
    <s v="Unlimited contract"/>
    <s v="English"/>
    <s v="Product"/>
    <m/>
    <m/>
  </r>
  <r>
    <x v="8"/>
    <x v="2"/>
    <x v="0"/>
    <s v="Berlin"/>
    <s v="Software Engineer"/>
    <n v="9"/>
    <x v="1"/>
    <s v="Senior"/>
    <s v="C#, .net core"/>
    <x v="3"/>
    <s v="Python, Javascript / Typescript, .NET, AWS, Azure, Kubernetes, Docker"/>
    <n v="60000"/>
    <x v="0"/>
    <n v="6000"/>
    <m/>
    <m/>
    <x v="5"/>
    <s v="Full-time employee"/>
    <s v="Unlimited contract"/>
    <s v="English"/>
    <s v="Startup"/>
    <m/>
    <m/>
  </r>
  <r>
    <x v="18"/>
    <x v="1"/>
    <x v="0"/>
    <s v="Munich"/>
    <s v="Frontend Developer"/>
    <n v="6"/>
    <x v="1"/>
    <s v="Senior"/>
    <s v="Javascript"/>
    <x v="2"/>
    <s v="Javascript / Typescript, AWS, Docker"/>
    <n v="75000"/>
    <x v="0"/>
    <n v="101"/>
    <m/>
    <m/>
    <x v="1"/>
    <s v="Full-time employee"/>
    <s v="Unlimited contract"/>
    <s v="English"/>
    <s v="Product"/>
    <n v="0"/>
    <m/>
  </r>
  <r>
    <x v="8"/>
    <x v="2"/>
    <x v="0"/>
    <s v="Berlin"/>
    <s v="Frontend Developer"/>
    <n v="8"/>
    <x v="1"/>
    <s v="Senior"/>
    <s v="JavaScript/TypeScript"/>
    <x v="2"/>
    <s v="Javascript / Typescript, Google Cloud, Docker"/>
    <n v="70000"/>
    <x v="0"/>
    <n v="101"/>
    <m/>
    <m/>
    <x v="2"/>
    <s v="Full-time employee"/>
    <s v="Unlimited contract"/>
    <s v="English"/>
    <s v="Startup"/>
    <m/>
    <m/>
  </r>
  <r>
    <x v="3"/>
    <x v="2"/>
    <x v="0"/>
    <s v="Munich"/>
    <s v="Backend Developer"/>
    <n v="12"/>
    <x v="1"/>
    <s v="Senior"/>
    <s v="php"/>
    <x v="5"/>
    <s v="Javascript / Typescript, Docker"/>
    <n v="62000"/>
    <x v="0"/>
    <n v="5000"/>
    <n v="60000"/>
    <n v="5000"/>
    <x v="1"/>
    <s v="Full-time employee"/>
    <s v="Unlimited contract"/>
    <s v="English"/>
    <s v="Product"/>
    <n v="32"/>
    <m/>
  </r>
  <r>
    <x v="18"/>
    <x v="1"/>
    <x v="0"/>
    <s v="Berlin"/>
    <s v="Software Engineer"/>
    <n v="10"/>
    <x v="1"/>
    <s v="Lead"/>
    <s v="Python"/>
    <x v="4"/>
    <s v="Python, SQL"/>
    <n v="78000"/>
    <x v="0"/>
    <n v="1000"/>
    <n v="75000"/>
    <n v="1000"/>
    <x v="10"/>
    <s v="Full-time employee"/>
    <s v="Unlimited contract"/>
    <s v="English"/>
    <s v="Startup"/>
    <n v="30"/>
    <m/>
  </r>
  <r>
    <x v="7"/>
    <x v="2"/>
    <x v="0"/>
    <s v="Munich"/>
    <m/>
    <n v="17"/>
    <x v="1"/>
    <s v="Lead"/>
    <s v="Java"/>
    <x v="6"/>
    <s v="Python, Java / Scala, R, SQL, Go, AWS, Google Cloud, Azure, Kubernetes, Docker"/>
    <n v="120000"/>
    <x v="1"/>
    <n v="20000"/>
    <n v="110000"/>
    <n v="10000"/>
    <x v="14"/>
    <s v="Full-time employee"/>
    <s v="Unlimited contract"/>
    <s v="German"/>
    <s v="Consulting / Agency"/>
    <m/>
    <n v="5000"/>
  </r>
  <r>
    <x v="11"/>
    <x v="0"/>
    <x v="0"/>
    <s v="Munich"/>
    <s v="Backend Developer"/>
    <n v="5"/>
    <x v="0"/>
    <s v="Senior"/>
    <s v="Java"/>
    <x v="6"/>
    <s v="Kotlin, Java / Scala, SQL, SAP / ABAP, Kubernetes, Docker"/>
    <n v="75000"/>
    <x v="0"/>
    <n v="5000"/>
    <m/>
    <m/>
    <x v="2"/>
    <s v="Full-time employee"/>
    <s v="Unlimited contract"/>
    <s v="English"/>
    <s v="Product"/>
    <m/>
    <m/>
  </r>
  <r>
    <x v="13"/>
    <x v="2"/>
    <x v="0"/>
    <s v="Berlin"/>
    <s v="Backend Developer"/>
    <n v="19"/>
    <x v="1"/>
    <s v="Senior"/>
    <s v="PHP"/>
    <x v="5"/>
    <s v="Javascript / Typescript, SQL, AWS, Docker"/>
    <n v="69000"/>
    <x v="0"/>
    <m/>
    <n v="69000"/>
    <m/>
    <x v="1"/>
    <s v="Full-time employee"/>
    <s v="Unlimited contract"/>
    <s v="English"/>
    <s v="Product"/>
    <m/>
    <m/>
  </r>
  <r>
    <x v="15"/>
    <x v="2"/>
    <x v="0"/>
    <s v="Berlin"/>
    <s v="Frontend Developer"/>
    <n v="7"/>
    <x v="1"/>
    <s v="Middle"/>
    <s v="Javascript"/>
    <x v="2"/>
    <s v="PHP, Javascript / Typescript, Dart"/>
    <n v="54000"/>
    <x v="0"/>
    <m/>
    <n v="54000"/>
    <m/>
    <x v="2"/>
    <s v="Full-time employee"/>
    <s v="Unlimited contract"/>
    <s v="English"/>
    <s v="Product"/>
    <n v="10"/>
    <m/>
  </r>
  <r>
    <x v="3"/>
    <x v="2"/>
    <x v="0"/>
    <s v="Berlin"/>
    <s v="Product Manager"/>
    <n v="6"/>
    <x v="1"/>
    <s v="Middle"/>
    <m/>
    <x v="7"/>
    <m/>
    <n v="62000"/>
    <x v="0"/>
    <n v="62000"/>
    <n v="58000"/>
    <n v="60000"/>
    <x v="0"/>
    <s v="Full-time employee"/>
    <s v="Unlimited contract"/>
    <s v="German"/>
    <s v="Product"/>
    <m/>
    <m/>
  </r>
  <r>
    <x v="6"/>
    <x v="2"/>
    <x v="0"/>
    <s v="Munich"/>
    <s v="Software Engineer"/>
    <n v="13"/>
    <x v="1"/>
    <s v="Senior"/>
    <s v="Java"/>
    <x v="6"/>
    <s v="Kotlin, Java / Scala, AWS"/>
    <n v="80000"/>
    <x v="0"/>
    <n v="1500"/>
    <n v="77000"/>
    <n v="1500"/>
    <x v="15"/>
    <s v="Full-time employee"/>
    <s v="Unlimited contract"/>
    <s v="English"/>
    <s v="Product"/>
    <n v="30"/>
    <m/>
  </r>
  <r>
    <x v="25"/>
    <x v="2"/>
    <x v="0"/>
    <s v="Berlin"/>
    <s v="Software Engineer"/>
    <n v="20"/>
    <x v="1"/>
    <s v="Senior"/>
    <s v="Ruby on Rails"/>
    <x v="1"/>
    <s v="Ruby, Kubernetes, Docker"/>
    <n v="80000"/>
    <x v="0"/>
    <m/>
    <n v="72000"/>
    <m/>
    <x v="4"/>
    <s v="Full-time employee"/>
    <s v="Unlimited contract"/>
    <s v="German"/>
    <s v="Product"/>
    <m/>
    <m/>
  </r>
  <r>
    <x v="7"/>
    <x v="2"/>
    <x v="0"/>
    <s v="Berlin"/>
    <s v="QA Engineer"/>
    <n v="10"/>
    <x v="1"/>
    <s v="Senior"/>
    <s v="Java"/>
    <x v="6"/>
    <s v="Python, Kotlin, Javascript / Typescript, Go, AWS, Kubernetes, Docker"/>
    <n v="75000"/>
    <x v="0"/>
    <n v="3000"/>
    <n v="65000"/>
    <n v="3000"/>
    <x v="1"/>
    <s v="Full-time employee"/>
    <s v="Unlimited contract"/>
    <s v="English"/>
    <s v="Startup"/>
    <m/>
    <m/>
  </r>
  <r>
    <x v="18"/>
    <x v="1"/>
    <x v="0"/>
    <s v="Berlin"/>
    <s v="Backend Developer"/>
    <n v="6"/>
    <x v="1"/>
    <s v="Senior"/>
    <s v="Ruby"/>
    <x v="1"/>
    <s v="SQL, Elixir"/>
    <n v="75000"/>
    <x v="0"/>
    <n v="75000"/>
    <n v="65000"/>
    <n v="65000"/>
    <x v="0"/>
    <s v="Full-time employee"/>
    <s v="Unlimited contract"/>
    <s v="English"/>
    <s v="Product"/>
    <m/>
    <m/>
  </r>
  <r>
    <x v="6"/>
    <x v="2"/>
    <x v="0"/>
    <s v="Berlin"/>
    <s v="Software Engineer"/>
    <n v="12"/>
    <x v="1"/>
    <s v="Senior"/>
    <s v="C#"/>
    <x v="3"/>
    <s v=".NET, SQL, Google Cloud, Kubernetes, Docker"/>
    <n v="70000"/>
    <x v="0"/>
    <n v="22000"/>
    <m/>
    <m/>
    <x v="5"/>
    <s v="Full-time employee"/>
    <s v="Unlimited contract"/>
    <s v="English"/>
    <s v="Product"/>
    <m/>
    <n v="200"/>
  </r>
  <r>
    <x v="7"/>
    <x v="2"/>
    <x v="0"/>
    <s v="Munich"/>
    <s v="Cloud Architect"/>
    <n v="10"/>
    <x v="1"/>
    <s v="Senior"/>
    <s v="Azure, SAP"/>
    <x v="16"/>
    <s v="SAP / ABAP, AWS, Google Cloud, Azure, Kubernetes, Docker"/>
    <n v="120000"/>
    <x v="1"/>
    <n v="40000"/>
    <n v="70000"/>
    <n v="30000"/>
    <x v="0"/>
    <s v="Full-time employee"/>
    <s v="Unlimited contract"/>
    <s v="English"/>
    <s v="Cloud"/>
    <n v="0"/>
    <n v="1000"/>
  </r>
  <r>
    <x v="6"/>
    <x v="2"/>
    <x v="0"/>
    <s v="Berlin"/>
    <s v="Designer (UI/UX)"/>
    <n v="10"/>
    <x v="1"/>
    <s v="Senior"/>
    <m/>
    <x v="7"/>
    <m/>
    <n v="70000"/>
    <x v="0"/>
    <m/>
    <n v="65000"/>
    <m/>
    <x v="5"/>
    <s v="Full-time employee"/>
    <s v="Unlimited contract"/>
    <s v="English"/>
    <s v="Product"/>
    <m/>
    <m/>
  </r>
  <r>
    <x v="6"/>
    <x v="2"/>
    <x v="0"/>
    <s v="Berlin"/>
    <s v="System Administrator"/>
    <n v="14"/>
    <x v="1"/>
    <s v="Middle"/>
    <m/>
    <x v="7"/>
    <m/>
    <n v="44000"/>
    <x v="2"/>
    <m/>
    <m/>
    <m/>
    <x v="4"/>
    <s v="Full-time employee"/>
    <s v="Temporary contract"/>
    <s v="English"/>
    <s v="Startup"/>
    <m/>
    <m/>
  </r>
  <r>
    <x v="2"/>
    <x v="1"/>
    <x v="0"/>
    <s v="Hamburg"/>
    <s v="Software Engineer"/>
    <n v="7"/>
    <x v="1"/>
    <s v="Senior"/>
    <s v="Scala"/>
    <x v="12"/>
    <s v="Python, Java / Scala, Perl"/>
    <n v="80000"/>
    <x v="0"/>
    <n v="5000"/>
    <m/>
    <m/>
    <x v="0"/>
    <s v="Full-time employee"/>
    <s v="Unlimited contract"/>
    <s v="English"/>
    <s v="Product"/>
    <m/>
    <m/>
  </r>
  <r>
    <x v="0"/>
    <x v="0"/>
    <x v="0"/>
    <s v="Munster"/>
    <s v="Data Scientist"/>
    <n v="5"/>
    <x v="0"/>
    <s v="Junior"/>
    <s v="Python"/>
    <x v="4"/>
    <s v="Python, C/C++, SQL, AWS"/>
    <n v="48000"/>
    <x v="2"/>
    <n v="2000"/>
    <m/>
    <m/>
    <x v="7"/>
    <s v="Full-time employee"/>
    <s v="Unlimited contract"/>
    <s v="German"/>
    <s v="Product"/>
    <m/>
    <m/>
  </r>
  <r>
    <x v="6"/>
    <x v="2"/>
    <x v="0"/>
    <s v="Berlin"/>
    <s v="Frontend Developer"/>
    <n v="4"/>
    <x v="0"/>
    <s v="Middle"/>
    <s v="JavaScript"/>
    <x v="2"/>
    <s v="PHP"/>
    <n v="50000"/>
    <x v="2"/>
    <n v="5000"/>
    <m/>
    <m/>
    <x v="1"/>
    <s v="Full-time employee"/>
    <s v="Unlimited contract"/>
    <s v="English"/>
    <s v="Product"/>
    <m/>
    <n v="500"/>
  </r>
  <r>
    <x v="8"/>
    <x v="2"/>
    <x v="1"/>
    <s v="Munich"/>
    <s v="QA Engineer"/>
    <n v="7"/>
    <x v="1"/>
    <s v="Senior"/>
    <s v="Java"/>
    <x v="6"/>
    <s v="Python, Ruby"/>
    <n v="68000"/>
    <x v="0"/>
    <m/>
    <n v="58000"/>
    <m/>
    <x v="0"/>
    <s v="Full-time employee"/>
    <s v="Unlimited contract"/>
    <s v="English"/>
    <s v="Product"/>
    <n v="40"/>
    <m/>
  </r>
  <r>
    <x v="6"/>
    <x v="2"/>
    <x v="0"/>
    <s v="Frankfurt"/>
    <s v="Software Engineer"/>
    <n v="12"/>
    <x v="1"/>
    <s v="Senior"/>
    <s v="java"/>
    <x v="6"/>
    <s v="Python, Kotlin, Javascript / Typescript, Java / Scala, Docker"/>
    <n v="66000"/>
    <x v="0"/>
    <m/>
    <n v="66000"/>
    <m/>
    <x v="5"/>
    <s v="Full-time employee"/>
    <s v="Unlimited contract"/>
    <s v="German"/>
    <s v="Consulting / Agency"/>
    <m/>
    <n v="1"/>
  </r>
  <r>
    <x v="2"/>
    <x v="1"/>
    <x v="0"/>
    <s v="Berlin"/>
    <s v="Product Manager"/>
    <n v="3"/>
    <x v="2"/>
    <s v="Middle"/>
    <m/>
    <x v="7"/>
    <m/>
    <n v="51000"/>
    <x v="0"/>
    <n v="1500"/>
    <m/>
    <m/>
    <x v="4"/>
    <s v="Full-time employee"/>
    <s v="Unlimited contract"/>
    <s v="English"/>
    <s v="Product"/>
    <m/>
    <m/>
  </r>
  <r>
    <x v="11"/>
    <x v="0"/>
    <x v="0"/>
    <s v="Berlin"/>
    <s v="Backend Developer"/>
    <n v="4"/>
    <x v="0"/>
    <s v="Middle"/>
    <s v="Python"/>
    <x v="4"/>
    <s v="SQL, Go"/>
    <n v="60000"/>
    <x v="0"/>
    <m/>
    <n v="60000"/>
    <m/>
    <x v="2"/>
    <s v="Full-time employee"/>
    <s v="Unlimited contract"/>
    <s v="English"/>
    <s v="Startup"/>
    <m/>
    <m/>
  </r>
  <r>
    <x v="25"/>
    <x v="2"/>
    <x v="1"/>
    <s v="Berlin"/>
    <s v="QA Engineer"/>
    <n v="20"/>
    <x v="1"/>
    <s v="Middle"/>
    <s v="python"/>
    <x v="4"/>
    <s v="Python, Javascript / Typescript"/>
    <n v="55000"/>
    <x v="0"/>
    <m/>
    <m/>
    <m/>
    <x v="0"/>
    <s v="Full-time employee"/>
    <s v="Unlimited contract"/>
    <s v="English"/>
    <s v="Product"/>
    <m/>
    <m/>
  </r>
  <r>
    <x v="18"/>
    <x v="1"/>
    <x v="0"/>
    <s v="Berlin"/>
    <s v="Product Manager"/>
    <n v="7"/>
    <x v="1"/>
    <s v="Head"/>
    <m/>
    <x v="7"/>
    <s v="Python, SQL"/>
    <n v="150000"/>
    <x v="1"/>
    <m/>
    <m/>
    <m/>
    <x v="5"/>
    <s v="Full-time employee"/>
    <s v="Unlimited contract"/>
    <s v="English"/>
    <s v="Startup"/>
    <m/>
    <m/>
  </r>
  <r>
    <x v="15"/>
    <x v="2"/>
    <x v="1"/>
    <s v="Munich"/>
    <s v="Software Engineer"/>
    <n v="20"/>
    <x v="1"/>
    <s v="Middle"/>
    <s v="Java"/>
    <x v="6"/>
    <s v="SQL"/>
    <n v="54000"/>
    <x v="0"/>
    <m/>
    <n v="54000"/>
    <m/>
    <x v="0"/>
    <s v="Full-time employee"/>
    <s v="Unlimited contract"/>
    <s v="German"/>
    <s v="BehĂ¶rde"/>
    <m/>
    <m/>
  </r>
  <r>
    <x v="13"/>
    <x v="2"/>
    <x v="1"/>
    <s v="Erlangen"/>
    <s v="Project Manager"/>
    <n v="14"/>
    <x v="1"/>
    <s v="Middle"/>
    <m/>
    <x v="7"/>
    <s v="Python"/>
    <n v="62000"/>
    <x v="0"/>
    <m/>
    <n v="36000"/>
    <m/>
    <x v="0"/>
    <s v="Full-time employee"/>
    <s v="Unlimited contract"/>
    <s v="English"/>
    <s v="Product"/>
    <m/>
    <m/>
  </r>
  <r>
    <x v="3"/>
    <x v="2"/>
    <x v="0"/>
    <s v="Berlin"/>
    <s v="Software Engineer"/>
    <n v="8"/>
    <x v="1"/>
    <s v="Junior"/>
    <s v="Java"/>
    <x v="6"/>
    <s v="Java / Scala, AWS, Kubernetes, Docker"/>
    <n v="60000"/>
    <x v="0"/>
    <m/>
    <m/>
    <m/>
    <x v="1"/>
    <s v="Full-time employee"/>
    <s v="Unlimited contract"/>
    <s v="English"/>
    <s v="Product"/>
    <m/>
    <m/>
  </r>
  <r>
    <x v="17"/>
    <x v="2"/>
    <x v="0"/>
    <s v="Munich"/>
    <s v="Software Engineer"/>
    <n v="10"/>
    <x v="1"/>
    <s v="Senior"/>
    <s v="Java"/>
    <x v="6"/>
    <s v="AWS, Docker"/>
    <n v="75000"/>
    <x v="0"/>
    <n v="7500"/>
    <n v="68000"/>
    <n v="6800"/>
    <x v="0"/>
    <s v="Full-time employee"/>
    <s v="Unlimited contract"/>
    <s v="English"/>
    <s v="Product"/>
    <m/>
    <n v="1500"/>
  </r>
  <r>
    <x v="14"/>
    <x v="2"/>
    <x v="0"/>
    <s v="Cologne"/>
    <s v="Software Engineer"/>
    <n v="11"/>
    <x v="1"/>
    <s v="Senior"/>
    <s v="PHP"/>
    <x v="5"/>
    <s v="PHP, Javascript / Typescript, Go, AWS, Google Cloud, Kubernetes, Docker"/>
    <n v="55000"/>
    <x v="0"/>
    <m/>
    <n v="55000"/>
    <m/>
    <x v="7"/>
    <s v="Full-time employee"/>
    <s v="Unlimited contract"/>
    <s v="English"/>
    <s v="Product"/>
    <m/>
    <m/>
  </r>
  <r>
    <x v="10"/>
    <x v="1"/>
    <x v="0"/>
    <s v="Munich"/>
    <s v="Frontend Developer"/>
    <n v="4"/>
    <x v="0"/>
    <s v="Senior"/>
    <s v="Frontend"/>
    <x v="10"/>
    <s v="Javascript / Typescript"/>
    <n v="60000"/>
    <x v="0"/>
    <m/>
    <m/>
    <m/>
    <x v="1"/>
    <s v="Full-time employee"/>
    <s v="Unlimited contract"/>
    <s v="English"/>
    <s v="Product"/>
    <m/>
    <m/>
  </r>
  <r>
    <x v="17"/>
    <x v="2"/>
    <x v="0"/>
    <s v="Berlin"/>
    <s v="Software Engineer"/>
    <n v="7"/>
    <x v="1"/>
    <s v="Senior"/>
    <s v="Java, JavaScript"/>
    <x v="2"/>
    <s v="Javascript / Typescript, Java / Scala, SQL"/>
    <n v="62000"/>
    <x v="0"/>
    <n v="67000"/>
    <n v="52000"/>
    <n v="58000"/>
    <x v="0"/>
    <s v="Full-time employee"/>
    <s v="Unlimited contract"/>
    <s v="English"/>
    <s v="Consulting / Agency"/>
    <n v="0"/>
    <m/>
  </r>
  <r>
    <x v="7"/>
    <x v="2"/>
    <x v="0"/>
    <s v="Vienna"/>
    <s v="Data Scientist"/>
    <n v="12"/>
    <x v="1"/>
    <s v="Senior"/>
    <m/>
    <x v="7"/>
    <s v="Python, SQL, AWS, Azure"/>
    <n v="77500"/>
    <x v="0"/>
    <n v="7750"/>
    <n v="67000"/>
    <m/>
    <x v="5"/>
    <s v="Full-time employee"/>
    <s v="Unlimited contract"/>
    <s v="English"/>
    <s v="Consulting / Agency"/>
    <m/>
    <m/>
  </r>
  <r>
    <x v="13"/>
    <x v="2"/>
    <x v="1"/>
    <s v="Munich"/>
    <s v="Backend Developer"/>
    <n v="5"/>
    <x v="0"/>
    <s v="Middle"/>
    <s v="PHP"/>
    <x v="5"/>
    <s v="Javascript / Typescript, Docker"/>
    <n v="60000"/>
    <x v="0"/>
    <n v="5000"/>
    <m/>
    <m/>
    <x v="1"/>
    <s v="Full-time employee"/>
    <s v="Unlimited contract"/>
    <s v="English"/>
    <s v="Product"/>
    <m/>
    <m/>
  </r>
  <r>
    <x v="25"/>
    <x v="2"/>
    <x v="0"/>
    <s v="Berlin"/>
    <s v="DevOps"/>
    <n v="22"/>
    <x v="1"/>
    <s v="Lead"/>
    <s v="yaml"/>
    <x v="7"/>
    <s v="Python, PHP, Javascript / Typescript, SQL, Go, Perl, AWS, Google Cloud, Azure, Kubernetes, Docker"/>
    <n v="70000"/>
    <x v="0"/>
    <m/>
    <m/>
    <m/>
    <x v="2"/>
    <s v="Full-time employee"/>
    <s v="Unlimited contract"/>
    <s v="English"/>
    <s v="Startup"/>
    <m/>
    <m/>
  </r>
  <r>
    <x v="4"/>
    <x v="2"/>
    <x v="0"/>
    <s v="Frankfurt"/>
    <s v="Network Engineer "/>
    <n v="10"/>
    <x v="1"/>
    <s v="Senior"/>
    <s v="Python "/>
    <x v="4"/>
    <s v="Python, Docker"/>
    <n v="68500"/>
    <x v="0"/>
    <n v="6000"/>
    <n v="68500"/>
    <n v="70000"/>
    <x v="5"/>
    <s v="Full-time employee"/>
    <s v="Unlimited contract"/>
    <s v="English"/>
    <s v="Product"/>
    <m/>
    <m/>
  </r>
  <r>
    <x v="8"/>
    <x v="2"/>
    <x v="0"/>
    <s v="Berlin"/>
    <s v="Frontend Developer"/>
    <n v="10"/>
    <x v="1"/>
    <s v="Senior"/>
    <s v="Javascript"/>
    <x v="2"/>
    <s v="Javascript / Typescript, SQL, Google Cloud, Docker"/>
    <n v="71060"/>
    <x v="0"/>
    <n v="101"/>
    <n v="67500"/>
    <n v="101"/>
    <x v="1"/>
    <s v="Full-time employee"/>
    <s v="Unlimited contract"/>
    <s v="English"/>
    <s v="Startup"/>
    <m/>
    <n v="200"/>
  </r>
  <r>
    <x v="17"/>
    <x v="2"/>
    <x v="1"/>
    <s v="Berlin"/>
    <s v="QA Engineer"/>
    <n v="6"/>
    <x v="1"/>
    <s v="Middle"/>
    <s v="Java"/>
    <x v="6"/>
    <s v="Python, Kubernetes"/>
    <n v="60000"/>
    <x v="0"/>
    <m/>
    <m/>
    <m/>
    <x v="1"/>
    <s v="Full-time employee"/>
    <s v="Unlimited contract"/>
    <s v="English"/>
    <s v="Startup"/>
    <m/>
    <m/>
  </r>
  <r>
    <x v="15"/>
    <x v="2"/>
    <x v="0"/>
    <s v="Berlin"/>
    <s v="VP Engineering"/>
    <n v="10"/>
    <x v="1"/>
    <s v="VP"/>
    <s v="JS"/>
    <x v="7"/>
    <s v="Javascript / Typescript, AWS"/>
    <n v="100000"/>
    <x v="0"/>
    <m/>
    <m/>
    <m/>
    <x v="2"/>
    <s v="Full-time employee"/>
    <s v="Unlimited contract"/>
    <s v="English"/>
    <s v="Product"/>
    <m/>
    <m/>
  </r>
  <r>
    <x v="2"/>
    <x v="1"/>
    <x v="0"/>
    <s v="Moldova"/>
    <s v="Backend Developer"/>
    <n v="4"/>
    <x v="0"/>
    <s v="Middle"/>
    <s v="Java "/>
    <x v="6"/>
    <s v="Kotlin, Java / Scala"/>
    <n v="28000"/>
    <x v="2"/>
    <m/>
    <m/>
    <m/>
    <x v="10"/>
    <m/>
    <m/>
    <s v="English"/>
    <s v="Startup"/>
    <m/>
    <m/>
  </r>
  <r>
    <x v="2"/>
    <x v="1"/>
    <x v="0"/>
    <s v="Munich"/>
    <s v="Backend Developer"/>
    <n v="6"/>
    <x v="1"/>
    <s v="Senior"/>
    <s v="Java"/>
    <x v="6"/>
    <s v="Javascript / Typescript, Java / Scala, SQL"/>
    <n v="70000"/>
    <x v="0"/>
    <n v="2000"/>
    <n v="57000"/>
    <n v="1500"/>
    <x v="0"/>
    <s v="Full-time employee"/>
    <s v="Unlimited contract"/>
    <s v="English"/>
    <s v="Consulting / Agency"/>
    <m/>
    <m/>
  </r>
  <r>
    <x v="26"/>
    <x v="3"/>
    <x v="0"/>
    <s v="Munich"/>
    <s v="Agile Coach"/>
    <n v="4"/>
    <x v="0"/>
    <s v="Senior"/>
    <m/>
    <x v="7"/>
    <m/>
    <n v="82000"/>
    <x v="0"/>
    <m/>
    <n v="78000"/>
    <n v="5000"/>
    <x v="0"/>
    <s v="Full-time employee"/>
    <s v="Unlimited contract"/>
    <s v="English"/>
    <s v="Product"/>
    <n v="24"/>
    <m/>
  </r>
  <r>
    <x v="8"/>
    <x v="2"/>
    <x v="0"/>
    <s v="Berlin"/>
    <s v="Software Engineer"/>
    <n v="9"/>
    <x v="1"/>
    <s v="Senior"/>
    <s v="Python"/>
    <x v="4"/>
    <s v="Python, SQL, AWS, Kubernetes, Docker"/>
    <n v="90000"/>
    <x v="0"/>
    <m/>
    <n v="80000"/>
    <m/>
    <x v="0"/>
    <s v="Full-time employee"/>
    <s v="Unlimited contract"/>
    <s v="English"/>
    <s v="Product"/>
    <m/>
    <n v="1000"/>
  </r>
  <r>
    <x v="2"/>
    <x v="1"/>
    <x v="0"/>
    <s v="Berlin"/>
    <s v="Mobile Developer"/>
    <n v="5"/>
    <x v="0"/>
    <s v="Lead"/>
    <s v="Swift"/>
    <x v="14"/>
    <m/>
    <n v="70800"/>
    <x v="0"/>
    <m/>
    <m/>
    <m/>
    <x v="1"/>
    <s v="Full-time employee"/>
    <s v="Unlimited contract"/>
    <s v="English"/>
    <s v="Consulting / Agency"/>
    <n v="0"/>
    <m/>
  </r>
  <r>
    <x v="1"/>
    <x v="1"/>
    <x v="0"/>
    <s v="Berlin"/>
    <s v="Software Engineer"/>
    <n v="8"/>
    <x v="1"/>
    <s v="Middle"/>
    <s v="PHP"/>
    <x v="5"/>
    <s v="PHP, Javascript / Typescript, SQL, AWS, Docker"/>
    <n v="55000"/>
    <x v="0"/>
    <m/>
    <m/>
    <m/>
    <x v="2"/>
    <s v="Full-time employee"/>
    <s v="Unlimited contract"/>
    <s v="English"/>
    <s v="Startup"/>
    <n v="20"/>
    <m/>
  </r>
  <r>
    <x v="15"/>
    <x v="2"/>
    <x v="0"/>
    <s v="Munich"/>
    <s v="Mobile Developer"/>
    <n v="25"/>
    <x v="1"/>
    <s v="Lead"/>
    <s v="Swift"/>
    <x v="14"/>
    <s v="Swift, Objective-C"/>
    <n v="85000"/>
    <x v="0"/>
    <n v="5000"/>
    <n v="72000"/>
    <n v="3000"/>
    <x v="0"/>
    <s v="Full-time employee"/>
    <s v="Unlimited contract"/>
    <s v="English"/>
    <s v="Product"/>
    <n v="0"/>
    <m/>
  </r>
  <r>
    <x v="26"/>
    <x v="3"/>
    <x v="0"/>
    <s v="Munich"/>
    <s v="QA Engineer"/>
    <n v="13"/>
    <x v="1"/>
    <s v="Senior"/>
    <s v="Java"/>
    <x v="6"/>
    <s v="SQL"/>
    <n v="70000"/>
    <x v="0"/>
    <n v="8500"/>
    <n v="70000"/>
    <n v="8500"/>
    <x v="1"/>
    <s v="Full-time employee"/>
    <s v="Unlimited contract"/>
    <s v="German"/>
    <s v="Product"/>
    <m/>
    <n v="500"/>
  </r>
  <r>
    <x v="17"/>
    <x v="2"/>
    <x v="0"/>
    <s v="Berlin"/>
    <s v="Backend Developer"/>
    <n v="5"/>
    <x v="0"/>
    <s v="Middle"/>
    <s v="Java"/>
    <x v="6"/>
    <m/>
    <n v="66000"/>
    <x v="0"/>
    <n v="70000"/>
    <n v="61000"/>
    <n v="61000"/>
    <x v="0"/>
    <s v="Full-time employee"/>
    <s v="Unlimited contract"/>
    <s v="English"/>
    <s v="Product"/>
    <n v="0"/>
    <m/>
  </r>
  <r>
    <x v="17"/>
    <x v="2"/>
    <x v="0"/>
    <s v="Berlin"/>
    <s v="ML Engineer"/>
    <n v="10"/>
    <x v="1"/>
    <s v="Middle"/>
    <s v="Python"/>
    <x v="4"/>
    <s v="Python, C/C++, Pytorch"/>
    <n v="62000"/>
    <x v="0"/>
    <m/>
    <n v="60000"/>
    <m/>
    <x v="1"/>
    <s v="Full-time employee"/>
    <s v="Unlimited contract"/>
    <s v="English"/>
    <s v="Startup"/>
    <n v="20"/>
    <m/>
  </r>
  <r>
    <x v="7"/>
    <x v="2"/>
    <x v="0"/>
    <s v="Berlin"/>
    <s v="Software Engineer"/>
    <n v="14"/>
    <x v="1"/>
    <s v="Lead"/>
    <s v="Java"/>
    <x v="6"/>
    <s v="Kotlin, Javascript / Typescript, Java / Scala, AWS, Kubernetes, Docker"/>
    <n v="95000"/>
    <x v="0"/>
    <n v="5000"/>
    <n v="90000"/>
    <m/>
    <x v="0"/>
    <s v="Full-time employee"/>
    <s v="Unlimited contract"/>
    <s v="English"/>
    <s v="Product"/>
    <m/>
    <n v="500"/>
  </r>
  <r>
    <x v="13"/>
    <x v="2"/>
    <x v="0"/>
    <s v="Berlin"/>
    <s v="Backend Developer"/>
    <n v="18"/>
    <x v="1"/>
    <s v="Senior"/>
    <s v="PHP"/>
    <x v="5"/>
    <s v="PHP, AWS, Google Cloud"/>
    <n v="65000"/>
    <x v="0"/>
    <n v="70000"/>
    <n v="60000"/>
    <n v="60000"/>
    <x v="7"/>
    <s v="Full-time employee"/>
    <s v="Unlimited contract"/>
    <s v="English"/>
    <s v="Product"/>
    <n v="34"/>
    <m/>
  </r>
  <r>
    <x v="17"/>
    <x v="2"/>
    <x v="1"/>
    <s v="Berlin"/>
    <s v="QA Engineer"/>
    <n v="8"/>
    <x v="1"/>
    <s v="Senior"/>
    <s v="-"/>
    <x v="7"/>
    <s v="Python"/>
    <n v="50000"/>
    <x v="2"/>
    <m/>
    <n v="42000"/>
    <m/>
    <x v="2"/>
    <s v="Full-time employee"/>
    <s v="Unlimited contract"/>
    <s v="English"/>
    <s v="Startup"/>
    <n v="20"/>
    <m/>
  </r>
  <r>
    <x v="4"/>
    <x v="2"/>
    <x v="0"/>
    <s v="Berlin"/>
    <s v="Software Engineer"/>
    <n v="11"/>
    <x v="1"/>
    <s v="Lead"/>
    <s v="Android"/>
    <x v="10"/>
    <s v="Python, Kotlin, Swift, Javascript / Typescript, Java / Scala, SQL, AWS, Google Cloud, Kubernetes, Docker"/>
    <n v="80000"/>
    <x v="0"/>
    <m/>
    <n v="80000"/>
    <m/>
    <x v="1"/>
    <s v="Full-time employee"/>
    <s v="Unlimited contract"/>
    <s v="English"/>
    <s v="Product"/>
    <m/>
    <m/>
  </r>
  <r>
    <x v="26"/>
    <x v="3"/>
    <x v="0"/>
    <s v="Berlin"/>
    <s v="Software Engineer"/>
    <n v="14"/>
    <x v="1"/>
    <s v="Senior"/>
    <s v="JavaScript"/>
    <x v="2"/>
    <s v="PHP, Javascript / Typescript, SQL, Google Cloud, Docker"/>
    <n v="80000"/>
    <x v="0"/>
    <m/>
    <n v="63000"/>
    <m/>
    <x v="0"/>
    <s v="Full-time employee"/>
    <s v="Unlimited contract"/>
    <s v="English"/>
    <s v="Product"/>
    <n v="20"/>
    <m/>
  </r>
  <r>
    <x v="18"/>
    <x v="1"/>
    <x v="0"/>
    <s v="Munich"/>
    <s v="Mobile Developer"/>
    <n v="8"/>
    <x v="1"/>
    <s v="Senior"/>
    <s v="Kotlin"/>
    <x v="8"/>
    <s v="Kotlin, Java / Scala"/>
    <n v="66000"/>
    <x v="0"/>
    <m/>
    <m/>
    <m/>
    <x v="0"/>
    <s v="Full-time employee"/>
    <s v="Unlimited contract"/>
    <s v="English"/>
    <s v="Product"/>
    <n v="0"/>
    <m/>
  </r>
  <r>
    <x v="13"/>
    <x v="2"/>
    <x v="0"/>
    <s v="Rosenheim"/>
    <s v="Data Science Manager"/>
    <n v="12"/>
    <x v="1"/>
    <s v="Manager"/>
    <s v="Python"/>
    <x v="4"/>
    <s v="R, SQL, AWS, Azure, Docker"/>
    <n v="89200"/>
    <x v="0"/>
    <n v="17800"/>
    <m/>
    <m/>
    <x v="10"/>
    <s v="Full-time employee"/>
    <s v="Unlimited contract"/>
    <s v="English"/>
    <s v="Construction"/>
    <m/>
    <m/>
  </r>
  <r>
    <x v="6"/>
    <x v="2"/>
    <x v="0"/>
    <s v="Berlin"/>
    <s v="Product Manager"/>
    <n v="10"/>
    <x v="1"/>
    <s v="Senior"/>
    <s v="php"/>
    <x v="5"/>
    <s v="PHP, Javascript / Typescript"/>
    <n v="90000"/>
    <x v="0"/>
    <n v="10000"/>
    <m/>
    <m/>
    <x v="10"/>
    <s v="Full-time employee"/>
    <s v="Unlimited contract"/>
    <s v="English"/>
    <s v="Product"/>
    <m/>
    <m/>
  </r>
  <r>
    <x v="27"/>
    <x v="3"/>
    <x v="0"/>
    <s v="Munich"/>
    <s v="DevOps"/>
    <n v="20"/>
    <x v="1"/>
    <s v="Senior"/>
    <m/>
    <x v="7"/>
    <s v="PHP, SQL, AWS, Azure, Kubernetes, Docker"/>
    <n v="75000"/>
    <x v="0"/>
    <m/>
    <m/>
    <m/>
    <x v="0"/>
    <s v="Full-time employee"/>
    <s v="Unlimited contract"/>
    <m/>
    <s v="Product"/>
    <m/>
    <m/>
  </r>
  <r>
    <x v="8"/>
    <x v="2"/>
    <x v="0"/>
    <s v="Berlin"/>
    <s v="Data Scientist"/>
    <n v="10"/>
    <x v="1"/>
    <s v="Lead"/>
    <s v="Python "/>
    <x v="4"/>
    <s v="Kubernetes, Docker"/>
    <n v="115000"/>
    <x v="1"/>
    <n v="70000"/>
    <n v="115000"/>
    <n v="60000"/>
    <x v="1"/>
    <s v="Full-time employee"/>
    <s v="Unlimited contract"/>
    <s v="English"/>
    <s v="Product"/>
    <m/>
    <n v="100"/>
  </r>
  <r>
    <x v="26"/>
    <x v="3"/>
    <x v="0"/>
    <s v="Munich"/>
    <s v="Scrum Master"/>
    <n v="12"/>
    <x v="1"/>
    <s v="Senior"/>
    <s v="Agile"/>
    <x v="7"/>
    <s v="C/C++, PHP, .NET, SQL"/>
    <n v="85000"/>
    <x v="0"/>
    <n v="10000"/>
    <n v="88000"/>
    <n v="10000"/>
    <x v="0"/>
    <s v="Full-time employee"/>
    <s v="Unlimited contract"/>
    <s v="German"/>
    <s v="Product"/>
    <n v="38"/>
    <m/>
  </r>
  <r>
    <x v="0"/>
    <x v="0"/>
    <x v="0"/>
    <s v="Berlin"/>
    <s v="Mobile Developer"/>
    <n v="6"/>
    <x v="1"/>
    <s v="Senior"/>
    <s v="Kotlin"/>
    <x v="8"/>
    <s v="Kotlin, Java / Scala"/>
    <n v="70000"/>
    <x v="0"/>
    <m/>
    <n v="65000"/>
    <m/>
    <x v="0"/>
    <s v="Full-time employee"/>
    <s v="Unlimited contract"/>
    <s v="English"/>
    <s v="Product"/>
    <m/>
    <m/>
  </r>
  <r>
    <x v="8"/>
    <x v="2"/>
    <x v="0"/>
    <s v="Mannheim "/>
    <s v="Firmware Engineer"/>
    <n v="10"/>
    <x v="1"/>
    <s v="Senior"/>
    <s v="C"/>
    <x v="3"/>
    <s v="Python, C/C++"/>
    <n v="45000"/>
    <x v="2"/>
    <m/>
    <m/>
    <m/>
    <x v="0"/>
    <s v="Full-time employee"/>
    <s v="Temporary contract"/>
    <s v="English"/>
    <s v="Product"/>
    <m/>
    <m/>
  </r>
  <r>
    <x v="8"/>
    <x v="2"/>
    <x v="0"/>
    <s v="Munich"/>
    <s v="Frontend Developer"/>
    <n v="12"/>
    <x v="1"/>
    <s v="Lead"/>
    <s v="TypeScript, JavaScript"/>
    <x v="2"/>
    <s v="Javascript / Typescript, Docker"/>
    <n v="85000"/>
    <x v="0"/>
    <n v="3000"/>
    <n v="75000"/>
    <m/>
    <x v="3"/>
    <s v="Full-time employee"/>
    <s v="Unlimited contract"/>
    <s v="English"/>
    <s v="Startup"/>
    <m/>
    <m/>
  </r>
  <r>
    <x v="18"/>
    <x v="1"/>
    <x v="1"/>
    <s v="Berlin"/>
    <s v="QA Engineer"/>
    <n v="5"/>
    <x v="0"/>
    <s v="Middle"/>
    <s v="Python "/>
    <x v="4"/>
    <s v="Python, Kubernetes, Docker, Ansible"/>
    <n v="50000"/>
    <x v="2"/>
    <n v="4000"/>
    <n v="50000"/>
    <n v="4000"/>
    <x v="0"/>
    <s v="Full-time employee"/>
    <s v="Unlimited contract"/>
    <s v="German"/>
    <s v="Product"/>
    <m/>
    <m/>
  </r>
  <r>
    <x v="6"/>
    <x v="2"/>
    <x v="0"/>
    <s v="Munich"/>
    <s v="Software Engineer"/>
    <n v="13"/>
    <x v="1"/>
    <s v="Lead"/>
    <s v="Pegasystems platform "/>
    <x v="10"/>
    <s v="C/C++, Javascript / Typescript, Java / Scala, SQL, Docker"/>
    <n v="140000"/>
    <x v="1"/>
    <n v="6000"/>
    <n v="132000"/>
    <n v="2000"/>
    <x v="1"/>
    <s v="Full-time employee"/>
    <s v="Unlimited contract"/>
    <s v="English"/>
    <s v="Consulting / Agency"/>
    <m/>
    <m/>
  </r>
  <r>
    <x v="17"/>
    <x v="2"/>
    <x v="0"/>
    <s v="Berlin"/>
    <s v="Software Engineer"/>
    <n v="12"/>
    <x v="1"/>
    <s v="Senior"/>
    <s v="Javascript"/>
    <x v="2"/>
    <s v="PHP, Javascript / Typescript, SQL, Docker"/>
    <n v="120000"/>
    <x v="1"/>
    <m/>
    <n v="65000"/>
    <m/>
    <x v="1"/>
    <s v="Self-employed (freelancer)"/>
    <s v="Temporary contract"/>
    <s v="English"/>
    <s v="Product"/>
    <m/>
    <m/>
  </r>
  <r>
    <x v="13"/>
    <x v="2"/>
    <x v="0"/>
    <s v="Berlin"/>
    <s v="Software Engineer"/>
    <n v="7"/>
    <x v="1"/>
    <s v="Middle"/>
    <s v="C++, Java, Embedded C"/>
    <x v="15"/>
    <s v="Python, C/C++, .NET, Java / Scala"/>
    <n v="42000"/>
    <x v="2"/>
    <m/>
    <n v="42000"/>
    <m/>
    <x v="5"/>
    <s v="Full-time employee"/>
    <s v="Unlimited contract"/>
    <s v="English and German"/>
    <s v="Product"/>
    <n v="32"/>
    <m/>
  </r>
  <r>
    <x v="13"/>
    <x v="2"/>
    <x v="0"/>
    <s v="Munich"/>
    <s v="Solutions Architect"/>
    <n v="12"/>
    <x v="1"/>
    <s v="Lead"/>
    <s v="Cloud"/>
    <x v="7"/>
    <s v="Kotlin, Java / Scala, AWS, Kubernetes, Docker"/>
    <n v="105000"/>
    <x v="1"/>
    <n v="25000"/>
    <n v="105000"/>
    <n v="25000"/>
    <x v="1"/>
    <s v="Full-time employee"/>
    <s v="Unlimited contract"/>
    <s v="English"/>
    <s v="Product"/>
    <n v="0"/>
    <m/>
  </r>
  <r>
    <x v="15"/>
    <x v="2"/>
    <x v="0"/>
    <s v="Munich"/>
    <s v="Software Engineer"/>
    <n v="13"/>
    <x v="1"/>
    <s v="Senior"/>
    <m/>
    <x v="7"/>
    <s v=".NET, Azure"/>
    <n v="77000"/>
    <x v="0"/>
    <n v="101"/>
    <m/>
    <m/>
    <x v="0"/>
    <s v="Full-time employee"/>
    <s v="Unlimited contract"/>
    <s v="English"/>
    <s v="Product"/>
    <m/>
    <m/>
  </r>
  <r>
    <x v="14"/>
    <x v="2"/>
    <x v="0"/>
    <s v="Frankfurt"/>
    <s v="Data Center Manager"/>
    <n v="6"/>
    <x v="1"/>
    <s v="Work Center Manager"/>
    <s v="DC Management"/>
    <x v="7"/>
    <m/>
    <n v="68000"/>
    <x v="0"/>
    <n v="12000"/>
    <n v="65000"/>
    <n v="77000"/>
    <x v="0"/>
    <s v="Full-time employee"/>
    <s v="Unlimited contract"/>
    <s v="English"/>
    <s v="Product"/>
    <n v="0"/>
    <m/>
  </r>
  <r>
    <x v="6"/>
    <x v="2"/>
    <x v="1"/>
    <s v="Berlin"/>
    <s v="Software Engineer"/>
    <n v="15"/>
    <x v="1"/>
    <s v="Senior"/>
    <s v="C#"/>
    <x v="3"/>
    <s v=".NET"/>
    <n v="76000"/>
    <x v="0"/>
    <m/>
    <m/>
    <m/>
    <x v="0"/>
    <s v="Full-time employee"/>
    <s v="Unlimited contract"/>
    <s v="German"/>
    <s v="Product"/>
    <n v="24"/>
    <m/>
  </r>
  <r>
    <x v="4"/>
    <x v="2"/>
    <x v="0"/>
    <s v="Munich"/>
    <s v="Fullstack Developer"/>
    <n v="9"/>
    <x v="1"/>
    <s v="Senior"/>
    <s v="Java"/>
    <x v="6"/>
    <s v="Javascript / Typescript, Kubernetes, Docker, Angular"/>
    <n v="70000"/>
    <x v="0"/>
    <n v="4000"/>
    <n v="68000"/>
    <n v="3000"/>
    <x v="7"/>
    <s v="Full-time employee"/>
    <s v="Unlimited contract"/>
    <s v="English"/>
    <s v="Product"/>
    <m/>
    <m/>
  </r>
  <r>
    <x v="1"/>
    <x v="1"/>
    <x v="0"/>
    <s v="Berlin"/>
    <s v="Software Engineer"/>
    <n v="8"/>
    <x v="1"/>
    <s v="Senior"/>
    <s v="Go"/>
    <x v="7"/>
    <s v="Python, Javascript / Typescript, Go"/>
    <n v="70000"/>
    <x v="0"/>
    <n v="5000"/>
    <n v="70000"/>
    <n v="5000"/>
    <x v="0"/>
    <s v="Full-time employee"/>
    <s v="Unlimited contract"/>
    <s v="English"/>
    <s v="Product"/>
    <n v="32"/>
    <m/>
  </r>
  <r>
    <x v="18"/>
    <x v="1"/>
    <x v="0"/>
    <s v="Rosenheim"/>
    <s v="Software Engineer"/>
    <n v="9"/>
    <x v="1"/>
    <s v="Middle"/>
    <s v="Java"/>
    <x v="6"/>
    <s v="Javascript / Typescript, SQL"/>
    <n v="63000"/>
    <x v="0"/>
    <m/>
    <n v="57600"/>
    <m/>
    <x v="0"/>
    <s v="Full-time employee"/>
    <s v="Unlimited contract"/>
    <s v="German"/>
    <s v="Product"/>
    <m/>
    <m/>
  </r>
  <r>
    <x v="6"/>
    <x v="2"/>
    <x v="0"/>
    <s v="Berlin"/>
    <s v="ML Engineer"/>
    <n v="10"/>
    <x v="1"/>
    <s v="Lead"/>
    <s v="Scala"/>
    <x v="12"/>
    <s v="Java / Scala, SQL, AWS, Kubernetes, Docker"/>
    <n v="96000"/>
    <x v="0"/>
    <n v="4000"/>
    <n v="80000"/>
    <m/>
    <x v="0"/>
    <s v="Full-time employee"/>
    <s v="Unlimited contract"/>
    <s v="English"/>
    <s v="Product"/>
    <m/>
    <m/>
  </r>
  <r>
    <x v="1"/>
    <x v="1"/>
    <x v="0"/>
    <s v="Berlin"/>
    <s v="Software Engineer"/>
    <n v="7"/>
    <x v="1"/>
    <s v="Senior"/>
    <s v="Python"/>
    <x v="4"/>
    <s v="Javascript / Typescript"/>
    <n v="64000"/>
    <x v="0"/>
    <m/>
    <n v="60000"/>
    <m/>
    <x v="0"/>
    <s v="Full-time employee"/>
    <s v="Unlimited contract"/>
    <s v="English"/>
    <s v="Startup"/>
    <m/>
    <m/>
  </r>
  <r>
    <x v="4"/>
    <x v="2"/>
    <x v="1"/>
    <s v="Berlin"/>
    <s v="Product Manager"/>
    <n v="10"/>
    <x v="1"/>
    <s v="Senior"/>
    <m/>
    <x v="7"/>
    <m/>
    <n v="60000"/>
    <x v="0"/>
    <n v="6000"/>
    <n v="54000"/>
    <n v="5400"/>
    <x v="0"/>
    <s v="Full-time employee"/>
    <s v="Unlimited contract"/>
    <s v="English"/>
    <s v="Consulting / Agency"/>
    <n v="0"/>
    <m/>
  </r>
  <r>
    <x v="18"/>
    <x v="1"/>
    <x v="1"/>
    <s v="Munich"/>
    <s v="Mobile Developer"/>
    <n v="10"/>
    <x v="1"/>
    <s v="Senior"/>
    <s v="Swift"/>
    <x v="14"/>
    <s v="Kotlin, Javascript / Typescript"/>
    <n v="65000"/>
    <x v="0"/>
    <n v="5000"/>
    <n v="65000"/>
    <n v="5000"/>
    <x v="0"/>
    <s v="Full-time employee"/>
    <s v="Unlimited contract"/>
    <s v="English"/>
    <s v="Product"/>
    <m/>
    <m/>
  </r>
  <r>
    <x v="11"/>
    <x v="0"/>
    <x v="0"/>
    <s v="Berlin"/>
    <s v="Software Engineer"/>
    <n v="6"/>
    <x v="1"/>
    <s v="Middle"/>
    <s v="Java"/>
    <x v="6"/>
    <m/>
    <n v="61500"/>
    <x v="0"/>
    <n v="26000"/>
    <m/>
    <m/>
    <x v="1"/>
    <s v="Full-time employee"/>
    <s v="Unlimited contract"/>
    <s v="English"/>
    <s v="Big commercial"/>
    <m/>
    <m/>
  </r>
  <r>
    <x v="24"/>
    <x v="2"/>
    <x v="0"/>
    <s v="Berlin"/>
    <s v="Software Engineer"/>
    <n v="20"/>
    <x v="1"/>
    <s v="Senior"/>
    <s v="Python"/>
    <x v="4"/>
    <s v="SQL, AWS, Docker"/>
    <n v="79000"/>
    <x v="0"/>
    <m/>
    <n v="80000"/>
    <m/>
    <x v="4"/>
    <s v="Full-time employee"/>
    <s v="Unlimited contract"/>
    <s v="English"/>
    <s v="Product"/>
    <m/>
    <n v="500"/>
  </r>
  <r>
    <x v="14"/>
    <x v="2"/>
    <x v="0"/>
    <s v="Berlin"/>
    <s v="Software Engineer"/>
    <n v="16"/>
    <x v="1"/>
    <s v="Senior"/>
    <s v="Python"/>
    <x v="4"/>
    <s v="Python, Javascript / Typescript, Java / Scala, SQL, AWS, Kubernetes, Docker"/>
    <n v="65000"/>
    <x v="0"/>
    <m/>
    <n v="65000"/>
    <m/>
    <x v="7"/>
    <s v="Full-time employee"/>
    <s v="Unlimited contract"/>
    <s v="English"/>
    <s v="Product"/>
    <m/>
    <m/>
  </r>
  <r>
    <x v="0"/>
    <x v="0"/>
    <x v="0"/>
    <s v="Berlin"/>
    <s v="Software Engineer"/>
    <n v="5"/>
    <x v="0"/>
    <s v="Middle"/>
    <s v="Scala"/>
    <x v="12"/>
    <s v="Java / Scala, SQL, Google Cloud, Docker"/>
    <n v="63000"/>
    <x v="0"/>
    <n v="10300"/>
    <n v="56500"/>
    <m/>
    <x v="1"/>
    <s v="Full-time employee"/>
    <s v="Unlimited contract"/>
    <s v="English"/>
    <s v="Product"/>
    <m/>
    <n v="850"/>
  </r>
  <r>
    <x v="11"/>
    <x v="0"/>
    <x v="1"/>
    <s v="Munich"/>
    <s v="Product Manager"/>
    <n v="3"/>
    <x v="2"/>
    <s v="Middle"/>
    <s v="--"/>
    <x v="7"/>
    <m/>
    <n v="62000"/>
    <x v="0"/>
    <m/>
    <m/>
    <m/>
    <x v="0"/>
    <s v="Full-time employee"/>
    <s v="Unlimited contract"/>
    <s v="English"/>
    <s v="Product"/>
    <n v="0"/>
    <m/>
  </r>
  <r>
    <x v="7"/>
    <x v="2"/>
    <x v="0"/>
    <s v="Munich"/>
    <s v="Software Engineer"/>
    <n v="12"/>
    <x v="1"/>
    <s v="Lead"/>
    <s v="python"/>
    <x v="4"/>
    <s v="Python, Javascript / Typescript, SQL, AWS, Docker"/>
    <n v="95000"/>
    <x v="0"/>
    <m/>
    <n v="85000"/>
    <n v="10000"/>
    <x v="0"/>
    <s v="Full-time employee"/>
    <s v="Unlimited contract"/>
    <s v="English"/>
    <s v="Product"/>
    <m/>
    <n v="1500"/>
  </r>
  <r>
    <x v="7"/>
    <x v="2"/>
    <x v="0"/>
    <s v="Munich"/>
    <s v="Designer (UI/UX)"/>
    <n v="11"/>
    <x v="1"/>
    <s v="Senior"/>
    <m/>
    <x v="7"/>
    <m/>
    <n v="60000"/>
    <x v="0"/>
    <m/>
    <m/>
    <m/>
    <x v="1"/>
    <s v="Full-time employee"/>
    <s v="Unlimited contract"/>
    <s v="English"/>
    <s v="Startup"/>
    <m/>
    <m/>
  </r>
  <r>
    <x v="10"/>
    <x v="1"/>
    <x v="0"/>
    <s v="Berlin"/>
    <s v="Backend Developer"/>
    <n v="5"/>
    <x v="0"/>
    <s v="Middle"/>
    <s v="Java"/>
    <x v="6"/>
    <s v="AWS, Docker"/>
    <n v="65000"/>
    <x v="0"/>
    <m/>
    <m/>
    <m/>
    <x v="0"/>
    <s v="Full-time employee"/>
    <s v="Unlimited contract"/>
    <s v="English"/>
    <s v="Product"/>
    <m/>
    <m/>
  </r>
  <r>
    <x v="18"/>
    <x v="1"/>
    <x v="0"/>
    <s v="Berlin"/>
    <s v="Mobile Developer"/>
    <n v="3"/>
    <x v="2"/>
    <s v="Senior"/>
    <s v="Swift"/>
    <x v="14"/>
    <s v="Kotlin, .NET, Java / Scala, Dart"/>
    <n v="58000"/>
    <x v="0"/>
    <m/>
    <n v="52000"/>
    <m/>
    <x v="1"/>
    <s v="Full-time employee"/>
    <s v="Unlimited contract"/>
    <s v="English"/>
    <s v="Startup"/>
    <n v="0"/>
    <m/>
  </r>
  <r>
    <x v="7"/>
    <x v="2"/>
    <x v="0"/>
    <s v="Berlin"/>
    <s v="Data Scientist"/>
    <n v="5"/>
    <x v="0"/>
    <s v="Middle"/>
    <s v="Python"/>
    <x v="4"/>
    <s v="C/C++, SQL, AWS, Docker"/>
    <n v="65000"/>
    <x v="0"/>
    <n v="5000"/>
    <n v="60000"/>
    <n v="2000"/>
    <x v="0"/>
    <s v="Full-time employee"/>
    <s v="Unlimited contract"/>
    <s v="English"/>
    <s v="Product"/>
    <m/>
    <m/>
  </r>
  <r>
    <x v="13"/>
    <x v="2"/>
    <x v="1"/>
    <s v="Berlin"/>
    <s v="QA Engineer"/>
    <n v="14"/>
    <x v="1"/>
    <s v="Lead"/>
    <s v="Java"/>
    <x v="6"/>
    <s v="Kotlin"/>
    <n v="69000"/>
    <x v="0"/>
    <n v="6900"/>
    <n v="63000"/>
    <n v="6300"/>
    <x v="0"/>
    <s v="Full-time employee"/>
    <s v="Unlimited contract"/>
    <s v="English"/>
    <s v="Product"/>
    <m/>
    <m/>
  </r>
  <r>
    <x v="10"/>
    <x v="1"/>
    <x v="0"/>
    <s v="Berlin"/>
    <s v="Backend Developer"/>
    <n v="5"/>
    <x v="0"/>
    <s v="Middle"/>
    <s v="Java"/>
    <x v="6"/>
    <s v="AWS, Docker"/>
    <n v="65000"/>
    <x v="0"/>
    <m/>
    <m/>
    <m/>
    <x v="0"/>
    <s v="Full-time employee"/>
    <s v="Unlimited contract"/>
    <s v="English"/>
    <s v="Product"/>
    <m/>
    <m/>
  </r>
  <r>
    <x v="23"/>
    <x v="2"/>
    <x v="0"/>
    <s v="Berlin"/>
    <s v="Mobile Developer"/>
    <n v="10"/>
    <x v="1"/>
    <s v="Lead"/>
    <s v="SWIFT"/>
    <x v="14"/>
    <s v="Swift, Javascript / Typescript, Java / Scala, Google Cloud"/>
    <n v="77000"/>
    <x v="0"/>
    <n v="2000"/>
    <n v="66000"/>
    <n v="2000"/>
    <x v="1"/>
    <s v="Full-time employee"/>
    <s v="Unlimited contract"/>
    <s v="English"/>
    <s v="Product"/>
    <m/>
    <m/>
  </r>
  <r>
    <x v="6"/>
    <x v="2"/>
    <x v="0"/>
    <s v="Berlin"/>
    <s v="Backend Developer"/>
    <n v="6"/>
    <x v="1"/>
    <s v="Senior"/>
    <s v="Java, angular, Aws"/>
    <x v="6"/>
    <s v="Python, Javascript / Typescript, Java / Scala, SQL, AWS, Docker"/>
    <n v="74000"/>
    <x v="0"/>
    <n v="2000"/>
    <m/>
    <m/>
    <x v="0"/>
    <s v="Full-time employee"/>
    <s v="Unlimited contract"/>
    <s v="English"/>
    <s v="Product"/>
    <n v="32"/>
    <m/>
  </r>
  <r>
    <x v="13"/>
    <x v="2"/>
    <x v="0"/>
    <s v="Berlin"/>
    <s v="Engineering Manager"/>
    <n v="7"/>
    <x v="1"/>
    <s v="Lead"/>
    <s v="Swift, objective-c"/>
    <x v="14"/>
    <s v="Kotlin, Swift, Go, AWS, Kubernetes, Docker"/>
    <n v="80000"/>
    <x v="0"/>
    <n v="95000"/>
    <m/>
    <m/>
    <x v="7"/>
    <s v="Full-time employee"/>
    <s v="Unlimited contract"/>
    <s v="English"/>
    <s v="Product"/>
    <m/>
    <n v="1600"/>
  </r>
  <r>
    <x v="4"/>
    <x v="2"/>
    <x v="0"/>
    <s v="Stuttgart"/>
    <s v="QA Engineer"/>
    <n v="9"/>
    <x v="1"/>
    <s v="Senior"/>
    <s v="Java"/>
    <x v="6"/>
    <s v="R, SQL, Perl, Docker"/>
    <n v="60000"/>
    <x v="0"/>
    <n v="4700"/>
    <n v="67000"/>
    <n v="5000"/>
    <x v="0"/>
    <s v="Full-time employee"/>
    <s v="Unlimited contract"/>
    <s v="German"/>
    <s v="Consulting / Agency"/>
    <n v="40"/>
    <n v="50"/>
  </r>
  <r>
    <x v="17"/>
    <x v="2"/>
    <x v="0"/>
    <s v="Boeblingen"/>
    <s v="DevOps"/>
    <n v="14"/>
    <x v="1"/>
    <s v="Senior"/>
    <s v="Golang"/>
    <x v="7"/>
    <s v="Python, Javascript / Typescript, SQL, Go, Perl, Google Cloud, Kubernetes, Docker"/>
    <n v="70000"/>
    <x v="0"/>
    <m/>
    <m/>
    <m/>
    <x v="0"/>
    <s v="Full-time employee"/>
    <s v="Unlimited contract"/>
    <s v="English"/>
    <s v="Product"/>
    <m/>
    <m/>
  </r>
  <r>
    <x v="18"/>
    <x v="1"/>
    <x v="0"/>
    <s v="Berlin"/>
    <s v="Backend Developer"/>
    <n v="10"/>
    <x v="1"/>
    <s v="Middle"/>
    <s v="PHP"/>
    <x v="5"/>
    <s v="Kotlin, Java / Scala, SQL, AWS, Docker"/>
    <n v="56000"/>
    <x v="0"/>
    <m/>
    <m/>
    <m/>
    <x v="0"/>
    <s v="Full-time employee"/>
    <s v="Unlimited contract"/>
    <s v="English"/>
    <s v="Product"/>
    <m/>
    <m/>
  </r>
  <r>
    <x v="6"/>
    <x v="2"/>
    <x v="0"/>
    <s v="Berlin"/>
    <s v="Software Engineer"/>
    <n v="15"/>
    <x v="1"/>
    <s v="Senior"/>
    <s v="go"/>
    <x v="7"/>
    <s v="PHP, Javascript / Typescript, Perl, AWS, Kubernetes, Docker"/>
    <n v="70000"/>
    <x v="0"/>
    <m/>
    <m/>
    <m/>
    <x v="1"/>
    <s v="Full-time employee"/>
    <s v="Unlimited contract"/>
    <s v="English"/>
    <s v="Startup"/>
    <m/>
    <m/>
  </r>
  <r>
    <x v="5"/>
    <x v="0"/>
    <x v="0"/>
    <s v="Boeblingen"/>
    <s v="C/C++/Java developer"/>
    <s v="0.8"/>
    <x v="3"/>
    <s v="Junior"/>
    <s v="Java"/>
    <x v="6"/>
    <s v="C/C++"/>
    <n v="48000"/>
    <x v="2"/>
    <n v="101"/>
    <n v="48000"/>
    <n v="101"/>
    <x v="0"/>
    <s v="Full-time employee"/>
    <s v="Unlimited contract"/>
    <s v="English"/>
    <s v="Product"/>
    <n v="40"/>
    <n v="250"/>
  </r>
  <r>
    <x v="11"/>
    <x v="0"/>
    <x v="0"/>
    <s v="Stuttgart"/>
    <s v="Backend Developer"/>
    <n v="4"/>
    <x v="0"/>
    <s v="Middle"/>
    <s v="Java"/>
    <x v="6"/>
    <s v="Javascript / Typescript, .NET"/>
    <n v="60000"/>
    <x v="0"/>
    <m/>
    <n v="50000"/>
    <m/>
    <x v="0"/>
    <s v="Full-time employee"/>
    <s v="Unlimited contract"/>
    <s v="German"/>
    <s v="Consulting / Agency"/>
    <m/>
    <m/>
  </r>
  <r>
    <x v="1"/>
    <x v="1"/>
    <x v="0"/>
    <s v="Berlin"/>
    <s v="Mobile Developer"/>
    <n v="8"/>
    <x v="1"/>
    <s v="Senior"/>
    <s v="Kotlin"/>
    <x v="8"/>
    <s v="Kotlin, Javascript / Typescript, Dart"/>
    <n v="65000"/>
    <x v="0"/>
    <m/>
    <n v="52000"/>
    <m/>
    <x v="7"/>
    <s v="Full-time employee"/>
    <s v="Unlimited contract"/>
    <s v="English"/>
    <s v="Product"/>
    <m/>
    <m/>
  </r>
  <r>
    <x v="4"/>
    <x v="2"/>
    <x v="0"/>
    <s v="Berlin"/>
    <s v="DevOps Manager"/>
    <n v="10"/>
    <x v="1"/>
    <s v="Lead"/>
    <s v="DevOps"/>
    <x v="7"/>
    <s v="Python, AWS, Azure, Kubernetes, Docker"/>
    <n v="100000"/>
    <x v="0"/>
    <m/>
    <m/>
    <m/>
    <x v="0"/>
    <s v="Full-time employee"/>
    <s v="Unlimited contract"/>
    <s v="English"/>
    <s v="Product"/>
    <m/>
    <m/>
  </r>
  <r>
    <x v="4"/>
    <x v="2"/>
    <x v="0"/>
    <s v="Duesseldorf"/>
    <s v="Software Engineer"/>
    <n v="11"/>
    <x v="1"/>
    <s v="Senior"/>
    <s v=".net"/>
    <x v="9"/>
    <s v="Javascript / Typescript, Java / Scala, Go"/>
    <n v="60000"/>
    <x v="0"/>
    <n v="62000"/>
    <n v="47000"/>
    <n v="49000"/>
    <x v="0"/>
    <s v="Full-time employee"/>
    <s v="Unlimited contract"/>
    <s v="English"/>
    <s v="Consulting / Agency"/>
    <m/>
    <m/>
  </r>
  <r>
    <x v="5"/>
    <x v="0"/>
    <x v="0"/>
    <s v="Munich"/>
    <s v="Software Engineer"/>
    <n v="3"/>
    <x v="2"/>
    <s v="Middle"/>
    <s v="Node.js"/>
    <x v="7"/>
    <s v="Swift, Javascript / Typescript, Go, AWS, Kubernetes, Docker"/>
    <n v="58000"/>
    <x v="0"/>
    <n v="18000"/>
    <m/>
    <m/>
    <x v="1"/>
    <s v="Full-time employee"/>
    <s v="Unlimited contract"/>
    <s v="English"/>
    <s v="Consulting / Agency"/>
    <m/>
    <m/>
  </r>
  <r>
    <x v="5"/>
    <x v="0"/>
    <x v="1"/>
    <s v="Stuttgart"/>
    <s v="Software Engineer"/>
    <n v="2"/>
    <x v="2"/>
    <s v="Middle"/>
    <s v="iOS"/>
    <x v="7"/>
    <s v="Swift, Flutter"/>
    <n v="55200"/>
    <x v="0"/>
    <n v="2000"/>
    <m/>
    <m/>
    <x v="0"/>
    <s v="Full-time employee"/>
    <s v="Unlimited contract"/>
    <s v="English"/>
    <s v="Consulting / Agency"/>
    <n v="20"/>
    <m/>
  </r>
  <r>
    <x v="28"/>
    <x v="3"/>
    <x v="0"/>
    <s v="Ingolstadt"/>
    <s v="Software Engineer"/>
    <n v="9"/>
    <x v="1"/>
    <s v="Senior"/>
    <s v="R"/>
    <x v="10"/>
    <s v="R, SQL"/>
    <n v="75000"/>
    <x v="0"/>
    <m/>
    <m/>
    <m/>
    <x v="0"/>
    <s v="Full-time employee"/>
    <s v="Temporary contract"/>
    <s v="German"/>
    <s v="Product"/>
    <m/>
    <m/>
  </r>
  <r>
    <x v="29"/>
    <x v="3"/>
    <x v="0"/>
    <s v="Stuttgart"/>
    <s v="Frontend Developer"/>
    <n v="15"/>
    <x v="1"/>
    <s v="Senior"/>
    <s v="Java, Javascript"/>
    <x v="2"/>
    <s v="Javascript / Typescript"/>
    <n v="50000"/>
    <x v="2"/>
    <m/>
    <m/>
    <m/>
    <x v="10"/>
    <s v="Full-time employee"/>
    <s v="Unlimited contract"/>
    <s v="German"/>
    <s v="Product"/>
    <n v="0"/>
    <m/>
  </r>
  <r>
    <x v="11"/>
    <x v="0"/>
    <x v="0"/>
    <s v="Munich"/>
    <s v="ML Engineer"/>
    <n v="1"/>
    <x v="3"/>
    <s v="Middle"/>
    <s v="Python"/>
    <x v="4"/>
    <s v="Python, C/C++, Swift, Matlab "/>
    <n v="65000"/>
    <x v="0"/>
    <n v="2000"/>
    <m/>
    <m/>
    <x v="0"/>
    <s v="Full-time employee"/>
    <s v="Unlimited contract"/>
    <s v="English"/>
    <s v="Product"/>
    <m/>
    <m/>
  </r>
  <r>
    <x v="4"/>
    <x v="2"/>
    <x v="0"/>
    <s v="Berlin"/>
    <s v="Engineering Manager"/>
    <n v="9"/>
    <x v="1"/>
    <s v="Lead"/>
    <m/>
    <x v="7"/>
    <s v="PHP, Javascript / Typescript, .NET, SQL, Google Cloud, Kubernetes, Docker"/>
    <n v="95000"/>
    <x v="0"/>
    <n v="140000"/>
    <m/>
    <m/>
    <x v="16"/>
    <s v="Full-time employee"/>
    <s v="Unlimited contract"/>
    <s v="English"/>
    <s v="Product"/>
    <m/>
    <n v="400"/>
  </r>
  <r>
    <x v="2"/>
    <x v="1"/>
    <x v="0"/>
    <s v="Stuttgart"/>
    <s v="Software Engineer"/>
    <n v="8"/>
    <x v="1"/>
    <s v="Senior"/>
    <s v="C++"/>
    <x v="15"/>
    <s v="Python"/>
    <n v="67200"/>
    <x v="0"/>
    <m/>
    <m/>
    <m/>
    <x v="0"/>
    <s v="Full-time employee"/>
    <s v="Unlimited contract"/>
    <s v="English"/>
    <s v="Outsorce"/>
    <m/>
    <m/>
  </r>
  <r>
    <x v="4"/>
    <x v="2"/>
    <x v="0"/>
    <s v="Berlin"/>
    <s v="Backend Developer"/>
    <m/>
    <x v="3"/>
    <s v="Senior"/>
    <s v="Ruby"/>
    <x v="1"/>
    <s v="Javascript / Typescript, Go, AWS, Docker"/>
    <n v="72000"/>
    <x v="0"/>
    <m/>
    <m/>
    <m/>
    <x v="0"/>
    <s v="Full-time employee"/>
    <s v="Unlimited contract"/>
    <s v="English"/>
    <s v="Product"/>
    <m/>
    <n v="400"/>
  </r>
  <r>
    <x v="18"/>
    <x v="1"/>
    <x v="0"/>
    <s v="Munich"/>
    <s v="Software Engineer"/>
    <n v="7"/>
    <x v="1"/>
    <s v="Senior"/>
    <s v="C++"/>
    <x v="15"/>
    <m/>
    <n v="100000"/>
    <x v="0"/>
    <n v="75000"/>
    <n v="97000"/>
    <n v="70000"/>
    <x v="0"/>
    <s v="Full-time employee"/>
    <s v="Unlimited contract"/>
    <s v="English"/>
    <s v="Product"/>
    <m/>
    <m/>
  </r>
  <r>
    <x v="0"/>
    <x v="0"/>
    <x v="1"/>
    <s v="Berlin"/>
    <s v="Software Engineer"/>
    <n v="6"/>
    <x v="1"/>
    <s v="Senior"/>
    <s v=".NET"/>
    <x v="9"/>
    <s v=".NET, SQL, Azure, Docker"/>
    <n v="65000"/>
    <x v="0"/>
    <n v="1000"/>
    <n v="56000"/>
    <n v="1000"/>
    <x v="4"/>
    <s v="Full-time employee"/>
    <s v="Unlimited contract"/>
    <s v="English"/>
    <s v="Product"/>
    <m/>
    <m/>
  </r>
  <r>
    <x v="8"/>
    <x v="2"/>
    <x v="1"/>
    <s v="Stuttgart"/>
    <s v="Data Scientist"/>
    <n v="4"/>
    <x v="0"/>
    <s v="Middle"/>
    <s v="R"/>
    <x v="10"/>
    <s v="Python, R, Azure"/>
    <n v="65000"/>
    <x v="0"/>
    <n v="73000"/>
    <n v="62000"/>
    <n v="68000"/>
    <x v="0"/>
    <s v="Full-time employee"/>
    <s v="Unlimited contract"/>
    <s v="German"/>
    <s v="Product"/>
    <n v="35"/>
    <m/>
  </r>
  <r>
    <x v="8"/>
    <x v="2"/>
    <x v="0"/>
    <s v="Munich"/>
    <s v="Software Engineer"/>
    <n v="9"/>
    <x v="1"/>
    <s v="Middle"/>
    <s v="C++"/>
    <x v="15"/>
    <s v="Java / Scala"/>
    <n v="92500"/>
    <x v="0"/>
    <n v="22500"/>
    <m/>
    <m/>
    <x v="0"/>
    <s v="Full-time employee"/>
    <s v="Unlimited contract"/>
    <s v="English"/>
    <s v="Product"/>
    <m/>
    <m/>
  </r>
  <r>
    <x v="1"/>
    <x v="1"/>
    <x v="1"/>
    <s v="Stuttgart"/>
    <s v="QA Engineer"/>
    <n v="6"/>
    <x v="1"/>
    <s v="Middle"/>
    <s v="JS"/>
    <x v="7"/>
    <m/>
    <n v="54000"/>
    <x v="0"/>
    <m/>
    <m/>
    <m/>
    <x v="7"/>
    <s v="Full-time employee"/>
    <s v="Unlimited contract"/>
    <s v="English"/>
    <s v="Product"/>
    <n v="20"/>
    <m/>
  </r>
  <r>
    <x v="17"/>
    <x v="2"/>
    <x v="0"/>
    <s v="Munich"/>
    <s v="Backend Developer"/>
    <n v="15"/>
    <x v="1"/>
    <s v="Lead"/>
    <s v="Scala"/>
    <x v="12"/>
    <s v="Javascript / Typescript, Java / Scala, SQL, AWS, Docker"/>
    <n v="100000"/>
    <x v="0"/>
    <n v="10000"/>
    <n v="98000"/>
    <n v="101"/>
    <x v="0"/>
    <s v="Full-time employee"/>
    <s v="Unlimited contract"/>
    <s v="English"/>
    <s v="Startup"/>
    <m/>
    <m/>
  </r>
  <r>
    <x v="0"/>
    <x v="0"/>
    <x v="0"/>
    <s v="Munich"/>
    <s v="ML Engineer"/>
    <n v="1"/>
    <x v="3"/>
    <s v="Junior"/>
    <s v="Python"/>
    <x v="4"/>
    <s v="C/C++, PyTorch"/>
    <n v="58000"/>
    <x v="0"/>
    <m/>
    <n v="55000"/>
    <m/>
    <x v="0"/>
    <s v="Full-time employee"/>
    <s v="Unlimited contract"/>
    <s v="German"/>
    <s v="Consulting / Agency"/>
    <m/>
    <m/>
  </r>
  <r>
    <x v="18"/>
    <x v="1"/>
    <x v="1"/>
    <s v="Frankfurt"/>
    <s v="QA Engineer"/>
    <n v="6"/>
    <x v="1"/>
    <s v="Senior"/>
    <s v="Bash"/>
    <x v="7"/>
    <s v="Python, Java / Scala, SQL, AWS, Azure"/>
    <n v="70000"/>
    <x v="0"/>
    <n v="2000"/>
    <n v="70000"/>
    <n v="2000"/>
    <x v="0"/>
    <s v="Full-time employee"/>
    <s v="Unlimited contract"/>
    <s v="German"/>
    <s v="Bank "/>
    <m/>
    <m/>
  </r>
  <r>
    <x v="7"/>
    <x v="2"/>
    <x v="0"/>
    <s v="Berlin"/>
    <s v="Software Engineer"/>
    <n v="14"/>
    <x v="1"/>
    <s v="Senior"/>
    <s v="C#"/>
    <x v="3"/>
    <s v="Javascript / Typescript, .NET, SQL, AWS, Docker"/>
    <n v="72000"/>
    <x v="0"/>
    <m/>
    <n v="65000"/>
    <m/>
    <x v="7"/>
    <s v="Full-time employee"/>
    <s v="Unlimited contract"/>
    <s v="English"/>
    <s v="Product"/>
    <n v="30"/>
    <m/>
  </r>
  <r>
    <x v="3"/>
    <x v="2"/>
    <x v="0"/>
    <s v="Berlin"/>
    <s v="Team Lead"/>
    <n v="12"/>
    <x v="1"/>
    <s v="Head"/>
    <s v="Python"/>
    <x v="4"/>
    <s v="Python, PHP, Javascript / Typescript, SQL, Docker"/>
    <n v="90000"/>
    <x v="0"/>
    <m/>
    <n v="85000"/>
    <m/>
    <x v="0"/>
    <s v="Full-time employee"/>
    <s v="Unlimited contract"/>
    <s v="English"/>
    <s v="Consulting / Agency"/>
    <m/>
    <m/>
  </r>
  <r>
    <x v="14"/>
    <x v="2"/>
    <x v="0"/>
    <s v="Frankfurt"/>
    <s v="Tech Lead"/>
    <n v="16"/>
    <x v="1"/>
    <s v="Lead"/>
    <s v=".Net"/>
    <x v="9"/>
    <s v="Javascript / Typescript, .NET, SQL, AWS, Azure, Kubernetes, Docker"/>
    <n v="99000"/>
    <x v="0"/>
    <n v="112000"/>
    <m/>
    <m/>
    <x v="5"/>
    <s v="Full-time employee"/>
    <m/>
    <s v="English"/>
    <s v="Fintech"/>
    <m/>
    <m/>
  </r>
  <r>
    <x v="2"/>
    <x v="1"/>
    <x v="0"/>
    <s v="Munich"/>
    <s v="Network Administrator"/>
    <n v="9"/>
    <x v="1"/>
    <s v="Senior"/>
    <s v="Network"/>
    <x v="9"/>
    <m/>
    <n v="61200"/>
    <x v="0"/>
    <n v="7300"/>
    <n v="53300"/>
    <n v="6200"/>
    <x v="0"/>
    <s v="Full-time employee"/>
    <s v="Unlimited contract"/>
    <s v="English"/>
    <s v="Automotive"/>
    <m/>
    <m/>
  </r>
  <r>
    <x v="6"/>
    <x v="2"/>
    <x v="0"/>
    <s v="Stuttgart"/>
    <s v="Security Manager"/>
    <n v="14"/>
    <x v="1"/>
    <s v="Senior"/>
    <m/>
    <x v="7"/>
    <s v="AWS, Google Cloud"/>
    <n v="80000"/>
    <x v="0"/>
    <n v="5000"/>
    <n v="53000"/>
    <n v="4000"/>
    <x v="0"/>
    <s v="Full-time employee"/>
    <s v="Unlimited contract"/>
    <s v="German"/>
    <s v="Product"/>
    <n v="0"/>
    <m/>
  </r>
  <r>
    <x v="8"/>
    <x v="2"/>
    <x v="0"/>
    <s v="Berlin"/>
    <s v="QA Engineer"/>
    <n v="10"/>
    <x v="1"/>
    <s v="Senior"/>
    <s v="nothing"/>
    <x v="7"/>
    <s v="Python"/>
    <n v="60000"/>
    <x v="0"/>
    <n v="77000"/>
    <n v="67500"/>
    <m/>
    <x v="1"/>
    <s v="Full-time employee"/>
    <s v="Unlimited contract"/>
    <s v="English"/>
    <s v="Product"/>
    <m/>
    <m/>
  </r>
  <r>
    <x v="1"/>
    <x v="1"/>
    <x v="0"/>
    <s v="Duesseldorf"/>
    <s v="Consultant Data Analytics"/>
    <n v="1"/>
    <x v="3"/>
    <s v="Junior"/>
    <s v="Python"/>
    <x v="4"/>
    <m/>
    <n v="45000"/>
    <x v="2"/>
    <n v="2000"/>
    <m/>
    <m/>
    <x v="0"/>
    <s v="Full-time employee"/>
    <s v="Unlimited contract"/>
    <s v="German"/>
    <s v="Consulting / Agency"/>
    <m/>
    <m/>
  </r>
  <r>
    <x v="16"/>
    <x v="2"/>
    <x v="0"/>
    <s v="Munich"/>
    <s v="BI IT Consultant"/>
    <n v="5"/>
    <x v="0"/>
    <s v="Middle"/>
    <s v="Qlik BI Tool, SQL"/>
    <x v="11"/>
    <s v="Javascript / Typescript, SQL"/>
    <n v="56000"/>
    <x v="0"/>
    <n v="17000"/>
    <n v="53000"/>
    <n v="17000"/>
    <x v="0"/>
    <s v="Full-time employee"/>
    <s v="Unlimited contract"/>
    <s v="German"/>
    <s v="Product"/>
    <n v="36"/>
    <m/>
  </r>
  <r>
    <x v="8"/>
    <x v="2"/>
    <x v="1"/>
    <s v="Berlin"/>
    <s v="Graphic Designer"/>
    <n v="11"/>
    <x v="1"/>
    <s v="Middle"/>
    <m/>
    <x v="7"/>
    <s v="Adobe Cloud, Sketch, 3Ds Max"/>
    <n v="32000"/>
    <x v="2"/>
    <m/>
    <n v="21800"/>
    <m/>
    <x v="4"/>
    <s v="Full-time employee"/>
    <s v="Temporary contract"/>
    <s v="English"/>
    <s v="Startup"/>
    <n v="0"/>
    <m/>
  </r>
  <r>
    <x v="16"/>
    <x v="2"/>
    <x v="0"/>
    <s v="Munich"/>
    <s v="Software Engineer"/>
    <n v="12"/>
    <x v="1"/>
    <s v="Lead"/>
    <s v="PHP"/>
    <x v="5"/>
    <s v="Javascript / Typescript, Kubernetes, Docker"/>
    <n v="108000"/>
    <x v="1"/>
    <m/>
    <n v="108000"/>
    <m/>
    <x v="10"/>
    <s v="Self-employed (freelancer)"/>
    <s v="Unlimited contract"/>
    <s v="English"/>
    <s v="Consulting / Agency"/>
    <n v="0"/>
    <m/>
  </r>
  <r>
    <x v="1"/>
    <x v="1"/>
    <x v="0"/>
    <s v="Munich"/>
    <s v="Backend Developer"/>
    <n v="8"/>
    <x v="1"/>
    <s v="Senior"/>
    <s v="Java"/>
    <x v="6"/>
    <s v="SQL"/>
    <n v="95000"/>
    <x v="0"/>
    <n v="7000"/>
    <n v="74000"/>
    <n v="6000"/>
    <x v="0"/>
    <s v="Full-time employee"/>
    <s v="Unlimited contract"/>
    <s v="English"/>
    <s v="Product"/>
    <m/>
    <m/>
  </r>
  <r>
    <x v="13"/>
    <x v="2"/>
    <x v="0"/>
    <s v="Nuremberg "/>
    <s v="Frontend Developer"/>
    <n v="1"/>
    <x v="3"/>
    <s v="Junior"/>
    <s v="Javascript"/>
    <x v="2"/>
    <s v="PHP, SQL"/>
    <n v="37500"/>
    <x v="2"/>
    <m/>
    <m/>
    <m/>
    <x v="1"/>
    <s v="Full-time employee"/>
    <s v="Temporary contract"/>
    <s v="German"/>
    <s v="Startup"/>
    <n v="0"/>
    <m/>
  </r>
  <r>
    <x v="17"/>
    <x v="2"/>
    <x v="0"/>
    <s v="Berlin"/>
    <s v="iOS Developer"/>
    <n v="10"/>
    <x v="1"/>
    <s v="Middle"/>
    <s v="Swift"/>
    <x v="14"/>
    <s v="Ruby, Objective C"/>
    <n v="67000"/>
    <x v="0"/>
    <m/>
    <n v="66000"/>
    <m/>
    <x v="3"/>
    <s v="Full-time employee"/>
    <s v="Unlimited contract"/>
    <s v="English"/>
    <s v="Product"/>
    <m/>
    <n v="500"/>
  </r>
  <r>
    <x v="6"/>
    <x v="2"/>
    <x v="0"/>
    <s v="Frankfurt"/>
    <s v="Banker"/>
    <n v="12"/>
    <x v="1"/>
    <s v="Senior"/>
    <m/>
    <x v="7"/>
    <m/>
    <n v="100000"/>
    <x v="0"/>
    <n v="32000"/>
    <m/>
    <m/>
    <x v="10"/>
    <s v="Full-time employee"/>
    <s v="Unlimited contract"/>
    <s v="English"/>
    <s v="Bank"/>
    <m/>
    <m/>
  </r>
  <r>
    <x v="8"/>
    <x v="2"/>
    <x v="0"/>
    <s v="Berlin"/>
    <s v="Data Engineer"/>
    <n v="9"/>
    <x v="1"/>
    <s v="Senior"/>
    <s v="Python"/>
    <x v="4"/>
    <s v="Kotlin, SQL, AWS, Docker, Spark"/>
    <n v="81000"/>
    <x v="0"/>
    <n v="12150"/>
    <n v="80600"/>
    <m/>
    <x v="10"/>
    <s v="Full-time employee"/>
    <s v="Unlimited contract"/>
    <s v="English"/>
    <s v="Product"/>
    <m/>
    <m/>
  </r>
  <r>
    <x v="14"/>
    <x v="2"/>
    <x v="0"/>
    <s v="Berlin"/>
    <s v="Backend Developer"/>
    <n v="11"/>
    <x v="1"/>
    <s v="Senior"/>
    <s v="Javascript"/>
    <x v="2"/>
    <s v="Python, Javascript / Typescript, SQL, AWS, Docker"/>
    <n v="35000"/>
    <x v="2"/>
    <m/>
    <m/>
    <m/>
    <x v="10"/>
    <s v="Founder"/>
    <s v="Unlimited contract"/>
    <s v="English"/>
    <s v="Startup"/>
    <m/>
    <m/>
  </r>
  <r>
    <x v="3"/>
    <x v="2"/>
    <x v="0"/>
    <s v="Berlin"/>
    <s v="Cloud Engineer"/>
    <n v="15"/>
    <x v="1"/>
    <s v="Senior"/>
    <s v="Cloud"/>
    <x v="7"/>
    <s v="Python, .NET, Azure, Kubernetes, Docker"/>
    <n v="72000"/>
    <x v="0"/>
    <n v="10000"/>
    <n v="62000"/>
    <n v="7000"/>
    <x v="17"/>
    <s v="Full-time employee"/>
    <s v="Unlimited contract"/>
    <s v="English"/>
    <s v="Product"/>
    <n v="0"/>
    <m/>
  </r>
  <r>
    <x v="7"/>
    <x v="2"/>
    <x v="0"/>
    <s v="Munich"/>
    <s v="Product Manager"/>
    <n v="7"/>
    <x v="1"/>
    <s v="Middle"/>
    <m/>
    <x v="7"/>
    <m/>
    <n v="72000"/>
    <x v="0"/>
    <m/>
    <n v="72000"/>
    <m/>
    <x v="1"/>
    <s v="Full-time employee"/>
    <s v="Unlimited contract"/>
    <s v="English"/>
    <s v="Startup"/>
    <n v="30"/>
    <m/>
  </r>
  <r>
    <x v="18"/>
    <x v="1"/>
    <x v="0"/>
    <s v="Ansbach"/>
    <s v="Software Engineer"/>
    <n v="4"/>
    <x v="0"/>
    <s v="Junior"/>
    <s v="PHP"/>
    <x v="5"/>
    <s v="Javascript / Typescript"/>
    <n v="42000"/>
    <x v="2"/>
    <m/>
    <n v="36000"/>
    <m/>
    <x v="4"/>
    <s v="Full-time employee"/>
    <s v="Unlimited contract"/>
    <s v="English"/>
    <s v="Product"/>
    <m/>
    <m/>
  </r>
  <r>
    <x v="7"/>
    <x v="2"/>
    <x v="0"/>
    <s v="Munich"/>
    <s v="Solutions architect"/>
    <n v="14"/>
    <x v="1"/>
    <s v="Head"/>
    <s v="Blockchain"/>
    <x v="7"/>
    <s v="Python, Kotlin, Java / Scala, SQL, Go, AWS, Google Cloud, Kubernetes, Docker"/>
    <n v="95000"/>
    <x v="0"/>
    <n v="10000"/>
    <n v="85000"/>
    <n v="10000"/>
    <x v="2"/>
    <s v="Full-time employee"/>
    <s v="Unlimited contract"/>
    <s v="English"/>
    <s v="Startup"/>
    <m/>
    <n v="400"/>
  </r>
  <r>
    <x v="17"/>
    <x v="2"/>
    <x v="0"/>
    <s v="Berlin"/>
    <s v="Backend Developer"/>
    <n v="12"/>
    <x v="1"/>
    <s v="Senior"/>
    <s v="PHP"/>
    <x v="5"/>
    <s v="SQL, Go, AWS, Docker"/>
    <n v="67000"/>
    <x v="0"/>
    <m/>
    <n v="65000"/>
    <m/>
    <x v="7"/>
    <s v="Full-time employee"/>
    <s v="Unlimited contract"/>
    <s v="English"/>
    <m/>
    <n v="0"/>
    <m/>
  </r>
  <r>
    <x v="24"/>
    <x v="2"/>
    <x v="0"/>
    <s v="Berlin"/>
    <s v="Backend Developer"/>
    <n v="5"/>
    <x v="0"/>
    <s v="Middle"/>
    <s v="Java"/>
    <x v="6"/>
    <s v="Kotlin"/>
    <n v="64000"/>
    <x v="0"/>
    <n v="6000"/>
    <n v="63000"/>
    <n v="6000"/>
    <x v="1"/>
    <s v="Full-time employee"/>
    <s v="Unlimited contract"/>
    <s v="English"/>
    <s v="Product"/>
    <n v="0"/>
    <m/>
  </r>
  <r>
    <x v="4"/>
    <x v="2"/>
    <x v="1"/>
    <s v="Stuttgart"/>
    <s v="Stuttgart"/>
    <n v="2"/>
    <x v="2"/>
    <s v="Junior"/>
    <s v="Java"/>
    <x v="6"/>
    <m/>
    <n v="52000"/>
    <x v="0"/>
    <n v="4000"/>
    <n v="48000"/>
    <m/>
    <x v="0"/>
    <s v="Full-time employee"/>
    <s v="Unlimited contract"/>
    <s v="English"/>
    <s v="Product"/>
    <m/>
    <m/>
  </r>
  <r>
    <x v="7"/>
    <x v="2"/>
    <x v="0"/>
    <s v="Leipzig"/>
    <s v="Mobile Developer"/>
    <n v="14"/>
    <x v="1"/>
    <s v="Senior"/>
    <s v="Android"/>
    <x v="10"/>
    <s v="Kotlin, Java / Scala, Azure"/>
    <n v="60000"/>
    <x v="0"/>
    <n v="60000"/>
    <n v="52000"/>
    <n v="52000"/>
    <x v="18"/>
    <s v="Full-time employee"/>
    <s v="Unlimited contract"/>
    <s v="English"/>
    <s v="Consulting / Agency"/>
    <m/>
    <m/>
  </r>
  <r>
    <x v="1"/>
    <x v="1"/>
    <x v="0"/>
    <s v="Berlin"/>
    <s v="Backend Developer"/>
    <n v="9"/>
    <x v="1"/>
    <s v="Senior"/>
    <s v="Java"/>
    <x v="6"/>
    <s v="Kotlin, SQL, Azure, Kubernetes, Docker, Mongo"/>
    <n v="85000"/>
    <x v="0"/>
    <m/>
    <n v="66000"/>
    <m/>
    <x v="0"/>
    <s v="Full-time employee"/>
    <s v="Unlimited contract"/>
    <s v="English"/>
    <s v="Product"/>
    <m/>
    <m/>
  </r>
  <r>
    <x v="3"/>
    <x v="2"/>
    <x v="0"/>
    <s v="Berlin"/>
    <s v="Frontend Developer"/>
    <n v="14"/>
    <x v="1"/>
    <s v="Senior"/>
    <s v="Angular"/>
    <x v="17"/>
    <s v="Javascript / Typescript, Azure, Kubernetes, GraphQL"/>
    <n v="84000"/>
    <x v="0"/>
    <m/>
    <n v="82000"/>
    <m/>
    <x v="0"/>
    <s v="Full-time employee"/>
    <s v="Unlimited contract"/>
    <s v="English"/>
    <s v="IT Department of established business"/>
    <n v="0"/>
    <m/>
  </r>
  <r>
    <x v="9"/>
    <x v="2"/>
    <x v="0"/>
    <s v="Munich"/>
    <s v="Senior Program Manager"/>
    <n v="19"/>
    <x v="1"/>
    <s v="Senior"/>
    <s v="Autonomous Driving"/>
    <x v="10"/>
    <s v="C/C++"/>
    <n v="123600"/>
    <x v="1"/>
    <m/>
    <n v="120000"/>
    <m/>
    <x v="19"/>
    <s v="Full-time employee"/>
    <s v="Unlimited contract"/>
    <s v="English"/>
    <s v="Product"/>
    <m/>
    <m/>
  </r>
  <r>
    <x v="17"/>
    <x v="2"/>
    <x v="0"/>
    <s v="Mannheim"/>
    <s v="Software Engineer"/>
    <n v="6"/>
    <x v="1"/>
    <s v="Middle"/>
    <s v="c#"/>
    <x v="3"/>
    <s v=".NET"/>
    <n v="49000"/>
    <x v="2"/>
    <m/>
    <n v="48000"/>
    <m/>
    <x v="1"/>
    <s v="Full-time employee"/>
    <s v="Unlimited contract"/>
    <s v="English"/>
    <s v="Startup"/>
    <n v="24"/>
    <m/>
  </r>
  <r>
    <x v="17"/>
    <x v="2"/>
    <x v="1"/>
    <s v="Berlin"/>
    <s v="QA Engineer"/>
    <n v="9"/>
    <x v="1"/>
    <s v="Middle"/>
    <s v="Java"/>
    <x v="6"/>
    <m/>
    <n v="57000"/>
    <x v="0"/>
    <m/>
    <n v="54000"/>
    <m/>
    <x v="20"/>
    <s v="Full-time employee"/>
    <s v="Unlimited contract"/>
    <s v="English"/>
    <s v="Startup"/>
    <m/>
    <m/>
  </r>
  <r>
    <x v="15"/>
    <x v="2"/>
    <x v="0"/>
    <s v="Munich"/>
    <s v="QA Engineer"/>
    <n v="18"/>
    <x v="1"/>
    <s v="Lead"/>
    <s v="Java"/>
    <x v="6"/>
    <s v="SQL, AWS, Kubernetes, Docker, Groovy"/>
    <n v="78000"/>
    <x v="0"/>
    <n v="8000"/>
    <n v="76000"/>
    <n v="7000"/>
    <x v="0"/>
    <s v="Full-time employee"/>
    <s v="Unlimited contract"/>
    <s v="German"/>
    <s v="Product"/>
    <n v="0"/>
    <m/>
  </r>
  <r>
    <x v="14"/>
    <x v="2"/>
    <x v="0"/>
    <s v="Munich"/>
    <s v="Backend Developer"/>
    <n v="12"/>
    <x v="1"/>
    <s v="Senior"/>
    <s v="Java"/>
    <x v="6"/>
    <s v="PHP, Javascript / Typescript, SQL"/>
    <n v="70000"/>
    <x v="0"/>
    <n v="1500"/>
    <n v="68000"/>
    <n v="1500"/>
    <x v="0"/>
    <s v="Full-time employee"/>
    <s v="Unlimited contract"/>
    <s v="German"/>
    <s v="Telecommunications"/>
    <n v="0"/>
    <n v="675"/>
  </r>
  <r>
    <x v="1"/>
    <x v="1"/>
    <x v="0"/>
    <s v="Munich"/>
    <s v="Frontend Developer"/>
    <n v="5"/>
    <x v="0"/>
    <s v="Middle"/>
    <s v="Js, TypeScript, Angular"/>
    <x v="0"/>
    <m/>
    <n v="57000"/>
    <x v="0"/>
    <m/>
    <n v="57000"/>
    <m/>
    <x v="7"/>
    <s v="Full-time employee"/>
    <s v="Unlimited contract"/>
    <s v="English"/>
    <s v="Product"/>
    <m/>
    <m/>
  </r>
  <r>
    <x v="10"/>
    <x v="1"/>
    <x v="0"/>
    <s v="Berlin"/>
    <s v="Backend Developer"/>
    <n v="7"/>
    <x v="1"/>
    <s v="Senior"/>
    <s v="go"/>
    <x v="7"/>
    <s v="SQL, Go, AWS, Kubernetes, Docker"/>
    <n v="72000"/>
    <x v="0"/>
    <n v="15000"/>
    <m/>
    <m/>
    <x v="0"/>
    <s v="Full-time employee"/>
    <s v="Unlimited contract"/>
    <s v="English"/>
    <s v="Product"/>
    <m/>
    <m/>
  </r>
  <r>
    <x v="16"/>
    <x v="2"/>
    <x v="0"/>
    <s v="Berlin"/>
    <s v="Product Manager"/>
    <n v="10"/>
    <x v="1"/>
    <s v="Lead"/>
    <m/>
    <x v="7"/>
    <m/>
    <n v="120000"/>
    <x v="1"/>
    <n v="200000"/>
    <n v="120000"/>
    <n v="200000"/>
    <x v="5"/>
    <s v="Full-time employee"/>
    <s v="Unlimited contract"/>
    <s v="English"/>
    <s v="Product"/>
    <m/>
    <n v="2000"/>
  </r>
  <r>
    <x v="17"/>
    <x v="2"/>
    <x v="0"/>
    <s v="Frankfurt"/>
    <s v="Software Engineer"/>
    <n v="10"/>
    <x v="1"/>
    <s v="Senior"/>
    <s v=".NET"/>
    <x v="9"/>
    <s v="Javascript / Typescript, SQL, Azure"/>
    <n v="26400"/>
    <x v="2"/>
    <m/>
    <m/>
    <m/>
    <x v="10"/>
    <s v="Self-employed (freelancer)"/>
    <s v="Unlimited contract"/>
    <s v="English"/>
    <s v="Startup"/>
    <m/>
    <m/>
  </r>
  <r>
    <x v="2"/>
    <x v="1"/>
    <x v="0"/>
    <s v="Berlin"/>
    <s v="Frontend Developer"/>
    <n v="8"/>
    <x v="1"/>
    <s v="Senior"/>
    <s v="Javascript"/>
    <x v="2"/>
    <m/>
    <n v="68000"/>
    <x v="0"/>
    <m/>
    <m/>
    <m/>
    <x v="10"/>
    <s v="Full-time employee"/>
    <m/>
    <m/>
    <m/>
    <m/>
    <m/>
  </r>
  <r>
    <x v="17"/>
    <x v="2"/>
    <x v="1"/>
    <s v="Munich"/>
    <s v="QA Engineer"/>
    <n v="6"/>
    <x v="1"/>
    <s v="Senior"/>
    <m/>
    <x v="7"/>
    <m/>
    <n v="58000"/>
    <x v="0"/>
    <n v="3500"/>
    <n v="55000"/>
    <n v="3000"/>
    <x v="0"/>
    <s v="Full-time employee"/>
    <s v="Unlimited contract"/>
    <s v="English"/>
    <s v="Product"/>
    <m/>
    <m/>
  </r>
  <r>
    <x v="14"/>
    <x v="2"/>
    <x v="0"/>
    <s v="Munich"/>
    <s v="ML Engineer"/>
    <n v="10"/>
    <x v="1"/>
    <s v="Lead"/>
    <s v="Python"/>
    <x v="4"/>
    <s v="SQL, AWS, Azure, Kubernetes, Docker"/>
    <n v="92000"/>
    <x v="0"/>
    <n v="101"/>
    <n v="85000"/>
    <n v="7000"/>
    <x v="0"/>
    <s v="Full-time employee"/>
    <s v="Unlimited contract"/>
    <s v="English"/>
    <s v="Consulting / Agency"/>
    <n v="20"/>
    <m/>
  </r>
  <r>
    <x v="25"/>
    <x v="2"/>
    <x v="0"/>
    <s v="Berlin"/>
    <s v="ML Engineer"/>
    <n v="20"/>
    <x v="1"/>
    <s v="Senior"/>
    <s v="Python"/>
    <x v="4"/>
    <s v="Java / Scala, SQL, AWS, Google Cloud, Azure, Docker"/>
    <n v="80000"/>
    <x v="0"/>
    <m/>
    <n v="66000"/>
    <m/>
    <x v="0"/>
    <s v="Full-time employee"/>
    <s v="Unlimited contract"/>
    <s v="German"/>
    <s v="Product"/>
    <n v="0"/>
    <m/>
  </r>
  <r>
    <x v="23"/>
    <x v="2"/>
    <x v="1"/>
    <s v="Frankfurt"/>
    <s v="DB developer/Data analyst"/>
    <n v="6"/>
    <x v="1"/>
    <s v="Senior"/>
    <s v="T-SQL"/>
    <x v="11"/>
    <m/>
    <n v="55000"/>
    <x v="0"/>
    <m/>
    <m/>
    <m/>
    <x v="1"/>
    <s v="Full-time employee"/>
    <s v="Unlimited contract"/>
    <s v="English"/>
    <s v="Product"/>
    <m/>
    <m/>
  </r>
  <r>
    <x v="14"/>
    <x v="2"/>
    <x v="0"/>
    <s v="Hamburg"/>
    <s v="Software Engineer"/>
    <n v="12"/>
    <x v="1"/>
    <s v="Senior"/>
    <s v="Java"/>
    <x v="6"/>
    <s v="Python, Java / Scala, AWS, Docker"/>
    <n v="73000"/>
    <x v="0"/>
    <n v="7000"/>
    <n v="72000"/>
    <n v="0"/>
    <x v="0"/>
    <s v="Full-time employee"/>
    <s v="Unlimited contract"/>
    <s v="English"/>
    <s v="Product"/>
    <m/>
    <m/>
  </r>
  <r>
    <x v="1"/>
    <x v="1"/>
    <x v="0"/>
    <s v="Berlin"/>
    <s v="QA Engineer"/>
    <n v="9"/>
    <x v="1"/>
    <s v="Senior"/>
    <m/>
    <x v="7"/>
    <s v="SQL, AWS, Kubernetes"/>
    <n v="62000"/>
    <x v="0"/>
    <n v="8000"/>
    <n v="55000"/>
    <m/>
    <x v="1"/>
    <s v="Full-time employee"/>
    <s v="Unlimited contract"/>
    <s v="English"/>
    <s v="Startup"/>
    <m/>
    <m/>
  </r>
  <r>
    <x v="18"/>
    <x v="1"/>
    <x v="0"/>
    <s v="Berlin"/>
    <s v="Software Engineer"/>
    <n v="11"/>
    <x v="1"/>
    <s v="Senior"/>
    <s v="Kotlin"/>
    <x v="8"/>
    <s v="Kotlin, .NET, SQL, AWS"/>
    <n v="55000"/>
    <x v="0"/>
    <m/>
    <n v="55000"/>
    <m/>
    <x v="0"/>
    <s v="Full-time employee"/>
    <s v="Unlimited contract"/>
    <s v="English"/>
    <s v="Startup"/>
    <m/>
    <m/>
  </r>
  <r>
    <x v="4"/>
    <x v="2"/>
    <x v="0"/>
    <s v="Berlin"/>
    <s v="Software Engineer"/>
    <n v="9"/>
    <x v="1"/>
    <s v="Lead"/>
    <s v="JavaScript"/>
    <x v="2"/>
    <s v="Javascript / Typescript, Ruby, AWS, Kubernetes, Docker"/>
    <n v="90000"/>
    <x v="0"/>
    <n v="0"/>
    <n v="75000"/>
    <n v="0"/>
    <x v="5"/>
    <s v="Full-time employee"/>
    <s v="Unlimited contract"/>
    <s v="English"/>
    <s v="Product"/>
    <n v="0"/>
    <s v="No"/>
  </r>
  <r>
    <x v="9"/>
    <x v="2"/>
    <x v="0"/>
    <s v="Munich"/>
    <s v="Backend Developer"/>
    <n v="21"/>
    <x v="1"/>
    <s v="Senior"/>
    <s v="Java"/>
    <x v="6"/>
    <s v="Kubernetes, Docker"/>
    <n v="80000"/>
    <x v="0"/>
    <n v="0"/>
    <n v="78000"/>
    <n v="0"/>
    <x v="0"/>
    <s v="Full-time employee"/>
    <s v="Unlimited contract"/>
    <s v="English"/>
    <s v="Product"/>
    <n v="0"/>
    <n v="0"/>
  </r>
  <r>
    <x v="7"/>
    <x v="2"/>
    <x v="0"/>
    <s v="Berlin"/>
    <s v="Security Engineer"/>
    <n v="10"/>
    <x v="1"/>
    <s v="Senior"/>
    <s v="python"/>
    <x v="4"/>
    <s v="Javascript / Typescript, AWS, Kubernetes"/>
    <n v="85000"/>
    <x v="0"/>
    <n v="25000"/>
    <n v="72000"/>
    <n v="0"/>
    <x v="1"/>
    <s v="Full-time employee"/>
    <s v="Unlimited contract"/>
    <s v="English"/>
    <s v="Product"/>
    <m/>
    <s v="No"/>
  </r>
  <r>
    <x v="23"/>
    <x v="2"/>
    <x v="0"/>
    <s v="Berlin"/>
    <s v="Software Engineer"/>
    <n v="25"/>
    <x v="1"/>
    <s v="Lead"/>
    <s v="c++"/>
    <x v="15"/>
    <s v="Python, C/C++, Javascript / Typescript, Ruby, .NET, Java / Scala, SQL, Go, AWS, Kubernetes"/>
    <n v="75000"/>
    <x v="0"/>
    <n v="20000"/>
    <n v="73000"/>
    <n v="20000"/>
    <x v="0"/>
    <s v="Full-time employee"/>
    <s v="Unlimited contract"/>
    <s v="German"/>
    <s v="Product"/>
    <m/>
    <m/>
  </r>
  <r>
    <x v="7"/>
    <x v="2"/>
    <x v="0"/>
    <s v="Berlin"/>
    <s v="DevOps"/>
    <n v="6"/>
    <x v="1"/>
    <s v="Middle"/>
    <s v="Java, terraform"/>
    <x v="6"/>
    <s v="Python, Kotlin, Javascript / Typescript, Java / Scala, AWS, Kubernetes, Docker"/>
    <n v="62000"/>
    <x v="0"/>
    <n v="70000"/>
    <n v="54000"/>
    <n v="60000"/>
    <x v="1"/>
    <s v="Full-time employee"/>
    <s v="Unlimited contract"/>
    <s v="German"/>
    <s v="Media"/>
    <m/>
    <m/>
  </r>
  <r>
    <x v="11"/>
    <x v="0"/>
    <x v="0"/>
    <s v="Stuttgart"/>
    <s v="Backend Developer"/>
    <n v="7"/>
    <x v="1"/>
    <s v="Senior"/>
    <s v="PHP"/>
    <x v="5"/>
    <s v="Python, PHP, Javascript / Typescript, SQL"/>
    <n v="60000"/>
    <x v="0"/>
    <m/>
    <m/>
    <m/>
    <x v="7"/>
    <s v="Full-time employee"/>
    <s v="Unlimited contract"/>
    <s v="English"/>
    <s v="Startup"/>
    <m/>
    <m/>
  </r>
  <r>
    <x v="4"/>
    <x v="2"/>
    <x v="0"/>
    <s v="Berlin"/>
    <s v="Software Engineer"/>
    <n v="12"/>
    <x v="1"/>
    <s v="Senior"/>
    <s v="iOS"/>
    <x v="7"/>
    <s v="Swift, objective-c"/>
    <n v="66800"/>
    <x v="0"/>
    <m/>
    <n v="65000"/>
    <m/>
    <x v="5"/>
    <s v="Full-time employee"/>
    <s v="Unlimited contract"/>
    <s v="English"/>
    <s v="Product"/>
    <n v="20"/>
    <n v="1000"/>
  </r>
  <r>
    <x v="30"/>
    <x v="3"/>
    <x v="0"/>
    <s v="Berlin"/>
    <s v="Software Engineer"/>
    <n v="25"/>
    <x v="1"/>
    <s v="Senior"/>
    <s v="Pascal, VB.NET, C#"/>
    <x v="3"/>
    <s v=".NET, SQL"/>
    <n v="55000"/>
    <x v="0"/>
    <m/>
    <n v="50000"/>
    <m/>
    <x v="0"/>
    <s v="Full-time employee"/>
    <s v="Unlimited contract"/>
    <s v="German"/>
    <s v="Product"/>
    <m/>
    <m/>
  </r>
  <r>
    <x v="17"/>
    <x v="2"/>
    <x v="0"/>
    <s v="Munich"/>
    <s v="Business Analyst"/>
    <n v="10"/>
    <x v="1"/>
    <s v="Senior"/>
    <s v="Java"/>
    <x v="6"/>
    <s v="SQL"/>
    <n v="70000"/>
    <x v="0"/>
    <n v="0"/>
    <n v="70000"/>
    <n v="850"/>
    <x v="4"/>
    <s v="Full-time employee"/>
    <s v="Unlimited contract"/>
    <s v="English"/>
    <s v="Product"/>
    <m/>
    <m/>
  </r>
  <r>
    <x v="7"/>
    <x v="2"/>
    <x v="0"/>
    <s v="Berlin"/>
    <s v="ML Engineer"/>
    <n v="12"/>
    <x v="1"/>
    <s v="Senior"/>
    <s v="Python"/>
    <x v="4"/>
    <s v="Python, SQL, Google Cloud, Kubernetes, Docker"/>
    <n v="90000"/>
    <x v="0"/>
    <m/>
    <n v="80000"/>
    <m/>
    <x v="4"/>
    <s v="Full-time employee"/>
    <s v="Unlimited contract"/>
    <s v="English"/>
    <s v="Product"/>
    <m/>
    <n v="500"/>
  </r>
  <r>
    <x v="2"/>
    <x v="1"/>
    <x v="0"/>
    <s v="Berlin"/>
    <s v="Backend Developer"/>
    <n v="7"/>
    <x v="1"/>
    <s v="Senior"/>
    <s v="PHP"/>
    <x v="5"/>
    <s v="Javascript / Typescript, .NET, SQL, Azure, Kubernetes, Docker"/>
    <n v="70000"/>
    <x v="0"/>
    <m/>
    <m/>
    <m/>
    <x v="0"/>
    <s v="Full-time employee"/>
    <s v="Unlimited contract"/>
    <s v="English"/>
    <s v="Product"/>
    <m/>
    <m/>
  </r>
  <r>
    <x v="16"/>
    <x v="2"/>
    <x v="0"/>
    <s v="Munich"/>
    <s v="DBA"/>
    <n v="17"/>
    <x v="1"/>
    <s v="Senior"/>
    <s v="Oracle"/>
    <x v="10"/>
    <s v="SQL"/>
    <n v="64000"/>
    <x v="0"/>
    <n v="70000"/>
    <m/>
    <m/>
    <x v="1"/>
    <s v="Full-time employee"/>
    <s v="Unlimited contract"/>
    <s v="English"/>
    <s v="Product"/>
    <m/>
    <n v="500"/>
  </r>
  <r>
    <x v="18"/>
    <x v="1"/>
    <x v="0"/>
    <s v="Berlin"/>
    <s v="Backend Developer"/>
    <n v="7"/>
    <x v="1"/>
    <s v="Senior"/>
    <s v="Ruby"/>
    <x v="1"/>
    <s v="Javascript / Typescript, SQL, Go, AWS, Docker"/>
    <n v="72000"/>
    <x v="0"/>
    <n v="0"/>
    <n v="66000"/>
    <n v="0"/>
    <x v="5"/>
    <s v="Full-time employee"/>
    <s v="Unlimited contract"/>
    <s v="English"/>
    <s v="Product"/>
    <n v="0"/>
    <n v="0"/>
  </r>
  <r>
    <x v="7"/>
    <x v="2"/>
    <x v="0"/>
    <s v="Berlin"/>
    <s v="DevOps"/>
    <n v="12"/>
    <x v="1"/>
    <s v="Senior"/>
    <s v="Java"/>
    <x v="6"/>
    <s v="Go, AWS, Kubernetes, Docker"/>
    <n v="70000"/>
    <x v="0"/>
    <n v="0"/>
    <m/>
    <m/>
    <x v="5"/>
    <s v="Full-time employee"/>
    <s v="Unlimited contract"/>
    <s v="English"/>
    <s v="Product"/>
    <m/>
    <n v="1000"/>
  </r>
  <r>
    <x v="6"/>
    <x v="2"/>
    <x v="0"/>
    <s v="Berlin"/>
    <s v="Support Engineer"/>
    <n v="10"/>
    <x v="1"/>
    <s v="Senior"/>
    <s v="PHP"/>
    <x v="5"/>
    <s v="SQL, AWS, Docker"/>
    <n v="63500"/>
    <x v="0"/>
    <n v="63500"/>
    <n v="60000"/>
    <n v="60000"/>
    <x v="1"/>
    <s v="Full-time employee"/>
    <s v="Unlimited contract"/>
    <s v="English"/>
    <s v="Product"/>
    <m/>
    <m/>
  </r>
  <r>
    <x v="6"/>
    <x v="2"/>
    <x v="1"/>
    <s v="Berlin"/>
    <s v="Frontend Developer"/>
    <n v="12"/>
    <x v="1"/>
    <s v="Middle"/>
    <s v="Javascript "/>
    <x v="2"/>
    <s v="AWS, Docker"/>
    <n v="70000"/>
    <x v="0"/>
    <n v="0"/>
    <n v="70000"/>
    <n v="0"/>
    <x v="3"/>
    <s v="Full-time employee"/>
    <s v="Unlimited contract"/>
    <s v="English"/>
    <s v="E-commerce"/>
    <m/>
    <s v="No"/>
  </r>
  <r>
    <x v="7"/>
    <x v="2"/>
    <x v="0"/>
    <s v="Berlin"/>
    <s v="Frontend Developer"/>
    <n v="10"/>
    <x v="1"/>
    <s v="Senior"/>
    <s v="Angular, React"/>
    <x v="17"/>
    <s v="Python, Javascript / Typescript, Docker"/>
    <n v="68000"/>
    <x v="0"/>
    <n v="0"/>
    <n v="68000"/>
    <n v="0"/>
    <x v="15"/>
    <s v="Full-time employee"/>
    <s v="Unlimited contract"/>
    <s v="English"/>
    <s v="Startup"/>
    <n v="30"/>
    <n v="0"/>
  </r>
  <r>
    <x v="7"/>
    <x v="2"/>
    <x v="0"/>
    <s v="Berlin"/>
    <s v="Software Engineer"/>
    <n v="12"/>
    <x v="1"/>
    <s v="Lead"/>
    <s v=".net"/>
    <x v="9"/>
    <s v="Javascript / Typescript, .NET, SQL, Azure"/>
    <n v="78000"/>
    <x v="0"/>
    <n v="8000"/>
    <n v="64000"/>
    <n v="70000"/>
    <x v="17"/>
    <s v="Full-time employee"/>
    <s v="Unlimited contract"/>
    <s v="German"/>
    <s v="Product"/>
    <n v="0"/>
    <n v="0"/>
  </r>
  <r>
    <x v="6"/>
    <x v="2"/>
    <x v="0"/>
    <s v="Berlin"/>
    <s v="Software Engineer"/>
    <n v="8"/>
    <x v="1"/>
    <s v="Senior"/>
    <s v="Elixir"/>
    <x v="10"/>
    <s v="Erlang"/>
    <n v="75000"/>
    <x v="0"/>
    <m/>
    <m/>
    <m/>
    <x v="4"/>
    <s v="Full-time employee"/>
    <s v="Unlimited contract"/>
    <s v="English"/>
    <s v="Startup"/>
    <m/>
    <n v="1500"/>
  </r>
  <r>
    <x v="14"/>
    <x v="2"/>
    <x v="0"/>
    <s v="Berlin"/>
    <s v="Software Engineer"/>
    <n v="13"/>
    <x v="1"/>
    <s v="Lead"/>
    <s v="Java"/>
    <x v="6"/>
    <s v="Kotlin"/>
    <n v="89570"/>
    <x v="0"/>
    <n v="20240"/>
    <n v="82240"/>
    <n v="18000"/>
    <x v="0"/>
    <s v="Full-time employee"/>
    <s v="Unlimited contract"/>
    <s v="English"/>
    <s v="Product"/>
    <n v="0"/>
    <n v="500"/>
  </r>
  <r>
    <x v="7"/>
    <x v="2"/>
    <x v="1"/>
    <s v="Berlin"/>
    <s v="Software Engineer"/>
    <n v="9"/>
    <x v="1"/>
    <s v="Senior"/>
    <s v="Kotlin"/>
    <x v="8"/>
    <s v="Python, Kotlin, Java / Scala, Google Cloud, Kubernetes, Docker"/>
    <n v="78000"/>
    <x v="0"/>
    <n v="3000"/>
    <n v="65000"/>
    <n v="7000"/>
    <x v="0"/>
    <s v="Full-time employee"/>
    <s v="Unlimited contract"/>
    <s v="English"/>
    <s v="Product"/>
    <m/>
    <m/>
  </r>
  <r>
    <x v="8"/>
    <x v="2"/>
    <x v="0"/>
    <s v="Berlin"/>
    <s v="Mobile Developer"/>
    <n v="7"/>
    <x v="1"/>
    <s v="Senior"/>
    <s v="iOS"/>
    <x v="7"/>
    <s v="Swift"/>
    <n v="80000"/>
    <x v="0"/>
    <m/>
    <n v="72500"/>
    <m/>
    <x v="4"/>
    <s v="Full-time employee"/>
    <s v="Unlimited contract"/>
    <s v="English"/>
    <s v="Product"/>
    <n v="20"/>
    <m/>
  </r>
  <r>
    <x v="7"/>
    <x v="2"/>
    <x v="0"/>
    <s v="Berlin"/>
    <s v="Backend Developer"/>
    <n v="15"/>
    <x v="1"/>
    <s v="Senior"/>
    <s v="Elixir"/>
    <x v="10"/>
    <s v="Javascript / Typescript, Ruby, SQL, Google Cloud, Kubernetes, Docker"/>
    <n v="70000"/>
    <x v="0"/>
    <n v="70000"/>
    <n v="65000"/>
    <n v="65000"/>
    <x v="0"/>
    <s v="Full-time employee"/>
    <s v="Unlimited contract"/>
    <s v="English"/>
    <s v="Product"/>
    <m/>
    <m/>
  </r>
  <r>
    <x v="1"/>
    <x v="1"/>
    <x v="1"/>
    <s v="Munich"/>
    <s v="Software Engineer"/>
    <n v="5"/>
    <x v="0"/>
    <s v="Middle"/>
    <s v="NodeJS, Typescript, AWS"/>
    <x v="0"/>
    <s v="Javascript / Typescript, Java / Scala, AWS"/>
    <n v="67000"/>
    <x v="0"/>
    <n v="5000"/>
    <n v="65000"/>
    <n v="4000"/>
    <x v="6"/>
    <s v="Full-time employee"/>
    <s v="Unlimited contract"/>
    <s v="English"/>
    <s v="Product"/>
    <m/>
    <m/>
  </r>
  <r>
    <x v="3"/>
    <x v="2"/>
    <x v="0"/>
    <s v="Berlin"/>
    <s v="Software Engineer"/>
    <n v="15"/>
    <x v="1"/>
    <s v="Senior"/>
    <s v="Scala"/>
    <x v="12"/>
    <s v="Python, Java / Scala, Docker"/>
    <n v="85000"/>
    <x v="0"/>
    <n v="5000"/>
    <n v="100000"/>
    <m/>
    <x v="0"/>
    <s v="Full-time employee"/>
    <s v="Unlimited contract"/>
    <s v="English"/>
    <s v="Product"/>
    <m/>
    <m/>
  </r>
  <r>
    <x v="21"/>
    <x v="2"/>
    <x v="0"/>
    <s v="Stuttgart"/>
    <s v="Software Engineer"/>
    <n v="22"/>
    <x v="1"/>
    <s v="Senior"/>
    <s v="Erlang"/>
    <x v="10"/>
    <s v="Python, SQL, Docker"/>
    <n v="76000"/>
    <x v="0"/>
    <m/>
    <n v="76000"/>
    <m/>
    <x v="0"/>
    <s v="Full-time employee"/>
    <s v="Unlimited contract"/>
    <s v="English"/>
    <s v="Startup"/>
    <m/>
    <m/>
  </r>
  <r>
    <x v="18"/>
    <x v="1"/>
    <x v="0"/>
    <s v="Munich"/>
    <s v="Frontend Developer"/>
    <n v="9"/>
    <x v="1"/>
    <s v="Middle"/>
    <s v="TypeScript"/>
    <x v="0"/>
    <s v="Javascript / Typescript, Kubernetes"/>
    <n v="66000"/>
    <x v="0"/>
    <n v="0"/>
    <n v="64000"/>
    <n v="0"/>
    <x v="0"/>
    <s v="Full-time employee"/>
    <s v="Unlimited contract"/>
    <s v="English"/>
    <s v="Product"/>
    <m/>
    <m/>
  </r>
  <r>
    <x v="0"/>
    <x v="0"/>
    <x v="0"/>
    <s v="Frankfurt"/>
    <s v="Consultant"/>
    <n v="4"/>
    <x v="0"/>
    <s v="Middle"/>
    <s v="JavaScript"/>
    <x v="2"/>
    <s v="Python, Javascript / Typescript"/>
    <n v="65000"/>
    <x v="0"/>
    <n v="70000"/>
    <n v="55000"/>
    <n v="55000"/>
    <x v="0"/>
    <s v="Full-time employee"/>
    <s v="Unlimited contract"/>
    <s v="German"/>
    <s v="Consulting / Agency"/>
    <m/>
    <m/>
  </r>
  <r>
    <x v="17"/>
    <x v="2"/>
    <x v="2"/>
    <s v="Hamburg"/>
    <s v="Software Engineer"/>
    <n v="1"/>
    <x v="3"/>
    <s v="Middle"/>
    <s v="Scala"/>
    <x v="12"/>
    <s v="Python, SQL, Kubernetes, Docker"/>
    <n v="13000"/>
    <x v="3"/>
    <n v="0"/>
    <m/>
    <m/>
    <x v="10"/>
    <s v="Full-time employee"/>
    <s v="Unlimited contract"/>
    <s v="English"/>
    <s v="Product"/>
    <m/>
    <m/>
  </r>
  <r>
    <x v="26"/>
    <x v="3"/>
    <x v="0"/>
    <s v="Berlin"/>
    <s v="Software Engineer"/>
    <n v="14"/>
    <x v="1"/>
    <s v="Senior"/>
    <s v="JavaScript"/>
    <x v="2"/>
    <s v="PHP, Javascript / Typescript, SQL, Google Cloud, Docker"/>
    <n v="80000"/>
    <x v="0"/>
    <m/>
    <n v="63000"/>
    <m/>
    <x v="0"/>
    <s v="Full-time employee"/>
    <s v="Unlimited contract"/>
    <s v="English"/>
    <s v="Product"/>
    <n v="20"/>
    <m/>
  </r>
  <r>
    <x v="17"/>
    <x v="2"/>
    <x v="0"/>
    <s v="Berlin"/>
    <s v="Software Engineer"/>
    <n v="14"/>
    <x v="1"/>
    <s v="Senior"/>
    <s v="PHP"/>
    <x v="5"/>
    <s v="PHP, Java / Scala"/>
    <n v="68000"/>
    <x v="0"/>
    <n v="0"/>
    <n v="68000"/>
    <n v="0"/>
    <x v="10"/>
    <s v="Full-time employee"/>
    <s v="Unlimited contract"/>
    <s v="English"/>
    <s v="Product"/>
    <m/>
    <n v="500"/>
  </r>
  <r>
    <x v="10"/>
    <x v="1"/>
    <x v="0"/>
    <s v="Tuttlingen"/>
    <s v="Software Engineer"/>
    <n v="4"/>
    <x v="0"/>
    <s v="Junior"/>
    <s v="C#"/>
    <x v="3"/>
    <s v=".NET"/>
    <n v="46000"/>
    <x v="2"/>
    <n v="2000"/>
    <n v="43000"/>
    <n v="2000"/>
    <x v="0"/>
    <s v="Full-time employee"/>
    <s v="Unlimited contract"/>
    <s v="German"/>
    <s v="Product"/>
    <n v="40"/>
    <m/>
  </r>
  <r>
    <x v="14"/>
    <x v="2"/>
    <x v="0"/>
    <s v="Stuttgart"/>
    <s v="Software Engineer"/>
    <n v="15"/>
    <x v="1"/>
    <s v="Senior"/>
    <s v="C#"/>
    <x v="3"/>
    <s v=".NET"/>
    <n v="56400"/>
    <x v="0"/>
    <m/>
    <n v="56400"/>
    <m/>
    <x v="0"/>
    <s v="Full-time employee"/>
    <s v="Unlimited contract"/>
    <s v="English"/>
    <s v="Product"/>
    <m/>
    <m/>
  </r>
  <r>
    <x v="4"/>
    <x v="2"/>
    <x v="0"/>
    <s v="Munich"/>
    <s v="Backend Developer"/>
    <n v="11"/>
    <x v="1"/>
    <s v="Senior"/>
    <s v="PHP"/>
    <x v="5"/>
    <s v="PHP, Javascript / Typescript, Java / Scala, Docker"/>
    <n v="81200"/>
    <x v="0"/>
    <n v="81200"/>
    <m/>
    <m/>
    <x v="0"/>
    <s v="Full-time employee"/>
    <s v="Unlimited contract"/>
    <s v="English"/>
    <s v="Product"/>
    <n v="28"/>
    <m/>
  </r>
  <r>
    <x v="13"/>
    <x v="2"/>
    <x v="1"/>
    <s v="Berlin"/>
    <s v="Recruiter"/>
    <n v="11"/>
    <x v="1"/>
    <s v="Senior"/>
    <m/>
    <x v="7"/>
    <m/>
    <n v="70000"/>
    <x v="0"/>
    <n v="11000"/>
    <n v="55000"/>
    <n v="0"/>
    <x v="21"/>
    <s v="Full-time employee"/>
    <s v="Unlimited contract"/>
    <s v="English"/>
    <s v="Product"/>
    <m/>
    <n v="1500"/>
  </r>
  <r>
    <x v="0"/>
    <x v="0"/>
    <x v="0"/>
    <s v="Frankfurt"/>
    <s v="Backend Developer"/>
    <n v="7"/>
    <x v="1"/>
    <s v="Senior"/>
    <s v="Java"/>
    <x v="6"/>
    <m/>
    <n v="65000"/>
    <x v="0"/>
    <m/>
    <m/>
    <m/>
    <x v="0"/>
    <s v="Full-time employee"/>
    <s v="Unlimited contract"/>
    <s v="English"/>
    <s v="Product"/>
    <m/>
    <m/>
  </r>
  <r>
    <x v="1"/>
    <x v="1"/>
    <x v="0"/>
    <s v="Berlin"/>
    <s v="Software Engineer"/>
    <n v="12"/>
    <x v="1"/>
    <s v="Senior"/>
    <s v="Go"/>
    <x v="7"/>
    <s v="PHP, Go"/>
    <n v="75000"/>
    <x v="0"/>
    <n v="75000"/>
    <n v="70000"/>
    <n v="70000"/>
    <x v="4"/>
    <s v="Full-time employee"/>
    <s v="Unlimited contract"/>
    <s v="English"/>
    <s v="Product"/>
    <n v="0"/>
    <n v="1000"/>
  </r>
  <r>
    <x v="4"/>
    <x v="2"/>
    <x v="0"/>
    <s v="Nuremberg "/>
    <s v="Testautomation"/>
    <n v="8"/>
    <x v="1"/>
    <s v="Senior"/>
    <s v="Java, JS"/>
    <x v="6"/>
    <s v="Javascript / Typescript, Java / Scala"/>
    <n v="60000"/>
    <x v="0"/>
    <n v="0"/>
    <m/>
    <m/>
    <x v="0"/>
    <s v="Full-time employee"/>
    <s v="Unlimited contract"/>
    <s v="German"/>
    <s v="Consulting / Agency"/>
    <n v="0"/>
    <n v="500"/>
  </r>
  <r>
    <x v="1"/>
    <x v="1"/>
    <x v="0"/>
    <s v="Bonn"/>
    <s v="Mobile Developer"/>
    <n v="5"/>
    <x v="0"/>
    <s v="Middle"/>
    <s v="Objective-C"/>
    <x v="7"/>
    <s v="Swift"/>
    <n v="55000"/>
    <x v="0"/>
    <n v="4000"/>
    <n v="55000"/>
    <n v="1800"/>
    <x v="2"/>
    <s v="Full-time employee"/>
    <s v="Unlimited contract"/>
    <s v="English"/>
    <s v="Product"/>
    <m/>
    <m/>
  </r>
  <r>
    <x v="17"/>
    <x v="2"/>
    <x v="0"/>
    <s v="Hamburg"/>
    <s v="Software Engineer"/>
    <n v="10"/>
    <x v="1"/>
    <s v="Senior"/>
    <s v="Ruby"/>
    <x v="1"/>
    <s v="Elixir"/>
    <n v="75000"/>
    <x v="0"/>
    <m/>
    <n v="70000"/>
    <m/>
    <x v="0"/>
    <s v="Full-time employee"/>
    <s v="Unlimited contract"/>
    <s v="English"/>
    <s v="Product"/>
    <m/>
    <m/>
  </r>
  <r>
    <x v="4"/>
    <x v="2"/>
    <x v="0"/>
    <s v="Munich"/>
    <s v="QA Engineer"/>
    <n v="9"/>
    <x v="1"/>
    <s v="Senior"/>
    <s v="QA"/>
    <x v="7"/>
    <s v="Java / Scala"/>
    <n v="76000"/>
    <x v="0"/>
    <n v="0"/>
    <m/>
    <n v="0"/>
    <x v="1"/>
    <s v="Full-time employee"/>
    <s v="Unlimited contract"/>
    <s v="English"/>
    <s v="Product"/>
    <m/>
    <m/>
  </r>
  <r>
    <x v="7"/>
    <x v="2"/>
    <x v="0"/>
    <s v="Berlin"/>
    <s v="Software Engineer"/>
    <n v="10"/>
    <x v="1"/>
    <s v="Senior"/>
    <s v="C++"/>
    <x v="15"/>
    <s v="Python"/>
    <n v="76000"/>
    <x v="0"/>
    <n v="12000"/>
    <n v="73000"/>
    <n v="8000"/>
    <x v="0"/>
    <s v="Full-time employee"/>
    <s v="Unlimited contract"/>
    <s v="English"/>
    <s v="Product"/>
    <m/>
    <m/>
  </r>
  <r>
    <x v="8"/>
    <x v="2"/>
    <x v="0"/>
    <s v="Moscow"/>
    <s v="Data Scientist"/>
    <n v="2"/>
    <x v="2"/>
    <s v="Lead"/>
    <s v="Python"/>
    <x v="4"/>
    <s v="Python"/>
    <n v="20000"/>
    <x v="4"/>
    <n v="6500"/>
    <n v="17000"/>
    <n v="3500"/>
    <x v="0"/>
    <s v="Full-time employee"/>
    <s v="Unlimited contract"/>
    <s v="Russian"/>
    <s v="Bank"/>
    <m/>
    <m/>
  </r>
  <r>
    <x v="1"/>
    <x v="1"/>
    <x v="0"/>
    <s v="Munich"/>
    <s v="Software Engineer"/>
    <n v="7"/>
    <x v="1"/>
    <s v="Senior"/>
    <s v="TypeScript"/>
    <x v="0"/>
    <s v="Javascript / Typescript, AWS"/>
    <n v="80000"/>
    <x v="0"/>
    <n v="0"/>
    <m/>
    <m/>
    <x v="10"/>
    <s v="Full-time employee"/>
    <s v="Unlimited contract"/>
    <s v="English"/>
    <s v="Startup"/>
    <m/>
    <m/>
  </r>
  <r>
    <x v="17"/>
    <x v="2"/>
    <x v="0"/>
    <s v="Munich"/>
    <s v="Software Engineer"/>
    <n v="10"/>
    <x v="1"/>
    <s v="Senior"/>
    <s v="C#"/>
    <x v="3"/>
    <s v="Javascript / Typescript"/>
    <n v="78000"/>
    <x v="0"/>
    <m/>
    <n v="65000"/>
    <m/>
    <x v="0"/>
    <s v="Full-time employee"/>
    <s v="Unlimited contract"/>
    <s v="German"/>
    <s v="Product"/>
    <m/>
    <m/>
  </r>
  <r>
    <x v="4"/>
    <x v="2"/>
    <x v="0"/>
    <s v="Berlin"/>
    <s v="Backend Developer"/>
    <n v="4"/>
    <x v="0"/>
    <s v="Senior"/>
    <s v="Ruby"/>
    <x v="1"/>
    <s v="Python, SQL, Go, AWS, Kubernetes, Docker"/>
    <n v="65000"/>
    <x v="0"/>
    <m/>
    <m/>
    <n v="57000"/>
    <x v="1"/>
    <s v="Full-time employee"/>
    <s v="Unlimited contract"/>
    <s v="English"/>
    <s v="Product"/>
    <m/>
    <m/>
  </r>
  <r>
    <x v="27"/>
    <x v="3"/>
    <x v="0"/>
    <s v="Hamburg"/>
    <s v="Software Engineer"/>
    <n v="22"/>
    <x v="1"/>
    <s v="Senior"/>
    <s v="C++/C#"/>
    <x v="15"/>
    <s v="C/C++, .NET, SQL"/>
    <n v="46000"/>
    <x v="2"/>
    <n v="46000"/>
    <n v="46000"/>
    <n v="46000"/>
    <x v="0"/>
    <s v="Full-time employee"/>
    <s v="Unlimited contract"/>
    <s v="English"/>
    <s v="Product"/>
    <m/>
    <n v="1500"/>
  </r>
  <r>
    <x v="1"/>
    <x v="1"/>
    <x v="0"/>
    <s v="Berlin"/>
    <s v="Backend Developer"/>
    <n v="8"/>
    <x v="1"/>
    <s v="Middle"/>
    <s v="Go"/>
    <x v="7"/>
    <s v="Python"/>
    <n v="65000"/>
    <x v="0"/>
    <n v="0"/>
    <n v="60000"/>
    <n v="0"/>
    <x v="0"/>
    <s v="Full-time employee"/>
    <s v="Unlimited contract"/>
    <s v="English"/>
    <s v="Product"/>
    <m/>
    <m/>
  </r>
  <r>
    <x v="2"/>
    <x v="1"/>
    <x v="0"/>
    <s v="Munich"/>
    <s v="Software Engineer"/>
    <n v="5"/>
    <x v="0"/>
    <s v="Senior"/>
    <s v="C++"/>
    <x v="15"/>
    <s v="Python, C/C++"/>
    <n v="67000"/>
    <x v="0"/>
    <n v="2000"/>
    <n v="44000"/>
    <n v="2500"/>
    <x v="9"/>
    <s v="Self-employed (freelancer)"/>
    <s v="Unlimited contract"/>
    <s v="English"/>
    <s v="Startup"/>
    <m/>
    <m/>
  </r>
  <r>
    <x v="11"/>
    <x v="0"/>
    <x v="0"/>
    <s v="Hamburg"/>
    <s v="Data Scientist"/>
    <n v="2"/>
    <x v="2"/>
    <s v="Middle"/>
    <s v="Python"/>
    <x v="4"/>
    <s v=".NET"/>
    <n v="48000"/>
    <x v="2"/>
    <n v="5000"/>
    <n v="43200"/>
    <n v="48000"/>
    <x v="1"/>
    <s v="Full-time employee"/>
    <s v="Unlimited contract"/>
    <s v="German"/>
    <s v="Product"/>
    <m/>
    <m/>
  </r>
  <r>
    <x v="4"/>
    <x v="2"/>
    <x v="0"/>
    <s v="Munich"/>
    <s v="SAP Developer"/>
    <n v="9"/>
    <x v="1"/>
    <s v="Senior"/>
    <s v="ABAP"/>
    <x v="7"/>
    <s v="SAP / ABAP"/>
    <n v="70800"/>
    <x v="0"/>
    <n v="5000"/>
    <m/>
    <m/>
    <x v="0"/>
    <s v="Full-time employee"/>
    <s v="Unlimited contract"/>
    <s v="German"/>
    <s v="Consulting / Agency"/>
    <n v="35"/>
    <m/>
  </r>
  <r>
    <x v="23"/>
    <x v="2"/>
    <x v="0"/>
    <s v="Munich"/>
    <s v="Frontend Developer"/>
    <n v="3"/>
    <x v="2"/>
    <s v="Senior"/>
    <s v="Javascript / Typescript"/>
    <x v="2"/>
    <m/>
    <n v="70000"/>
    <x v="0"/>
    <m/>
    <n v="65000"/>
    <m/>
    <x v="5"/>
    <s v="Full-time employee"/>
    <s v="Unlimited contract"/>
    <s v="Russian"/>
    <s v="Startup"/>
    <m/>
    <m/>
  </r>
  <r>
    <x v="0"/>
    <x v="0"/>
    <x v="0"/>
    <s v="Frankfurt"/>
    <s v="Software Engineer"/>
    <n v="3"/>
    <x v="2"/>
    <s v="Middle"/>
    <s v="Python "/>
    <x v="4"/>
    <s v="Python, Java / Scala"/>
    <n v="48000"/>
    <x v="2"/>
    <m/>
    <m/>
    <m/>
    <x v="4"/>
    <s v="Full-time employee"/>
    <s v="Unlimited contract"/>
    <s v="English"/>
    <s v="Consulting / Agency"/>
    <m/>
    <m/>
  </r>
  <r>
    <x v="1"/>
    <x v="1"/>
    <x v="0"/>
    <s v="Munich"/>
    <s v="Mobile Developer"/>
    <n v="8"/>
    <x v="1"/>
    <s v="Senior"/>
    <s v="Java/Kotlin"/>
    <x v="6"/>
    <s v="Kotlin, C/C++, Java / Scala"/>
    <n v="65400"/>
    <x v="0"/>
    <m/>
    <m/>
    <m/>
    <x v="0"/>
    <s v="Full-time employee"/>
    <s v="Unlimited contract"/>
    <s v="English"/>
    <s v="Consulting / Agency"/>
    <n v="0"/>
    <n v="0"/>
  </r>
  <r>
    <x v="15"/>
    <x v="2"/>
    <x v="0"/>
    <s v="Berlin"/>
    <s v="Backend Developer"/>
    <n v="18"/>
    <x v="1"/>
    <s v="Senior"/>
    <s v="php"/>
    <x v="5"/>
    <s v="PHP, SQL, Go, Docker, Postgres"/>
    <n v="60000"/>
    <x v="0"/>
    <n v="0"/>
    <n v="60000"/>
    <n v="0"/>
    <x v="1"/>
    <s v="Full-time employee"/>
    <s v="Unlimited contract"/>
    <s v="English"/>
    <s v="Product"/>
    <n v="34"/>
    <n v="0"/>
  </r>
  <r>
    <x v="10"/>
    <x v="1"/>
    <x v="0"/>
    <s v="Munich"/>
    <s v="Software Engineer"/>
    <n v="5"/>
    <x v="0"/>
    <s v="Senior"/>
    <s v="Typescript / Angular"/>
    <x v="0"/>
    <m/>
    <n v="71000"/>
    <x v="0"/>
    <n v="5000"/>
    <n v="66000"/>
    <n v="0"/>
    <x v="0"/>
    <s v="Full-time employee"/>
    <s v="Unlimited contract"/>
    <s v="English"/>
    <s v="Product"/>
    <m/>
    <m/>
  </r>
  <r>
    <x v="10"/>
    <x v="1"/>
    <x v="0"/>
    <s v="Munich"/>
    <s v="Software Engineer"/>
    <n v="5"/>
    <x v="0"/>
    <s v="Senior"/>
    <s v="Javascript"/>
    <x v="2"/>
    <s v="Javascript / Typescript, Go"/>
    <n v="65000"/>
    <x v="0"/>
    <m/>
    <n v="65000"/>
    <n v="65000"/>
    <x v="11"/>
    <s v="Full-time employee"/>
    <s v="Unlimited contract"/>
    <s v="English"/>
    <s v="Product"/>
    <m/>
    <m/>
  </r>
  <r>
    <x v="14"/>
    <x v="2"/>
    <x v="0"/>
    <s v="Koblenz"/>
    <s v="Systemadministrator"/>
    <n v="20"/>
    <x v="1"/>
    <s v="Senior"/>
    <m/>
    <x v="7"/>
    <m/>
    <n v="44000"/>
    <x v="2"/>
    <m/>
    <n v="42000"/>
    <m/>
    <x v="5"/>
    <s v="Full-time employee"/>
    <s v="Unlimited contract"/>
    <s v="German"/>
    <s v="Systemhaus"/>
    <n v="20"/>
    <m/>
  </r>
  <r>
    <x v="31"/>
    <x v="0"/>
    <x v="0"/>
    <s v="Warsaw"/>
    <s v="Backend Developer"/>
    <n v="3"/>
    <x v="2"/>
    <s v="Middle"/>
    <s v="PHP"/>
    <x v="5"/>
    <m/>
    <n v="27000"/>
    <x v="2"/>
    <m/>
    <m/>
    <m/>
    <x v="20"/>
    <s v="Full-time employee"/>
    <s v="Unlimited contract"/>
    <s v="Polish"/>
    <s v="Consulting / Agency"/>
    <m/>
    <m/>
  </r>
  <r>
    <x v="18"/>
    <x v="1"/>
    <x v="0"/>
    <s v="Berlin"/>
    <s v="DevOps"/>
    <n v="9"/>
    <x v="1"/>
    <s v="Lead"/>
    <s v="Kubernetes"/>
    <x v="9"/>
    <s v="Python, Google Cloud, Kubernetes, Docker"/>
    <n v="90000"/>
    <x v="0"/>
    <n v="0"/>
    <n v="80000"/>
    <n v="0"/>
    <x v="0"/>
    <s v="Full-time employee"/>
    <s v="Unlimited contract"/>
    <s v="English"/>
    <s v="Product"/>
    <m/>
    <m/>
  </r>
  <r>
    <x v="18"/>
    <x v="1"/>
    <x v="0"/>
    <s v="Hamburg"/>
    <s v="Software Engineer"/>
    <n v="6"/>
    <x v="1"/>
    <s v="Middle"/>
    <s v=".NET"/>
    <x v="9"/>
    <s v="Javascript / Typescript, .NET, SQL, Docker"/>
    <n v="60000"/>
    <x v="0"/>
    <n v="6000"/>
    <m/>
    <m/>
    <x v="0"/>
    <s v="Full-time employee"/>
    <s v="Unlimited contract"/>
    <s v="English"/>
    <s v="Product"/>
    <m/>
    <m/>
  </r>
  <r>
    <x v="1"/>
    <x v="1"/>
    <x v="0"/>
    <s v="Munich"/>
    <s v="SW Architect"/>
    <n v="8"/>
    <x v="1"/>
    <s v="Senior"/>
    <s v="C++"/>
    <x v="15"/>
    <s v="Python, C/C++, Docker"/>
    <n v="73000"/>
    <x v="0"/>
    <n v="400"/>
    <n v="59000"/>
    <n v="60000"/>
    <x v="0"/>
    <s v="Full-time employee"/>
    <s v="Unlimited contract"/>
    <s v="English"/>
    <s v="Product"/>
    <m/>
    <m/>
  </r>
  <r>
    <x v="3"/>
    <x v="2"/>
    <x v="0"/>
    <s v="Heidelberg"/>
    <s v="Software Engineer"/>
    <n v="15"/>
    <x v="1"/>
    <s v="Senior"/>
    <s v="ABAP"/>
    <x v="7"/>
    <s v="Javascript / Typescript, SAP / ABAP"/>
    <n v="67500"/>
    <x v="0"/>
    <n v="7500"/>
    <n v="65000"/>
    <n v="5000"/>
    <x v="0"/>
    <s v="Full-time employee"/>
    <s v="Unlimited contract"/>
    <s v="English"/>
    <s v="Product"/>
    <m/>
    <m/>
  </r>
  <r>
    <x v="2"/>
    <x v="1"/>
    <x v="0"/>
    <s v="Berlin"/>
    <s v="SRE"/>
    <n v="6"/>
    <x v="1"/>
    <s v="Middle"/>
    <s v="Kubernetes"/>
    <x v="9"/>
    <s v="Python, Go, AWS, Kubernetes, Docker"/>
    <n v="66000"/>
    <x v="0"/>
    <s v="122.13"/>
    <n v="66000"/>
    <n v="0"/>
    <x v="4"/>
    <s v="Full-time employee"/>
    <s v="Unlimited contract"/>
    <s v="English"/>
    <s v="Product"/>
    <n v="0"/>
    <n v="0"/>
  </r>
  <r>
    <x v="2"/>
    <x v="1"/>
    <x v="1"/>
    <s v="Berlin"/>
    <s v="Software Engineer"/>
    <n v="8"/>
    <x v="1"/>
    <s v="Lead"/>
    <s v="Javascript"/>
    <x v="2"/>
    <m/>
    <n v="80000"/>
    <x v="0"/>
    <n v="0"/>
    <m/>
    <m/>
    <x v="1"/>
    <s v="Full-time employee"/>
    <s v="Unlimited contract"/>
    <s v="English"/>
    <s v="Product"/>
    <m/>
    <n v="500"/>
  </r>
  <r>
    <x v="0"/>
    <x v="0"/>
    <x v="0"/>
    <s v="Karlsruhe"/>
    <s v="Software Engineer"/>
    <n v="5"/>
    <x v="0"/>
    <m/>
    <m/>
    <x v="7"/>
    <s v="Python, Kotlin, Javascript / Typescript, Java / Scala, SQL, Kubernetes, Docker"/>
    <n v="55000"/>
    <x v="0"/>
    <n v="0"/>
    <n v="52000"/>
    <n v="0"/>
    <x v="0"/>
    <s v="Full-time employee"/>
    <s v="Unlimited contract"/>
    <s v="English"/>
    <s v="Consulting / Agency"/>
    <n v="32"/>
    <n v="0"/>
  </r>
  <r>
    <x v="2"/>
    <x v="1"/>
    <x v="0"/>
    <s v="Stuttgart"/>
    <s v="Backend Developer"/>
    <n v="5"/>
    <x v="0"/>
    <s v="Middle"/>
    <s v="Java"/>
    <x v="6"/>
    <s v="Linux"/>
    <n v="55000"/>
    <x v="0"/>
    <n v="5000"/>
    <n v="42000"/>
    <m/>
    <x v="0"/>
    <s v="Full-time employee"/>
    <s v="Unlimited contract"/>
    <s v="German"/>
    <s v="Product"/>
    <n v="0"/>
    <m/>
  </r>
  <r>
    <x v="17"/>
    <x v="2"/>
    <x v="0"/>
    <s v="Berlin"/>
    <s v="Software Engineer"/>
    <n v="13"/>
    <x v="1"/>
    <s v="Senior"/>
    <s v="Ruby"/>
    <x v="1"/>
    <s v="Ruby, Java / Scala, Go, AWS, Kubernetes, Docker"/>
    <n v="75000"/>
    <x v="0"/>
    <n v="20000"/>
    <n v="68000"/>
    <n v="0"/>
    <x v="4"/>
    <s v="Full-time employee"/>
    <s v="Unlimited contract"/>
    <s v="English"/>
    <s v="Product"/>
    <m/>
    <n v="600"/>
  </r>
  <r>
    <x v="11"/>
    <x v="0"/>
    <x v="0"/>
    <s v="Berlin"/>
    <s v="Backend Developer"/>
    <n v="5"/>
    <x v="0"/>
    <s v="Senior"/>
    <s v="Java"/>
    <x v="6"/>
    <s v="Python"/>
    <n v="60000"/>
    <x v="0"/>
    <n v="5600"/>
    <m/>
    <m/>
    <x v="10"/>
    <m/>
    <m/>
    <m/>
    <m/>
    <m/>
    <m/>
  </r>
  <r>
    <x v="14"/>
    <x v="2"/>
    <x v="0"/>
    <s v="Cologne"/>
    <s v="QA Engineer"/>
    <n v="7"/>
    <x v="1"/>
    <s v="Middle"/>
    <m/>
    <x v="7"/>
    <m/>
    <n v="54500"/>
    <x v="0"/>
    <m/>
    <n v="54500"/>
    <m/>
    <x v="0"/>
    <s v="Full-time employee"/>
    <s v="Unlimited contract"/>
    <s v="German"/>
    <s v="Consulting / Agency"/>
    <m/>
    <n v="1500"/>
  </r>
  <r>
    <x v="15"/>
    <x v="2"/>
    <x v="0"/>
    <s v="Frankfurt"/>
    <s v="Software Engineer"/>
    <n v="22"/>
    <x v="1"/>
    <s v="Senior"/>
    <s v="Java"/>
    <x v="6"/>
    <s v="Kotlin, Javascript / Typescript, Java / Scala, Kubernetes, Docker"/>
    <n v="72000"/>
    <x v="0"/>
    <n v="5000"/>
    <n v="45000"/>
    <n v="45000"/>
    <x v="0"/>
    <s v="Full-time employee"/>
    <s v="Unlimited contract"/>
    <s v="German"/>
    <s v="Product"/>
    <m/>
    <m/>
  </r>
  <r>
    <x v="2"/>
    <x v="1"/>
    <x v="0"/>
    <s v="Munich"/>
    <s v="Fullstack engineer"/>
    <n v="9"/>
    <x v="1"/>
    <s v="Senior"/>
    <s v="React/Typescript"/>
    <x v="0"/>
    <s v="MongoDB"/>
    <n v="60000"/>
    <x v="0"/>
    <n v="0"/>
    <m/>
    <m/>
    <x v="1"/>
    <s v="Full-time employee"/>
    <s v="Unlimited contract"/>
    <s v="English"/>
    <s v="Startup"/>
    <n v="20"/>
    <m/>
  </r>
  <r>
    <x v="1"/>
    <x v="1"/>
    <x v="0"/>
    <s v="Berlin"/>
    <s v="Backend Developer"/>
    <n v="11"/>
    <x v="1"/>
    <s v="Senior"/>
    <s v="Python"/>
    <x v="4"/>
    <s v="Python, Go, AWS, Kubernetes, Docker"/>
    <n v="85000"/>
    <x v="0"/>
    <n v="4000"/>
    <n v="85000"/>
    <n v="4000"/>
    <x v="0"/>
    <s v="Full-time employee"/>
    <s v="Unlimited contract"/>
    <s v="English"/>
    <s v="Product"/>
    <m/>
    <m/>
  </r>
  <r>
    <x v="5"/>
    <x v="0"/>
    <x v="0"/>
    <s v="Aachen"/>
    <s v="HiWi"/>
    <n v="3"/>
    <x v="2"/>
    <s v="Junior"/>
    <s v="Python"/>
    <x v="4"/>
    <s v="Python, C/C++"/>
    <n v="10164"/>
    <x v="3"/>
    <m/>
    <m/>
    <m/>
    <x v="22"/>
    <s v="Part-time employee"/>
    <s v="Temporary contract"/>
    <s v="English"/>
    <s v="University"/>
    <m/>
    <m/>
  </r>
  <r>
    <x v="18"/>
    <x v="1"/>
    <x v="0"/>
    <s v="Berlin"/>
    <s v="Backend Developer"/>
    <n v="4"/>
    <x v="0"/>
    <s v="Senior"/>
    <s v="Golang "/>
    <x v="7"/>
    <s v="Javascript / Typescript, .NET, SQL, Go, Kubernetes, Docker"/>
    <n v="65000"/>
    <x v="0"/>
    <m/>
    <m/>
    <m/>
    <x v="10"/>
    <s v="Full-time employee"/>
    <s v="Unlimited contract"/>
    <s v="English"/>
    <s v="Product"/>
    <m/>
    <m/>
  </r>
  <r>
    <x v="8"/>
    <x v="2"/>
    <x v="0"/>
    <s v="Munich"/>
    <s v="Software Engineer"/>
    <n v="11"/>
    <x v="1"/>
    <s v="Middle"/>
    <s v="Python"/>
    <x v="4"/>
    <s v="Docker"/>
    <n v="75000"/>
    <x v="0"/>
    <m/>
    <m/>
    <m/>
    <x v="23"/>
    <s v="Full-time employee"/>
    <s v="Unlimited contract"/>
    <s v="English"/>
    <s v="Product"/>
    <m/>
    <m/>
  </r>
  <r>
    <x v="21"/>
    <x v="2"/>
    <x v="0"/>
    <s v="Munich"/>
    <s v="Software Engineer"/>
    <n v="28"/>
    <x v="1"/>
    <s v="Senior"/>
    <s v="C#"/>
    <x v="3"/>
    <s v="C/C++, .NET, SQL"/>
    <n v="78500"/>
    <x v="0"/>
    <n v="0"/>
    <n v="78500"/>
    <n v="2000"/>
    <x v="0"/>
    <s v="Full-time employee"/>
    <s v="Unlimited contract"/>
    <s v="English"/>
    <s v="Product"/>
    <m/>
    <m/>
  </r>
  <r>
    <x v="6"/>
    <x v="2"/>
    <x v="0"/>
    <s v="Duesseldorf"/>
    <s v="Product Manager"/>
    <n v="5"/>
    <x v="0"/>
    <s v="Senior"/>
    <m/>
    <x v="7"/>
    <m/>
    <n v="56000"/>
    <x v="0"/>
    <n v="56000"/>
    <n v="54000"/>
    <n v="54000"/>
    <x v="0"/>
    <s v="Full-time employee"/>
    <s v="Unlimited contract"/>
    <s v="English"/>
    <s v="Product"/>
    <n v="0"/>
    <s v="No"/>
  </r>
  <r>
    <x v="9"/>
    <x v="2"/>
    <x v="1"/>
    <s v="Munich"/>
    <s v="Data Engineer"/>
    <n v="12"/>
    <x v="1"/>
    <s v="Senior"/>
    <m/>
    <x v="7"/>
    <s v="Python, SQL, Azure"/>
    <n v="68000"/>
    <x v="0"/>
    <n v="4500"/>
    <n v="61500"/>
    <n v="5000"/>
    <x v="0"/>
    <s v="Full-time employee"/>
    <s v="Unlimited contract"/>
    <s v="German"/>
    <s v="Consulting / Agency"/>
    <n v="0"/>
    <n v="0"/>
  </r>
  <r>
    <x v="4"/>
    <x v="2"/>
    <x v="0"/>
    <s v="Berlin"/>
    <s v="Software Engineer"/>
    <n v="12"/>
    <x v="1"/>
    <s v="Senior"/>
    <s v="Java"/>
    <x v="6"/>
    <s v="Python, SQL, AWS, Kubernetes, Docker"/>
    <n v="83000"/>
    <x v="0"/>
    <n v="500"/>
    <n v="75000"/>
    <n v="0"/>
    <x v="4"/>
    <s v="Full-time employee"/>
    <s v="Unlimited contract"/>
    <s v="English"/>
    <s v="Product"/>
    <n v="0"/>
    <n v="40"/>
  </r>
  <r>
    <x v="2"/>
    <x v="1"/>
    <x v="1"/>
    <s v="Mannheim"/>
    <s v="Software Engineer"/>
    <n v="4"/>
    <x v="0"/>
    <s v="Junior"/>
    <m/>
    <x v="7"/>
    <s v="PHP, SQL, Perl"/>
    <n v="53000"/>
    <x v="0"/>
    <m/>
    <m/>
    <m/>
    <x v="0"/>
    <s v="Full-time employee"/>
    <s v="Unlimited contract"/>
    <s v="English"/>
    <s v="Consulting / Agency"/>
    <m/>
    <m/>
  </r>
  <r>
    <x v="17"/>
    <x v="2"/>
    <x v="0"/>
    <s v="Berlin"/>
    <s v="Software Engineer"/>
    <n v="10"/>
    <x v="1"/>
    <s v="Middle"/>
    <s v="iOS"/>
    <x v="7"/>
    <s v="Swift"/>
    <n v="65000"/>
    <x v="0"/>
    <m/>
    <m/>
    <m/>
    <x v="4"/>
    <s v="Full-time employee"/>
    <s v="Unlimited contract"/>
    <s v="English"/>
    <s v="Product"/>
    <m/>
    <n v="500"/>
  </r>
  <r>
    <x v="26"/>
    <x v="3"/>
    <x v="0"/>
    <s v="Munich"/>
    <s v="Software Engineer"/>
    <n v="10"/>
    <x v="1"/>
    <s v="Senior"/>
    <s v="Python "/>
    <x v="4"/>
    <s v="Javascript / Typescript, AWS"/>
    <n v="68500"/>
    <x v="0"/>
    <m/>
    <n v="60000"/>
    <m/>
    <x v="1"/>
    <s v="Full-time employee"/>
    <s v="Unlimited contract"/>
    <s v="English"/>
    <s v="Startup"/>
    <m/>
    <m/>
  </r>
  <r>
    <x v="10"/>
    <x v="1"/>
    <x v="0"/>
    <s v="Berlin"/>
    <s v="Frontend Developer"/>
    <n v="8"/>
    <x v="1"/>
    <s v="Middle"/>
    <s v="Angular"/>
    <x v="17"/>
    <s v="Javascript / Typescript"/>
    <n v="45000"/>
    <x v="2"/>
    <m/>
    <m/>
    <m/>
    <x v="1"/>
    <s v="Full-time employee"/>
    <s v="Unlimited contract"/>
    <s v="English"/>
    <s v="Product"/>
    <n v="30"/>
    <m/>
  </r>
  <r>
    <x v="18"/>
    <x v="1"/>
    <x v="0"/>
    <s v="Samara"/>
    <s v="Backend Developer"/>
    <n v="2"/>
    <x v="2"/>
    <s v="Middle"/>
    <s v="php"/>
    <x v="5"/>
    <s v="PHP, Javascript / Typescript, SQL"/>
    <n v="12000"/>
    <x v="3"/>
    <m/>
    <m/>
    <m/>
    <x v="10"/>
    <m/>
    <m/>
    <m/>
    <m/>
    <m/>
    <m/>
  </r>
  <r>
    <x v="4"/>
    <x v="2"/>
    <x v="0"/>
    <s v="Berlin"/>
    <s v="Backend Developer"/>
    <n v="5"/>
    <x v="0"/>
    <s v="Middle"/>
    <s v="Ruby"/>
    <x v="1"/>
    <s v="Javascript / Typescript, AWS, Docker"/>
    <n v="72000"/>
    <x v="0"/>
    <m/>
    <n v="60000"/>
    <m/>
    <x v="0"/>
    <s v="Full-time employee"/>
    <s v="Unlimited contract"/>
    <s v="English"/>
    <s v="Product"/>
    <n v="0"/>
    <m/>
  </r>
  <r>
    <x v="7"/>
    <x v="2"/>
    <x v="0"/>
    <s v="Berlin"/>
    <s v="Software Engineer"/>
    <n v="15"/>
    <x v="1"/>
    <s v="Lead"/>
    <s v="Java"/>
    <x v="6"/>
    <s v="Java / Scala, SQL"/>
    <n v="80000"/>
    <x v="0"/>
    <n v="12000"/>
    <n v="76000"/>
    <n v="11000"/>
    <x v="1"/>
    <s v="Full-time employee"/>
    <s v="Unlimited contract"/>
    <s v="English"/>
    <s v="Product"/>
    <m/>
    <n v="750"/>
  </r>
  <r>
    <x v="17"/>
    <x v="2"/>
    <x v="0"/>
    <s v="Berlin"/>
    <s v="Software Engineer"/>
    <n v="10"/>
    <x v="1"/>
    <s v="Senior"/>
    <s v="Salesforce "/>
    <x v="10"/>
    <s v="Python, Javascript / Typescript, Apex"/>
    <n v="68000"/>
    <x v="0"/>
    <m/>
    <m/>
    <m/>
    <x v="5"/>
    <s v="Full-time employee"/>
    <s v="Temporary contract"/>
    <s v="English"/>
    <s v="Startup"/>
    <m/>
    <m/>
  </r>
  <r>
    <x v="0"/>
    <x v="0"/>
    <x v="0"/>
    <s v="Riga, Latvia"/>
    <s v="Software Engineer"/>
    <n v="4"/>
    <x v="0"/>
    <s v="Middle"/>
    <s v="javascript"/>
    <x v="2"/>
    <s v="Javascript / Typescript, SAP / ABAP"/>
    <n v="24000"/>
    <x v="2"/>
    <n v="0"/>
    <n v="20000"/>
    <n v="0"/>
    <x v="9"/>
    <s v="Full-time employee"/>
    <s v="Unlimited contract"/>
    <s v="English"/>
    <s v="Consulting / Agency"/>
    <n v="0"/>
    <n v="0"/>
  </r>
  <r>
    <x v="9"/>
    <x v="2"/>
    <x v="0"/>
    <s v="Berlin"/>
    <s v="Software Engineer"/>
    <n v="19"/>
    <x v="1"/>
    <s v="Lead"/>
    <s v="Python"/>
    <x v="4"/>
    <s v="C/C++, SQL, AWS, Kubernetes, Docker"/>
    <n v="95500"/>
    <x v="0"/>
    <n v="14500"/>
    <n v="94000"/>
    <n v="7500"/>
    <x v="0"/>
    <s v="Full-time employee"/>
    <s v="Unlimited contract"/>
    <s v="English"/>
    <s v="Product"/>
    <m/>
    <m/>
  </r>
  <r>
    <x v="6"/>
    <x v="2"/>
    <x v="0"/>
    <s v="Cologne"/>
    <s v="Software Engineer"/>
    <n v="14"/>
    <x v="1"/>
    <s v="Senior"/>
    <s v="C++"/>
    <x v="15"/>
    <s v="Python, C/C++, SQL"/>
    <n v="72000"/>
    <x v="0"/>
    <n v="77000"/>
    <n v="70000"/>
    <n v="70000"/>
    <x v="13"/>
    <s v="Full-time employee"/>
    <s v="Unlimited contract"/>
    <s v="English"/>
    <s v="Product"/>
    <m/>
    <m/>
  </r>
  <r>
    <x v="0"/>
    <x v="0"/>
    <x v="0"/>
    <s v="Hamburg"/>
    <s v="Software Engineer"/>
    <n v="7"/>
    <x v="1"/>
    <s v="Senior"/>
    <s v="TypeScript"/>
    <x v="0"/>
    <s v="Python, Javascript / Typescript, AWS, Docker"/>
    <n v="72000"/>
    <x v="0"/>
    <m/>
    <m/>
    <m/>
    <x v="4"/>
    <s v="Full-time employee"/>
    <s v="Unlimited contract"/>
    <s v="German"/>
    <s v="Consulting / Agency"/>
    <m/>
    <m/>
  </r>
  <r>
    <x v="10"/>
    <x v="1"/>
    <x v="0"/>
    <s v="Berlin"/>
    <s v="Mobile Developer"/>
    <n v="3"/>
    <x v="2"/>
    <s v="Middle"/>
    <s v="Kotlin"/>
    <x v="8"/>
    <s v="Kotlin, Java / Scala"/>
    <n v="65000"/>
    <x v="0"/>
    <m/>
    <m/>
    <m/>
    <x v="10"/>
    <s v="Full-time employee"/>
    <s v="Unlimited contract"/>
    <s v="English"/>
    <s v="Startup"/>
    <m/>
    <m/>
  </r>
  <r>
    <x v="5"/>
    <x v="0"/>
    <x v="0"/>
    <s v="Munich"/>
    <s v="Software Engineer"/>
    <n v="3"/>
    <x v="2"/>
    <s v="Middle"/>
    <s v="Java/C++"/>
    <x v="15"/>
    <s v="Python, C/C++, Javascript / Typescript, Java / Scala, SQL, Kubernetes"/>
    <n v="77600"/>
    <x v="0"/>
    <n v="43500"/>
    <n v="72000"/>
    <n v="18800"/>
    <x v="0"/>
    <s v="Full-time employee"/>
    <s v="Unlimited contract"/>
    <s v="English"/>
    <s v="Product"/>
    <n v="40"/>
    <n v="1000"/>
  </r>
  <r>
    <x v="6"/>
    <x v="2"/>
    <x v="0"/>
    <s v="Hamburg"/>
    <s v="Software Engineer"/>
    <n v="13"/>
    <x v="1"/>
    <s v="Lead"/>
    <s v="Scala / Python"/>
    <x v="4"/>
    <s v="Python, Ruby, Java / Scala, Google Cloud, Kubernetes, Docker"/>
    <n v="95000"/>
    <x v="0"/>
    <n v="15000"/>
    <n v="90000"/>
    <n v="0"/>
    <x v="5"/>
    <s v="Full-time employee"/>
    <s v="Unlimited contract"/>
    <s v="English"/>
    <s v="Startup"/>
    <n v="0"/>
    <n v="0"/>
  </r>
  <r>
    <x v="8"/>
    <x v="2"/>
    <x v="0"/>
    <s v="Duesseldorf"/>
    <s v="Software Engineer"/>
    <n v="7"/>
    <x v="1"/>
    <s v="Senior"/>
    <s v="C++"/>
    <x v="15"/>
    <s v="Python, C/C++, Javascript / Typescript, SQL"/>
    <n v="50400"/>
    <x v="0"/>
    <n v="50400"/>
    <n v="50000"/>
    <n v="50000"/>
    <x v="4"/>
    <s v="Full-time employee"/>
    <s v="Unlimited contract"/>
    <s v="English"/>
    <s v="Product"/>
    <m/>
    <m/>
  </r>
  <r>
    <x v="11"/>
    <x v="0"/>
    <x v="0"/>
    <s v="Berlin"/>
    <s v="Backend Developer"/>
    <n v="5"/>
    <x v="0"/>
    <s v="Middle"/>
    <s v="Java"/>
    <x v="6"/>
    <s v="Python, Kotlin, Java / Scala, SQL, AWS, Google Cloud, Kubernetes, Docker"/>
    <n v="80000"/>
    <x v="0"/>
    <m/>
    <m/>
    <m/>
    <x v="0"/>
    <s v="Full-time employee"/>
    <s v="Unlimited contract"/>
    <s v="English"/>
    <s v="Startup"/>
    <m/>
    <m/>
  </r>
  <r>
    <x v="18"/>
    <x v="1"/>
    <x v="0"/>
    <s v="Moscow"/>
    <s v="Backend Developer"/>
    <n v="2"/>
    <x v="2"/>
    <s v="Middle"/>
    <s v="Python"/>
    <x v="4"/>
    <s v="Python, SQL, Docker"/>
    <n v="13000"/>
    <x v="3"/>
    <n v="0"/>
    <m/>
    <m/>
    <x v="1"/>
    <s v="Full-time employee"/>
    <s v="Unlimited contract"/>
    <s v="Russian"/>
    <s v="Startup"/>
    <m/>
    <m/>
  </r>
  <r>
    <x v="3"/>
    <x v="2"/>
    <x v="0"/>
    <s v="Zurich"/>
    <s v="Project manager"/>
    <n v="20"/>
    <x v="1"/>
    <s v="Middle"/>
    <m/>
    <x v="7"/>
    <m/>
    <n v="130000"/>
    <x v="1"/>
    <n v="20000"/>
    <n v="125000"/>
    <n v="10000"/>
    <x v="5"/>
    <s v="Full-time employee"/>
    <s v="Unlimited contract"/>
    <s v="English"/>
    <s v="Consulting / Agency"/>
    <m/>
    <n v="300"/>
  </r>
  <r>
    <x v="18"/>
    <x v="1"/>
    <x v="0"/>
    <s v="Moscow"/>
    <s v="Software Engineer"/>
    <n v="5"/>
    <x v="0"/>
    <s v="Middle"/>
    <s v="C"/>
    <x v="3"/>
    <s v="C/C++"/>
    <n v="14712"/>
    <x v="3"/>
    <n v="0"/>
    <n v="14712"/>
    <n v="0"/>
    <x v="0"/>
    <s v="Full-time employee"/>
    <s v="Unlimited contract"/>
    <s v="Russian"/>
    <s v="Product"/>
    <n v="40"/>
    <n v="0"/>
  </r>
  <r>
    <x v="17"/>
    <x v="2"/>
    <x v="0"/>
    <s v="Berlin"/>
    <s v="Product Manager"/>
    <n v="5"/>
    <x v="0"/>
    <s v="Senior"/>
    <m/>
    <x v="7"/>
    <s v="Python"/>
    <n v="70000"/>
    <x v="0"/>
    <n v="800"/>
    <n v="65000"/>
    <n v="67000"/>
    <x v="0"/>
    <s v="Full-time employee"/>
    <m/>
    <s v="German"/>
    <s v="Product"/>
    <m/>
    <m/>
  </r>
  <r>
    <x v="6"/>
    <x v="2"/>
    <x v="0"/>
    <s v="Berlin"/>
    <s v="QA Engineer"/>
    <n v="11"/>
    <x v="1"/>
    <s v="Senior"/>
    <s v="Java"/>
    <x v="6"/>
    <s v="Python, Javascript / Typescript, .NET, Java / Scala, Kubernetes, Docker"/>
    <n v="74400"/>
    <x v="0"/>
    <m/>
    <m/>
    <m/>
    <x v="0"/>
    <s v="Full-time employee"/>
    <s v="Unlimited contract"/>
    <s v="English"/>
    <s v="Product"/>
    <n v="32"/>
    <m/>
  </r>
  <r>
    <x v="3"/>
    <x v="2"/>
    <x v="0"/>
    <s v="Hamburg"/>
    <s v="Software Engineer"/>
    <n v="15"/>
    <x v="1"/>
    <s v="Senior"/>
    <s v="Java"/>
    <x v="6"/>
    <s v="Python, Javascript / Typescript, Java / Scala, Go, AWS, Kubernetes, Docker"/>
    <n v="70000"/>
    <x v="0"/>
    <n v="0"/>
    <n v="60000"/>
    <n v="0"/>
    <x v="5"/>
    <s v="Full-time employee"/>
    <s v="Temporary contract"/>
    <s v="English"/>
    <s v="Startup"/>
    <m/>
    <m/>
  </r>
  <r>
    <x v="13"/>
    <x v="2"/>
    <x v="0"/>
    <s v="Hamburg"/>
    <s v="Backend Developer"/>
    <n v="10"/>
    <x v="1"/>
    <s v="Senior"/>
    <s v="Java/Scala"/>
    <x v="6"/>
    <s v="Python, Go, AWS, Docker"/>
    <n v="82000"/>
    <x v="0"/>
    <m/>
    <n v="78000"/>
    <m/>
    <x v="0"/>
    <s v="Full-time employee"/>
    <s v="Unlimited contract"/>
    <s v="German"/>
    <s v="Product"/>
    <m/>
    <n v="500"/>
  </r>
  <r>
    <x v="4"/>
    <x v="2"/>
    <x v="1"/>
    <s v="Cologne"/>
    <s v="Data Scientist"/>
    <n v="4"/>
    <x v="0"/>
    <s v="Senior"/>
    <s v="Python"/>
    <x v="4"/>
    <m/>
    <n v="85000"/>
    <x v="0"/>
    <n v="88000"/>
    <n v="76000"/>
    <n v="78000"/>
    <x v="0"/>
    <s v="Full-time employee"/>
    <s v="Unlimited contract"/>
    <s v="English"/>
    <s v="consumer goods"/>
    <m/>
    <s v="No"/>
  </r>
  <r>
    <x v="14"/>
    <x v="2"/>
    <x v="0"/>
    <s v="Berlin"/>
    <s v="Security Engineer"/>
    <n v="5"/>
    <x v="0"/>
    <s v="Lead"/>
    <m/>
    <x v="7"/>
    <s v="Python, C/C++, AWS, Kubernetes, Docker"/>
    <n v="80000"/>
    <x v="0"/>
    <n v="0"/>
    <n v="70000"/>
    <n v="3500"/>
    <x v="0"/>
    <s v="Full-time employee"/>
    <s v="Unlimited contract"/>
    <s v="English"/>
    <s v="Startup"/>
    <n v="32"/>
    <n v="0"/>
  </r>
  <r>
    <x v="32"/>
    <x v="0"/>
    <x v="0"/>
    <s v="Berlin"/>
    <s v="Software Engineer"/>
    <n v="4"/>
    <x v="0"/>
    <s v="Middle"/>
    <s v="Javascript"/>
    <x v="2"/>
    <s v="Javascript / Typescript, SQL, AWS, Docker"/>
    <n v="70500"/>
    <x v="0"/>
    <n v="0"/>
    <n v="58000"/>
    <n v="0"/>
    <x v="0"/>
    <s v="Full-time employee"/>
    <s v="Unlimited contract"/>
    <s v="English"/>
    <s v="Product"/>
    <m/>
    <m/>
  </r>
  <r>
    <x v="16"/>
    <x v="2"/>
    <x v="0"/>
    <s v="Stuttgart"/>
    <s v="Software Engineer"/>
    <n v="11"/>
    <x v="1"/>
    <s v="Lead"/>
    <s v="PHP"/>
    <x v="5"/>
    <s v="PHP, SQL, Kubernetes, Docker"/>
    <n v="75000"/>
    <x v="0"/>
    <n v="0"/>
    <n v="75000"/>
    <n v="0"/>
    <x v="0"/>
    <s v="Full-time employee"/>
    <s v="Unlimited contract"/>
    <s v="English"/>
    <s v="Product"/>
    <m/>
    <m/>
  </r>
  <r>
    <x v="10"/>
    <x v="1"/>
    <x v="1"/>
    <s v="Berlin"/>
    <s v="Data Scientist"/>
    <n v="3"/>
    <x v="2"/>
    <s v="Middle"/>
    <s v="Python"/>
    <x v="4"/>
    <s v="Python, SQL, Google Cloud, Kubernetes, Docker"/>
    <n v="58000"/>
    <x v="0"/>
    <n v="1000"/>
    <n v="55000"/>
    <n v="0"/>
    <x v="2"/>
    <s v="Full-time employee"/>
    <s v="Unlimited contract"/>
    <s v="English"/>
    <s v="Product"/>
    <m/>
    <m/>
  </r>
  <r>
    <x v="33"/>
    <x v="3"/>
    <x v="0"/>
    <s v="Berlin"/>
    <s v="Software Engineer"/>
    <n v="29"/>
    <x v="1"/>
    <s v="Lead"/>
    <s v="C++"/>
    <x v="15"/>
    <s v="C/C++, PHP, SQL"/>
    <n v="28800"/>
    <x v="2"/>
    <n v="28800"/>
    <n v="28800"/>
    <n v="28800"/>
    <x v="0"/>
    <s v="Full-time employee"/>
    <s v="Unlimited contract"/>
    <s v="German"/>
    <s v="IT-Outsourcing"/>
    <n v="0"/>
    <n v="0"/>
  </r>
  <r>
    <x v="6"/>
    <x v="2"/>
    <x v="1"/>
    <s v="Berlin"/>
    <s v="Designer (UI/UX)"/>
    <n v="15"/>
    <x v="1"/>
    <s v="Middle"/>
    <m/>
    <x v="7"/>
    <m/>
    <n v="53000"/>
    <x v="0"/>
    <n v="65000"/>
    <m/>
    <m/>
    <x v="24"/>
    <s v="Full-time employee"/>
    <s v="Unlimited contract"/>
    <s v="English"/>
    <s v="Product"/>
    <m/>
    <s v="180â‚¬"/>
  </r>
  <r>
    <x v="15"/>
    <x v="2"/>
    <x v="0"/>
    <s v="Berlin"/>
    <s v="Architect"/>
    <n v="10"/>
    <x v="1"/>
    <s v="Middle"/>
    <m/>
    <x v="7"/>
    <s v="Python, R, Go"/>
    <n v="89000"/>
    <x v="0"/>
    <n v="10000"/>
    <m/>
    <m/>
    <x v="0"/>
    <s v="Full-time employee"/>
    <s v="Unlimited contract"/>
    <s v="English"/>
    <m/>
    <m/>
    <m/>
  </r>
  <r>
    <x v="6"/>
    <x v="2"/>
    <x v="0"/>
    <s v="Helsinki"/>
    <s v="Backend Developer"/>
    <n v="11"/>
    <x v="1"/>
    <s v="Senior"/>
    <s v="python"/>
    <x v="4"/>
    <s v="SQL, AWS, Docker"/>
    <n v="66000"/>
    <x v="0"/>
    <n v="2000"/>
    <n v="53000"/>
    <n v="56000"/>
    <x v="1"/>
    <s v="Full-time employee"/>
    <s v="Unlimited contract"/>
    <s v="English"/>
    <s v="Product"/>
    <s v="37.5"/>
    <n v="500"/>
  </r>
  <r>
    <x v="1"/>
    <x v="1"/>
    <x v="0"/>
    <s v="Berlin"/>
    <s v="Backend Developer"/>
    <n v="10"/>
    <x v="1"/>
    <s v="Senior"/>
    <s v="Ruby"/>
    <x v="1"/>
    <s v="Go"/>
    <n v="80000"/>
    <x v="0"/>
    <n v="0"/>
    <m/>
    <m/>
    <x v="0"/>
    <s v="Full-time employee"/>
    <s v="Unlimited contract"/>
    <s v="English"/>
    <s v="Product"/>
    <m/>
    <m/>
  </r>
  <r>
    <x v="18"/>
    <x v="1"/>
    <x v="0"/>
    <s v="Munich"/>
    <s v="Mobile Developer"/>
    <n v="8"/>
    <x v="1"/>
    <s v="Lead"/>
    <s v="Swift"/>
    <x v="14"/>
    <s v="Swift"/>
    <n v="75000"/>
    <x v="0"/>
    <n v="86000"/>
    <n v="60000"/>
    <n v="65000"/>
    <x v="2"/>
    <s v="Full-time employee"/>
    <s v="Unlimited contract"/>
    <s v="English"/>
    <s v="Startup"/>
    <n v="0"/>
    <n v="0"/>
  </r>
  <r>
    <x v="5"/>
    <x v="0"/>
    <x v="0"/>
    <s v="Frankfurt"/>
    <s v="Frontend Developer"/>
    <n v="3"/>
    <x v="2"/>
    <s v="Middle"/>
    <s v="JavaScript"/>
    <x v="2"/>
    <s v="Javascript / Typescript, Docker"/>
    <n v="44000"/>
    <x v="2"/>
    <n v="3000"/>
    <n v="44000"/>
    <n v="0"/>
    <x v="7"/>
    <s v="Full-time employee"/>
    <s v="Unlimited contract"/>
    <s v="English"/>
    <s v="Product"/>
    <n v="0"/>
    <n v="0"/>
  </r>
  <r>
    <x v="2"/>
    <x v="1"/>
    <x v="0"/>
    <s v="Wolfsburg"/>
    <s v="Software Engineer"/>
    <n v="8"/>
    <x v="1"/>
    <s v="Senior"/>
    <s v="Java"/>
    <x v="6"/>
    <s v="Kotlin, Javascript / Typescript"/>
    <n v="75000"/>
    <x v="0"/>
    <n v="0"/>
    <m/>
    <m/>
    <x v="1"/>
    <s v="Full-time employee"/>
    <s v="Unlimited contract"/>
    <s v="English"/>
    <s v="Product"/>
    <m/>
    <m/>
  </r>
  <r>
    <x v="2"/>
    <x v="1"/>
    <x v="0"/>
    <s v="Berlin"/>
    <s v="Backend Developer"/>
    <n v="9"/>
    <x v="1"/>
    <s v="Senior"/>
    <s v="PHP"/>
    <x v="5"/>
    <s v="SQL, AWS, Docker"/>
    <n v="60000"/>
    <x v="0"/>
    <n v="1000"/>
    <n v="45000"/>
    <n v="45000"/>
    <x v="5"/>
    <s v="Full-time employee"/>
    <s v="Unlimited contract"/>
    <s v="English"/>
    <s v="Product"/>
    <n v="0"/>
    <n v="0"/>
  </r>
  <r>
    <x v="3"/>
    <x v="2"/>
    <x v="1"/>
    <s v="Berlin"/>
    <s v="Designer (UI/UX)"/>
    <n v="2"/>
    <x v="2"/>
    <s v="Middle"/>
    <m/>
    <x v="7"/>
    <m/>
    <n v="70000"/>
    <x v="0"/>
    <m/>
    <m/>
    <m/>
    <x v="10"/>
    <s v="Full-time employee"/>
    <s v="Temporary contract"/>
    <s v="English"/>
    <s v="Startup"/>
    <m/>
    <m/>
  </r>
  <r>
    <x v="3"/>
    <x v="2"/>
    <x v="0"/>
    <s v="Berlin"/>
    <s v="Software Engineer"/>
    <n v="8"/>
    <x v="1"/>
    <s v="Senior"/>
    <s v="Python "/>
    <x v="4"/>
    <s v="Python, Javascript / Typescript, SQL, Go, AWS, Google Cloud, Kubernetes, Docker"/>
    <n v="76900"/>
    <x v="0"/>
    <n v="77400"/>
    <n v="70000"/>
    <n v="74800"/>
    <x v="7"/>
    <s v="Full-time employee"/>
    <s v="Unlimited contract"/>
    <s v="English"/>
    <s v="Product"/>
    <m/>
    <m/>
  </r>
  <r>
    <x v="17"/>
    <x v="2"/>
    <x v="0"/>
    <s v="Berlin"/>
    <s v="Technical Lead"/>
    <n v="10"/>
    <x v="1"/>
    <s v="Lead"/>
    <m/>
    <x v="7"/>
    <s v="Kotlin, Java / Scala, SQL, AWS, Kubernetes, Docker"/>
    <n v="85000"/>
    <x v="0"/>
    <m/>
    <n v="70000"/>
    <m/>
    <x v="7"/>
    <s v="Full-time employee"/>
    <s v="Unlimited contract"/>
    <s v="English"/>
    <s v="Startup"/>
    <m/>
    <m/>
  </r>
  <r>
    <x v="18"/>
    <x v="1"/>
    <x v="0"/>
    <s v="Kyiv"/>
    <s v="Backend Developer"/>
    <n v="8"/>
    <x v="1"/>
    <s v="Middle"/>
    <s v="Web developer"/>
    <x v="10"/>
    <s v="PHP, Javascript / Typescript, SQL, Docker"/>
    <n v="27000"/>
    <x v="2"/>
    <n v="0"/>
    <n v="27000"/>
    <n v="0"/>
    <x v="20"/>
    <s v="Full-time employee"/>
    <s v="Temporary contract"/>
    <s v="English"/>
    <s v="Product"/>
    <n v="40"/>
    <n v="0"/>
  </r>
  <r>
    <x v="18"/>
    <x v="1"/>
    <x v="0"/>
    <s v="Munich"/>
    <s v="Frontend Developer"/>
    <n v="4"/>
    <x v="0"/>
    <s v="Middle"/>
    <s v="JavaScript/Typescript"/>
    <x v="2"/>
    <s v="PHP, SQL"/>
    <n v="55000"/>
    <x v="0"/>
    <n v="0"/>
    <m/>
    <m/>
    <x v="4"/>
    <s v="Full-time employee"/>
    <s v="Unlimited contract"/>
    <s v="English"/>
    <s v="Product"/>
    <m/>
    <m/>
  </r>
  <r>
    <x v="8"/>
    <x v="2"/>
    <x v="0"/>
    <s v="Berlin"/>
    <s v="Software Engineer"/>
    <n v="4"/>
    <x v="0"/>
    <s v="Lead"/>
    <s v="Java"/>
    <x v="6"/>
    <s v="Kotlin, SQL, AWS, Kubernetes, Docker"/>
    <n v="95000"/>
    <x v="0"/>
    <n v="0"/>
    <n v="89000"/>
    <n v="0"/>
    <x v="1"/>
    <s v="Full-time employee"/>
    <s v="Unlimited contract"/>
    <s v="English"/>
    <s v="Startup"/>
    <n v="0"/>
    <n v="0"/>
  </r>
  <r>
    <x v="2"/>
    <x v="1"/>
    <x v="1"/>
    <s v="Berlin"/>
    <s v="Software Engineer"/>
    <n v="3"/>
    <x v="2"/>
    <s v="Middle"/>
    <s v="Javascript"/>
    <x v="2"/>
    <s v="PHP, Javascript / Typescript"/>
    <n v="60000"/>
    <x v="0"/>
    <n v="0"/>
    <n v="55000"/>
    <n v="0"/>
    <x v="1"/>
    <s v="Full-time employee"/>
    <s v="Unlimited contract"/>
    <s v="English"/>
    <s v="Startup"/>
    <m/>
    <m/>
  </r>
  <r>
    <x v="8"/>
    <x v="2"/>
    <x v="1"/>
    <s v="Munich"/>
    <s v="Software Engineer"/>
    <n v="2"/>
    <x v="2"/>
    <s v="Middle"/>
    <s v="Java"/>
    <x v="6"/>
    <s v="SQL"/>
    <n v="58000"/>
    <x v="0"/>
    <n v="3000"/>
    <n v="26000"/>
    <n v="1500"/>
    <x v="1"/>
    <s v="Full-time employee"/>
    <s v="Unlimited contract"/>
    <s v="German"/>
    <s v="Product"/>
    <n v="0"/>
    <s v="No"/>
  </r>
  <r>
    <x v="7"/>
    <x v="2"/>
    <x v="0"/>
    <s v="Berlin"/>
    <s v="Mobile Developer"/>
    <n v="9"/>
    <x v="1"/>
    <s v="Senior"/>
    <s v="Android"/>
    <x v="10"/>
    <s v="Kotlin, Java / Scala"/>
    <n v="72000"/>
    <x v="0"/>
    <n v="12"/>
    <n v="65000"/>
    <n v="0"/>
    <x v="4"/>
    <s v="Full-time employee"/>
    <s v="Unlimited contract"/>
    <s v="English"/>
    <s v="Product"/>
    <m/>
    <n v="600"/>
  </r>
  <r>
    <x v="5"/>
    <x v="0"/>
    <x v="0"/>
    <s v="Berlin"/>
    <s v="Backend Developer"/>
    <n v="4"/>
    <x v="0"/>
    <s v="Middle"/>
    <s v="PHP"/>
    <x v="5"/>
    <s v="SQL, Kubernetes, Docker"/>
    <n v="46000"/>
    <x v="2"/>
    <m/>
    <n v="42000"/>
    <m/>
    <x v="1"/>
    <s v="Full-time employee"/>
    <s v="Unlimited contract"/>
    <s v="English"/>
    <s v="Startup"/>
    <n v="0"/>
    <m/>
  </r>
  <r>
    <x v="16"/>
    <x v="2"/>
    <x v="0"/>
    <s v="Berlin"/>
    <s v="DevOps"/>
    <n v="15"/>
    <x v="1"/>
    <s v="Senior"/>
    <s v="Python"/>
    <x v="4"/>
    <s v="Python, Ruby, Java / Scala, Go, Rust, AWS, Kubernetes, Docker, Terraform, helm, packer"/>
    <n v="70000"/>
    <x v="0"/>
    <n v="0"/>
    <n v="70000"/>
    <n v="0"/>
    <x v="20"/>
    <s v="Full-time employee"/>
    <s v="Unlimited contract"/>
    <s v="English"/>
    <s v="Product"/>
    <n v="0"/>
    <m/>
  </r>
  <r>
    <x v="25"/>
    <x v="2"/>
    <x v="0"/>
    <s v="Den Haag"/>
    <s v="Backend Developer"/>
    <n v="20"/>
    <x v="1"/>
    <s v="Senior"/>
    <s v=".NET"/>
    <x v="9"/>
    <s v="Python, Javascript / Typescript, SQL, AWS, Docker"/>
    <n v="75000"/>
    <x v="0"/>
    <n v="0"/>
    <n v="75000"/>
    <n v="0"/>
    <x v="5"/>
    <s v="Full-time employee"/>
    <s v="Unlimited contract"/>
    <s v="English"/>
    <s v="Product"/>
    <n v="40"/>
    <n v="300"/>
  </r>
  <r>
    <x v="0"/>
    <x v="0"/>
    <x v="0"/>
    <s v="London"/>
    <s v="Frontend Developer"/>
    <n v="8"/>
    <x v="1"/>
    <s v="Senior"/>
    <s v="TypeScript, React"/>
    <x v="0"/>
    <s v="Javascript / Typescript, Google Cloud, Kubernetes, Docker"/>
    <n v="105000"/>
    <x v="1"/>
    <n v="60000"/>
    <n v="85000"/>
    <n v="60000"/>
    <x v="0"/>
    <s v="Full-time employee"/>
    <s v="Unlimited contract"/>
    <s v="English"/>
    <s v="Startup"/>
    <m/>
    <m/>
  </r>
  <r>
    <x v="8"/>
    <x v="2"/>
    <x v="1"/>
    <s v="Frankfurt"/>
    <s v="Software Engineer"/>
    <n v="2"/>
    <x v="2"/>
    <s v="Junior"/>
    <m/>
    <x v="7"/>
    <m/>
    <n v="50000"/>
    <x v="2"/>
    <m/>
    <m/>
    <m/>
    <x v="1"/>
    <s v="Full-time employee"/>
    <s v="Unlimited contract"/>
    <s v="English"/>
    <s v="Consulting / Agency"/>
    <m/>
    <m/>
  </r>
  <r>
    <x v="4"/>
    <x v="2"/>
    <x v="1"/>
    <s v="Berlin"/>
    <s v="Mobile Developer"/>
    <n v="7"/>
    <x v="1"/>
    <s v="Senior"/>
    <s v="Kotlin"/>
    <x v="8"/>
    <s v="Python, Ruby"/>
    <n v="63000"/>
    <x v="0"/>
    <m/>
    <n v="55000"/>
    <n v="0"/>
    <x v="7"/>
    <s v="Full-time employee"/>
    <s v="Unlimited contract"/>
    <s v="English"/>
    <s v="Product"/>
    <m/>
    <n v="1100"/>
  </r>
  <r>
    <x v="18"/>
    <x v="1"/>
    <x v="1"/>
    <s v="Berlin"/>
    <s v="QA Engineer"/>
    <n v="4"/>
    <x v="0"/>
    <s v="Middle"/>
    <m/>
    <x v="7"/>
    <s v="Javascript / Typescript"/>
    <n v="52000"/>
    <x v="0"/>
    <m/>
    <m/>
    <m/>
    <x v="9"/>
    <s v="Full-time employee"/>
    <s v="Unlimited contract"/>
    <s v="English"/>
    <s v="Startup"/>
    <m/>
    <m/>
  </r>
  <r>
    <x v="32"/>
    <x v="0"/>
    <x v="0"/>
    <s v="Berlin"/>
    <s v="Mobile Developer"/>
    <n v="3"/>
    <x v="2"/>
    <s v="Lead"/>
    <s v="Swift"/>
    <x v="14"/>
    <s v="Swift"/>
    <n v="65000"/>
    <x v="0"/>
    <n v="65000"/>
    <m/>
    <m/>
    <x v="5"/>
    <s v="Full-time employee"/>
    <s v="Unlimited contract"/>
    <s v="English"/>
    <s v="Startup"/>
    <m/>
    <m/>
  </r>
  <r>
    <x v="10"/>
    <x v="1"/>
    <x v="1"/>
    <s v="Berlin"/>
    <s v="Backend Developer"/>
    <n v="3"/>
    <x v="2"/>
    <s v="Middle"/>
    <m/>
    <x v="7"/>
    <m/>
    <n v="60000"/>
    <x v="0"/>
    <m/>
    <m/>
    <m/>
    <x v="2"/>
    <s v="Full-time employee"/>
    <s v="Unlimited contract"/>
    <s v="English"/>
    <m/>
    <n v="32"/>
    <m/>
  </r>
  <r>
    <x v="10"/>
    <x v="1"/>
    <x v="0"/>
    <s v="Amsterdam"/>
    <s v="ML Engineer"/>
    <n v="4"/>
    <x v="0"/>
    <s v="Middle"/>
    <s v="python"/>
    <x v="4"/>
    <s v="Python, R, SQL, SAP / ABAP, AWS, Kubernetes, Docker"/>
    <n v="62000"/>
    <x v="0"/>
    <n v="62000"/>
    <n v="40000"/>
    <n v="40000"/>
    <x v="5"/>
    <s v="Full-time employee"/>
    <s v="Unlimited contract"/>
    <s v="English"/>
    <s v="Product"/>
    <m/>
    <m/>
  </r>
  <r>
    <x v="10"/>
    <x v="1"/>
    <x v="0"/>
    <s v="Berlin"/>
    <s v="Tech Lead / Full-Stack"/>
    <n v="5"/>
    <x v="0"/>
    <s v="Lead"/>
    <s v="Python / JavaScript (React)"/>
    <x v="4"/>
    <s v="Python, Javascript / Typescript, SQL, AWS, Docker, React, Tailwindcss"/>
    <n v="90000"/>
    <x v="0"/>
    <n v="1000"/>
    <n v="75000"/>
    <n v="1000"/>
    <x v="25"/>
    <s v="Full-time employee"/>
    <s v="Unlimited contract"/>
    <s v="English"/>
    <s v="Startup"/>
    <n v="36"/>
    <n v="0"/>
  </r>
  <r>
    <x v="1"/>
    <x v="1"/>
    <x v="0"/>
    <s v="Berlin"/>
    <s v="Frontend Developer"/>
    <n v="8"/>
    <x v="1"/>
    <s v="Senior"/>
    <s v="JavaScript / typescript"/>
    <x v="2"/>
    <m/>
    <n v="69000"/>
    <x v="0"/>
    <n v="74000"/>
    <m/>
    <m/>
    <x v="0"/>
    <s v="Full-time employee"/>
    <s v="Unlimited contract"/>
    <s v="English"/>
    <s v="Product"/>
    <n v="30"/>
    <m/>
  </r>
  <r>
    <x v="4"/>
    <x v="2"/>
    <x v="0"/>
    <s v="Munich"/>
    <s v="Software Engineer"/>
    <n v="10"/>
    <x v="1"/>
    <s v="Senior"/>
    <s v="Java"/>
    <x v="6"/>
    <s v="Javascript / Typescript, Go"/>
    <n v="88000"/>
    <x v="0"/>
    <n v="120000"/>
    <n v="86000"/>
    <n v="115000"/>
    <x v="0"/>
    <s v="Full-time employee"/>
    <s v="Unlimited contract"/>
    <s v="English"/>
    <s v="Product"/>
    <m/>
    <m/>
  </r>
  <r>
    <x v="8"/>
    <x v="2"/>
    <x v="0"/>
    <s v="Berlin"/>
    <s v="DevOps"/>
    <n v="11"/>
    <x v="1"/>
    <s v="Senior"/>
    <s v="Terraform"/>
    <x v="10"/>
    <s v="PHP, SQL, AWS, Docker"/>
    <n v="81000"/>
    <x v="0"/>
    <n v="0"/>
    <n v="75000"/>
    <n v="0"/>
    <x v="1"/>
    <s v="Full-time employee"/>
    <s v="Unlimited contract"/>
    <s v="English"/>
    <s v="Startup"/>
    <n v="30"/>
    <n v="0"/>
  </r>
  <r>
    <x v="1"/>
    <x v="1"/>
    <x v="0"/>
    <s v="Cracow"/>
    <s v="Frontend Developer"/>
    <n v="2"/>
    <x v="2"/>
    <s v="Middle"/>
    <s v="JavaScript"/>
    <x v="2"/>
    <s v="Javascript / Typescript, Angular"/>
    <n v="18700"/>
    <x v="4"/>
    <n v="19200"/>
    <n v="16000"/>
    <n v="16300"/>
    <x v="11"/>
    <s v="Full-time employee"/>
    <s v="Unlimited contract"/>
    <s v="Polish"/>
    <s v="Product"/>
    <n v="0"/>
    <n v="0"/>
  </r>
  <r>
    <x v="0"/>
    <x v="0"/>
    <x v="0"/>
    <s v="Berlin"/>
    <s v="Marketing Analyst"/>
    <n v="7"/>
    <x v="1"/>
    <s v="Middle"/>
    <s v="SQL"/>
    <x v="11"/>
    <s v="Python, Javascript / Typescript, Google Cloud"/>
    <n v="60000"/>
    <x v="0"/>
    <n v="5000"/>
    <m/>
    <n v="48000"/>
    <x v="4"/>
    <s v="Full-time employee"/>
    <s v="Unlimited contract"/>
    <s v="English"/>
    <s v="Startup"/>
    <n v="0"/>
    <n v="0"/>
  </r>
  <r>
    <x v="1"/>
    <x v="1"/>
    <x v="0"/>
    <s v="Berlin"/>
    <s v="Software Engineer"/>
    <n v="5"/>
    <x v="0"/>
    <s v="Middle"/>
    <s v="PHP"/>
    <x v="5"/>
    <s v="Javascript / Typescript, SQL, Docker"/>
    <n v="56000"/>
    <x v="0"/>
    <m/>
    <m/>
    <m/>
    <x v="0"/>
    <s v="Full-time employee"/>
    <s v="Unlimited contract"/>
    <s v="English"/>
    <s v="Product"/>
    <m/>
    <n v="500"/>
  </r>
  <r>
    <x v="18"/>
    <x v="1"/>
    <x v="0"/>
    <s v="Hamburg"/>
    <s v="Frontend Developer"/>
    <n v="7"/>
    <x v="1"/>
    <s v="Senior"/>
    <s v="JavaScript"/>
    <x v="2"/>
    <s v="Javascript / Typescript"/>
    <n v="55000"/>
    <x v="0"/>
    <m/>
    <m/>
    <m/>
    <x v="1"/>
    <s v="Full-time employee"/>
    <s v="Unlimited contract"/>
    <s v="English"/>
    <s v="Product"/>
    <n v="20"/>
    <m/>
  </r>
  <r>
    <x v="14"/>
    <x v="2"/>
    <x v="0"/>
    <s v="Berlin"/>
    <s v="Mobile Developer"/>
    <n v="10"/>
    <x v="1"/>
    <s v="Senior"/>
    <s v="Swift"/>
    <x v="14"/>
    <s v="Swift, Objective-C"/>
    <n v="70000"/>
    <x v="0"/>
    <n v="0"/>
    <n v="70000"/>
    <n v="5000"/>
    <x v="2"/>
    <s v="Full-time employee"/>
    <s v="Unlimited contract"/>
    <s v="English"/>
    <s v="Product"/>
    <n v="0"/>
    <n v="0"/>
  </r>
  <r>
    <x v="4"/>
    <x v="2"/>
    <x v="0"/>
    <s v="Berlin"/>
    <s v="CTO"/>
    <n v="10"/>
    <x v="1"/>
    <s v="CTO"/>
    <s v="JAVA"/>
    <x v="6"/>
    <s v="Python, C/C++"/>
    <n v="200000"/>
    <x v="5"/>
    <n v="200000"/>
    <m/>
    <m/>
    <x v="1"/>
    <s v="Full-time employee"/>
    <s v="Unlimited contract"/>
    <s v="English"/>
    <s v="Product"/>
    <m/>
    <m/>
  </r>
  <r>
    <x v="11"/>
    <x v="0"/>
    <x v="0"/>
    <s v="Berlin"/>
    <s v="Solutions Architect"/>
    <n v="6"/>
    <x v="1"/>
    <s v="Middle"/>
    <s v="Apache Spark"/>
    <x v="10"/>
    <s v="Python, Java / Scala"/>
    <n v="100000"/>
    <x v="0"/>
    <n v="20000"/>
    <n v="73000"/>
    <n v="0"/>
    <x v="0"/>
    <s v="Full-time employee"/>
    <s v="Unlimited contract"/>
    <s v="English"/>
    <s v="Product"/>
    <n v="0"/>
    <n v="400"/>
  </r>
  <r>
    <x v="5"/>
    <x v="0"/>
    <x v="0"/>
    <s v="Berlin"/>
    <s v="Backend Developer"/>
    <n v="3"/>
    <x v="2"/>
    <s v="Junior"/>
    <s v="C#"/>
    <x v="3"/>
    <s v="Javascript / Typescript, .NET, Kubernetes, Docker"/>
    <n v="48000"/>
    <x v="2"/>
    <m/>
    <m/>
    <m/>
    <x v="1"/>
    <s v="Full-time employee"/>
    <s v="Temporary contract"/>
    <s v="English"/>
    <s v="Game Company"/>
    <m/>
    <m/>
  </r>
  <r>
    <x v="5"/>
    <x v="0"/>
    <x v="0"/>
    <s v="Tallinn"/>
    <s v="Software Engineer"/>
    <n v="3"/>
    <x v="2"/>
    <s v="Junior"/>
    <s v="Java"/>
    <x v="6"/>
    <s v="Python, SQL"/>
    <n v="30000"/>
    <x v="2"/>
    <n v="0"/>
    <n v="28800"/>
    <n v="0"/>
    <x v="1"/>
    <s v="Full-time employee"/>
    <s v="Unlimited contract"/>
    <s v="English"/>
    <s v="Product"/>
    <m/>
    <m/>
  </r>
  <r>
    <x v="10"/>
    <x v="1"/>
    <x v="0"/>
    <s v="Prague"/>
    <s v="Software Engineer"/>
    <n v="3"/>
    <x v="2"/>
    <s v="Middle"/>
    <s v=".NET"/>
    <x v="9"/>
    <s v="Javascript / Typescript, Java / Scala, SQL"/>
    <n v="21120"/>
    <x v="2"/>
    <n v="3520"/>
    <n v="16560"/>
    <n v="2760"/>
    <x v="20"/>
    <s v="Full-time employee"/>
    <s v="Temporary contract"/>
    <s v="Czech"/>
    <s v="Product"/>
    <m/>
    <m/>
  </r>
  <r>
    <x v="7"/>
    <x v="2"/>
    <x v="1"/>
    <s v="Berlin"/>
    <s v="QA Engineer"/>
    <n v="6"/>
    <x v="1"/>
    <s v="Senior"/>
    <s v="Ruby"/>
    <x v="1"/>
    <s v="Ruby, Java / Scala, AWS, Kubernetes, Docker"/>
    <n v="67500"/>
    <x v="0"/>
    <n v="0"/>
    <n v="61400"/>
    <n v="0"/>
    <x v="0"/>
    <s v="Full-time employee"/>
    <s v="Unlimited contract"/>
    <s v="English"/>
    <s v="Product"/>
    <m/>
    <m/>
  </r>
  <r>
    <x v="18"/>
    <x v="1"/>
    <x v="0"/>
    <s v="Utrecht"/>
    <s v="Data Scientist"/>
    <n v="2"/>
    <x v="2"/>
    <s v="Middle"/>
    <s v="python"/>
    <x v="4"/>
    <s v="Google Cloud"/>
    <n v="48000"/>
    <x v="2"/>
    <n v="10000"/>
    <n v="41000"/>
    <n v="6000"/>
    <x v="5"/>
    <s v="Full-time employee"/>
    <s v="Temporary contract"/>
    <s v="English"/>
    <s v="Product"/>
    <m/>
    <m/>
  </r>
  <r>
    <x v="10"/>
    <x v="1"/>
    <x v="1"/>
    <s v="Munich"/>
    <s v="Frontend Developer"/>
    <n v="2"/>
    <x v="2"/>
    <s v="Middle"/>
    <s v="JavaScript"/>
    <x v="2"/>
    <s v="Javascript / Typescript"/>
    <n v="64000"/>
    <x v="0"/>
    <n v="0"/>
    <n v="50000"/>
    <n v="0"/>
    <x v="1"/>
    <s v="Full-time employee"/>
    <s v="Unlimited contract"/>
    <s v="English"/>
    <s v="Startup"/>
    <m/>
    <m/>
  </r>
  <r>
    <x v="26"/>
    <x v="3"/>
    <x v="0"/>
    <s v="Frankfurt"/>
    <s v="Software Engineer"/>
    <n v="23"/>
    <x v="1"/>
    <s v="Senior"/>
    <s v="C#"/>
    <x v="3"/>
    <s v="C/C++, Javascript / Typescript, .NET, SQL, Azure"/>
    <n v="90000"/>
    <x v="0"/>
    <n v="96000"/>
    <n v="76000"/>
    <n v="82000"/>
    <x v="0"/>
    <s v="Full-time employee"/>
    <s v="Unlimited contract"/>
    <s v="German"/>
    <s v="Consulting / Agency"/>
    <n v="40"/>
    <m/>
  </r>
  <r>
    <x v="20"/>
    <x v="3"/>
    <x v="0"/>
    <s v="Berlin"/>
    <s v="Senior Network&amp;Security Eng."/>
    <m/>
    <x v="3"/>
    <s v="Senior"/>
    <s v="Computer Networking,  Network Security "/>
    <x v="9"/>
    <s v="SQL"/>
    <n v="68500"/>
    <x v="0"/>
    <n v="0"/>
    <m/>
    <n v="0"/>
    <x v="7"/>
    <s v="Full-time employee"/>
    <s v="Unlimited contract"/>
    <s v="English"/>
    <s v="Startup"/>
    <n v="8"/>
    <n v="0"/>
  </r>
  <r>
    <x v="25"/>
    <x v="2"/>
    <x v="1"/>
    <s v="Munich"/>
    <s v="Software tester "/>
    <n v="12"/>
    <x v="1"/>
    <s v="No level "/>
    <s v="Java"/>
    <x v="6"/>
    <m/>
    <n v="47500"/>
    <x v="2"/>
    <n v="47500"/>
    <n v="39000"/>
    <n v="39000"/>
    <x v="1"/>
    <s v="Part-time employee"/>
    <s v="Unlimited contract"/>
    <s v="German"/>
    <s v="Product"/>
    <n v="10"/>
    <n v="0"/>
  </r>
  <r>
    <x v="15"/>
    <x v="2"/>
    <x v="1"/>
    <s v="Berlin"/>
    <s v="Fullstack Developer"/>
    <n v="8"/>
    <x v="1"/>
    <s v="Senior"/>
    <s v="C#"/>
    <x v="3"/>
    <s v="PHP, Javascript / Typescript, .NET, SQL, Azure, Kubernetes, Docker, React, Angular2+"/>
    <n v="57000"/>
    <x v="0"/>
    <n v="1500"/>
    <n v="54000"/>
    <n v="100"/>
    <x v="7"/>
    <s v="Full-time employee"/>
    <s v="Unlimited contract"/>
    <s v="German"/>
    <s v="Product"/>
    <m/>
    <m/>
  </r>
  <r>
    <x v="32"/>
    <x v="0"/>
    <x v="0"/>
    <s v="Stockholm"/>
    <s v="Frontend Developer"/>
    <n v="5"/>
    <x v="0"/>
    <s v="Senior"/>
    <s v="Javascript"/>
    <x v="2"/>
    <s v="Javascript / Typescript"/>
    <n v="45600"/>
    <x v="2"/>
    <n v="45600"/>
    <m/>
    <m/>
    <x v="0"/>
    <s v="Full-time employee"/>
    <s v="Unlimited contract"/>
    <s v="English"/>
    <s v="Consulting / Agency"/>
    <m/>
    <m/>
  </r>
  <r>
    <x v="17"/>
    <x v="2"/>
    <x v="0"/>
    <s v="Berlin"/>
    <s v="Software Engineer"/>
    <m/>
    <x v="3"/>
    <s v="Senior"/>
    <s v="Java"/>
    <x v="6"/>
    <s v="Java / Scala, Google Cloud, Kubernetes, Docker"/>
    <n v="90000"/>
    <x v="0"/>
    <n v="9000"/>
    <n v="78000"/>
    <n v="0"/>
    <x v="5"/>
    <s v="Full-time employee"/>
    <s v="Unlimited contract"/>
    <s v="English"/>
    <s v="Product"/>
    <n v="8"/>
    <n v="180"/>
  </r>
  <r>
    <x v="18"/>
    <x v="1"/>
    <x v="0"/>
    <s v="Moscow"/>
    <s v="Backend Developer"/>
    <n v="2"/>
    <x v="2"/>
    <s v="Junior"/>
    <s v="Elixir"/>
    <x v="10"/>
    <m/>
    <n v="50000"/>
    <x v="2"/>
    <n v="55000"/>
    <n v="18000"/>
    <n v="18000"/>
    <x v="0"/>
    <s v="Self-employed (freelancer)"/>
    <s v="Unlimited contract"/>
    <s v="English"/>
    <s v="Product"/>
    <m/>
    <m/>
  </r>
  <r>
    <x v="15"/>
    <x v="2"/>
    <x v="0"/>
    <s v="Braunschweig "/>
    <s v="SAP BW Senior Consultant "/>
    <n v="11"/>
    <x v="1"/>
    <s v="Senior"/>
    <s v="SAP BW / ABAP"/>
    <x v="18"/>
    <s v="SAP / ABAP"/>
    <n v="75000"/>
    <x v="0"/>
    <n v="5000"/>
    <n v="72000"/>
    <n v="4800"/>
    <x v="0"/>
    <s v="Full-time employee"/>
    <s v="Unlimited contract"/>
    <s v="German"/>
    <s v="Financial "/>
    <m/>
    <m/>
  </r>
  <r>
    <x v="14"/>
    <x v="2"/>
    <x v="0"/>
    <s v="Dresden"/>
    <s v="Software Engineer"/>
    <n v="10"/>
    <x v="1"/>
    <s v="Lead"/>
    <s v="Go, PHP, SQL"/>
    <x v="11"/>
    <s v="PHP, SQL, Go, AWS, Docker"/>
    <n v="62000"/>
    <x v="0"/>
    <m/>
    <m/>
    <m/>
    <x v="0"/>
    <s v="Full-time employee"/>
    <s v="Unlimited contract"/>
    <s v="German"/>
    <s v="Product"/>
    <m/>
    <m/>
  </r>
  <r>
    <x v="2"/>
    <x v="1"/>
    <x v="0"/>
    <s v="Kyiv"/>
    <s v="Mobile Developer"/>
    <n v="5"/>
    <x v="0"/>
    <s v="Senior"/>
    <s v="Swift"/>
    <x v="14"/>
    <s v="Swift, Google Cloud"/>
    <n v="45000"/>
    <x v="2"/>
    <m/>
    <n v="30000"/>
    <m/>
    <x v="9"/>
    <s v="Full-time employee"/>
    <s v="Unlimited contract"/>
    <s v="English"/>
    <s v="Product"/>
    <m/>
    <m/>
  </r>
  <r>
    <x v="14"/>
    <x v="2"/>
    <x v="0"/>
    <s v="Berlin"/>
    <s v="Software Engineer"/>
    <n v="16"/>
    <x v="1"/>
    <s v="Senior"/>
    <s v="ABAP"/>
    <x v="7"/>
    <s v="PHP, SQL, SAP / ABAP, Delphi"/>
    <n v="83000"/>
    <x v="0"/>
    <n v="11000"/>
    <n v="80000"/>
    <n v="80000"/>
    <x v="4"/>
    <s v="Full-time employee"/>
    <s v="Unlimited contract"/>
    <s v="English"/>
    <s v="Startup"/>
    <n v="0"/>
    <n v="700"/>
  </r>
  <r>
    <x v="4"/>
    <x v="2"/>
    <x v="0"/>
    <s v="Hamburg"/>
    <s v="Software Engineer"/>
    <n v="12"/>
    <x v="1"/>
    <s v="Senior"/>
    <s v="Java"/>
    <x v="6"/>
    <s v="Kotlin, PHP, Javascript / Typescript, Java / Scala"/>
    <n v="66300"/>
    <x v="0"/>
    <n v="1000"/>
    <n v="65000"/>
    <n v="1000"/>
    <x v="1"/>
    <s v="Full-time employee"/>
    <s v="Unlimited contract"/>
    <s v="German"/>
    <s v="Product"/>
    <m/>
    <n v="2000"/>
  </r>
  <r>
    <x v="17"/>
    <x v="2"/>
    <x v="1"/>
    <s v="Berlin"/>
    <s v="Software Engineer"/>
    <n v="6"/>
    <x v="1"/>
    <s v="Middle"/>
    <s v="java"/>
    <x v="6"/>
    <s v="SQL, AWS, Kubernetes, Docker"/>
    <n v="65000"/>
    <x v="0"/>
    <m/>
    <n v="54000"/>
    <m/>
    <x v="1"/>
    <s v="Full-time employee"/>
    <s v="Unlimited contract"/>
    <s v="English"/>
    <s v="Startup"/>
    <n v="30"/>
    <n v="500"/>
  </r>
  <r>
    <x v="7"/>
    <x v="2"/>
    <x v="0"/>
    <s v="Berlin"/>
    <s v="Software Engineer"/>
    <n v="13"/>
    <x v="1"/>
    <s v="Lead"/>
    <s v="Kotlin "/>
    <x v="8"/>
    <s v="Python, Kotlin, C/C++, Java / Scala"/>
    <n v="85000"/>
    <x v="0"/>
    <m/>
    <m/>
    <m/>
    <x v="14"/>
    <s v="Full-time employee"/>
    <s v="Unlimited contract"/>
    <s v="English"/>
    <s v="Product"/>
    <m/>
    <n v="600"/>
  </r>
  <r>
    <x v="6"/>
    <x v="2"/>
    <x v="1"/>
    <s v="Stuttgart "/>
    <s v="QA Manager "/>
    <n v="9"/>
    <x v="1"/>
    <s v="Middle"/>
    <s v="Jira"/>
    <x v="10"/>
    <m/>
    <n v="60000"/>
    <x v="0"/>
    <n v="0"/>
    <n v="60000"/>
    <n v="0"/>
    <x v="0"/>
    <s v="Full-time employee"/>
    <s v="Unlimited contract"/>
    <s v="English"/>
    <s v="Consulting / Agency"/>
    <m/>
    <s v="No"/>
  </r>
  <r>
    <x v="3"/>
    <x v="2"/>
    <x v="0"/>
    <s v="Stuttgart "/>
    <s v="Software Engineer"/>
    <n v="9"/>
    <x v="1"/>
    <s v="Senior"/>
    <s v="Qml"/>
    <x v="7"/>
    <s v="C/C++"/>
    <n v="60000"/>
    <x v="0"/>
    <n v="0"/>
    <n v="60000"/>
    <n v="0"/>
    <x v="0"/>
    <s v="Full-time employee"/>
    <s v="Unlimited contract"/>
    <s v="English"/>
    <s v="Consulting / Agency"/>
    <m/>
    <s v="No"/>
  </r>
  <r>
    <x v="15"/>
    <x v="2"/>
    <x v="0"/>
    <s v="Stuttgart"/>
    <s v="Software Engineer"/>
    <n v="14"/>
    <x v="1"/>
    <s v="Senior"/>
    <s v="C"/>
    <x v="3"/>
    <s v="C/C++"/>
    <n v="95000"/>
    <x v="0"/>
    <m/>
    <m/>
    <m/>
    <x v="10"/>
    <s v="Full-time employee"/>
    <s v="Unlimited contract"/>
    <s v="German"/>
    <s v="Product"/>
    <n v="0"/>
    <n v="0"/>
  </r>
  <r>
    <x v="17"/>
    <x v="2"/>
    <x v="0"/>
    <s v="Berlin"/>
    <s v="Director of Engineering"/>
    <n v="10"/>
    <x v="1"/>
    <s v="Director"/>
    <s v="PHP"/>
    <x v="5"/>
    <s v="PHP, Javascript / Typescript, Java / Scala, SQL, AWS, Docker"/>
    <n v="100000"/>
    <x v="0"/>
    <n v="0"/>
    <n v="84000"/>
    <n v="0"/>
    <x v="0"/>
    <s v="Full-time employee"/>
    <s v="Unlimited contract"/>
    <s v="English"/>
    <s v="Product"/>
    <n v="32"/>
    <n v="0"/>
  </r>
  <r>
    <x v="13"/>
    <x v="2"/>
    <x v="0"/>
    <s v="Munich"/>
    <s v="IT Spezialist"/>
    <n v="15"/>
    <x v="1"/>
    <s v="Senior"/>
    <s v="AWS"/>
    <x v="7"/>
    <s v="Javascript / Typescript, Java / Scala, AWS, Docker"/>
    <n v="79300"/>
    <x v="0"/>
    <n v="11900"/>
    <n v="73000"/>
    <n v="6000"/>
    <x v="0"/>
    <s v="Full-time employee"/>
    <s v="Unlimited contract"/>
    <s v="German"/>
    <s v="Product"/>
    <n v="0"/>
    <m/>
  </r>
  <r>
    <x v="8"/>
    <x v="2"/>
    <x v="1"/>
    <s v="Berlin"/>
    <s v="Product Manager"/>
    <m/>
    <x v="3"/>
    <s v="Senior"/>
    <m/>
    <x v="7"/>
    <m/>
    <n v="60000"/>
    <x v="0"/>
    <m/>
    <m/>
    <m/>
    <x v="9"/>
    <s v="Full-time employee"/>
    <s v="Unlimited contract"/>
    <s v="English"/>
    <s v="Product"/>
    <m/>
    <m/>
  </r>
  <r>
    <x v="10"/>
    <x v="1"/>
    <x v="0"/>
    <s v="Frankfurt"/>
    <s v="Software Engineer"/>
    <n v="5"/>
    <x v="0"/>
    <s v="Middle"/>
    <s v="C#/.NET"/>
    <x v="3"/>
    <s v="C/C++, SQL, VBA"/>
    <n v="48000"/>
    <x v="2"/>
    <n v="0"/>
    <n v="45000"/>
    <n v="0"/>
    <x v="1"/>
    <s v="Full-time employee"/>
    <s v="Unlimited contract"/>
    <s v="English"/>
    <s v="Consulting / Agency"/>
    <m/>
    <n v="0"/>
  </r>
  <r>
    <x v="2"/>
    <x v="1"/>
    <x v="0"/>
    <s v="Berlin"/>
    <s v="Software Engineer"/>
    <n v="6"/>
    <x v="1"/>
    <s v="Middle"/>
    <s v="PHP"/>
    <x v="5"/>
    <s v="Javascript / Typescript, SQL, Go, Docker"/>
    <n v="60000"/>
    <x v="0"/>
    <n v="0"/>
    <n v="60000"/>
    <n v="0"/>
    <x v="7"/>
    <s v="Full-time employee"/>
    <s v="Unlimited contract"/>
    <s v="English"/>
    <s v="E-commerce"/>
    <n v="40"/>
    <n v="0"/>
  </r>
  <r>
    <x v="32"/>
    <x v="0"/>
    <x v="0"/>
    <s v="Warsaw"/>
    <s v="Software Engineer"/>
    <n v="4"/>
    <x v="0"/>
    <s v="Middle"/>
    <s v="PHP"/>
    <x v="5"/>
    <s v="Javascript / Typescript, SQL, Docker"/>
    <n v="34000"/>
    <x v="2"/>
    <m/>
    <m/>
    <m/>
    <x v="1"/>
    <s v="Full-time employee"/>
    <s v="Temporary contract"/>
    <s v="English"/>
    <s v="Product"/>
    <m/>
    <m/>
  </r>
  <r>
    <x v="8"/>
    <x v="2"/>
    <x v="1"/>
    <s v="Berlin"/>
    <s v="QA Engineer"/>
    <n v="11"/>
    <x v="1"/>
    <s v="Middle"/>
    <s v="JS"/>
    <x v="7"/>
    <s v="Ruby, SQL"/>
    <n v="57000"/>
    <x v="0"/>
    <s v="bvg only"/>
    <n v="55000"/>
    <s v="learning budget, bvg, gym, food"/>
    <x v="0"/>
    <s v="Full-time employee"/>
    <s v="Unlimited contract"/>
    <s v="English"/>
    <s v="Startup"/>
    <n v="0"/>
    <n v="0"/>
  </r>
  <r>
    <x v="7"/>
    <x v="2"/>
    <x v="0"/>
    <s v="Tallinn"/>
    <s v="Software Engineer"/>
    <n v="12"/>
    <x v="1"/>
    <s v="Middle"/>
    <s v="PHP"/>
    <x v="5"/>
    <s v="Javascript / Typescript, SQL, Go, Docker"/>
    <n v="54000"/>
    <x v="0"/>
    <m/>
    <m/>
    <m/>
    <x v="1"/>
    <s v="Full-time employee"/>
    <s v="Unlimited contract"/>
    <s v="English"/>
    <s v="Product"/>
    <n v="0"/>
    <m/>
  </r>
  <r>
    <x v="7"/>
    <x v="2"/>
    <x v="0"/>
    <s v="Berlin"/>
    <s v="Software Engineer"/>
    <n v="10"/>
    <x v="1"/>
    <s v="Senior"/>
    <s v=".Net"/>
    <x v="9"/>
    <s v="Python"/>
    <n v="60000"/>
    <x v="0"/>
    <n v="0"/>
    <n v="55000"/>
    <m/>
    <x v="1"/>
    <s v="Full-time employee"/>
    <s v="Unlimited contract"/>
    <s v="English"/>
    <s v="Product"/>
    <m/>
    <m/>
  </r>
  <r>
    <x v="1"/>
    <x v="1"/>
    <x v="0"/>
    <s v="Tallinn"/>
    <s v="Mobile Developer"/>
    <n v="7"/>
    <x v="1"/>
    <s v="Senior"/>
    <s v="Android"/>
    <x v="10"/>
    <s v="Kotlin"/>
    <n v="65000"/>
    <x v="0"/>
    <n v="20000"/>
    <n v="65000"/>
    <n v="12000"/>
    <x v="1"/>
    <s v="Full-time employee"/>
    <s v="Unlimited contract"/>
    <s v="English"/>
    <s v="Startup"/>
    <n v="32"/>
    <m/>
  </r>
  <r>
    <x v="14"/>
    <x v="2"/>
    <x v="0"/>
    <s v="Munich"/>
    <s v="Software Engineer"/>
    <n v="15"/>
    <x v="1"/>
    <s v="Senior"/>
    <s v="Javascript"/>
    <x v="2"/>
    <s v="Javascript / Typescript, .NET, SQL, AWS, Kubernetes, Docker"/>
    <n v="80000"/>
    <x v="0"/>
    <n v="6000"/>
    <n v="78000"/>
    <n v="5000"/>
    <x v="0"/>
    <s v="Full-time employee"/>
    <s v="Unlimited contract"/>
    <s v="English"/>
    <s v="Corporation"/>
    <m/>
    <m/>
  </r>
  <r>
    <x v="11"/>
    <x v="0"/>
    <x v="1"/>
    <s v="Berlin"/>
    <s v="Frontend Developer"/>
    <n v="4"/>
    <x v="0"/>
    <s v="Middle"/>
    <s v="Javascript / Typescript"/>
    <x v="2"/>
    <s v="NodeJS"/>
    <n v="60000"/>
    <x v="0"/>
    <m/>
    <m/>
    <m/>
    <x v="18"/>
    <s v="Full-time employee"/>
    <s v="Unlimited contract"/>
    <s v="English"/>
    <s v="Startup"/>
    <m/>
    <m/>
  </r>
  <r>
    <x v="2"/>
    <x v="1"/>
    <x v="0"/>
    <s v="Berlin"/>
    <s v="Frontend Developer"/>
    <n v="6"/>
    <x v="1"/>
    <s v="Senior"/>
    <s v="JavaScript"/>
    <x v="2"/>
    <s v="Javascript / Typescript, Docker"/>
    <n v="66000"/>
    <x v="0"/>
    <n v="0"/>
    <m/>
    <n v="0"/>
    <x v="2"/>
    <s v="Full-time employee"/>
    <s v="Unlimited contract"/>
    <s v="English"/>
    <m/>
    <m/>
    <m/>
  </r>
  <r>
    <x v="32"/>
    <x v="0"/>
    <x v="0"/>
    <s v="Berlin"/>
    <s v="Software Engineer"/>
    <n v="3"/>
    <x v="2"/>
    <s v="Middle"/>
    <s v="JavaScript"/>
    <x v="2"/>
    <s v="AWS"/>
    <n v="60000"/>
    <x v="0"/>
    <n v="6000"/>
    <n v="52000"/>
    <n v="0"/>
    <x v="0"/>
    <s v="Full-time employee"/>
    <s v="Unlimited contract"/>
    <s v="English"/>
    <s v="Product"/>
    <m/>
    <m/>
  </r>
  <r>
    <x v="18"/>
    <x v="1"/>
    <x v="0"/>
    <s v="Munich"/>
    <s v="Software Engineer"/>
    <n v="10"/>
    <x v="1"/>
    <s v="Senior"/>
    <s v=".NET"/>
    <x v="9"/>
    <s v="Python, Javascript / Typescript, Azure"/>
    <n v="75000"/>
    <x v="0"/>
    <n v="5000"/>
    <n v="75000"/>
    <n v="7000"/>
    <x v="0"/>
    <s v="Full-time employee"/>
    <s v="Unlimited contract"/>
    <s v="English"/>
    <s v="Product"/>
    <m/>
    <m/>
  </r>
  <r>
    <x v="4"/>
    <x v="2"/>
    <x v="0"/>
    <s v="Berlin"/>
    <s v="Engineering Manager"/>
    <n v="10"/>
    <x v="1"/>
    <s v="Middle"/>
    <s v="JavaScript"/>
    <x v="2"/>
    <s v="Javascript / Typescript, Ruby, Kubernetes, Docker"/>
    <n v="85000"/>
    <x v="0"/>
    <m/>
    <n v="78000"/>
    <m/>
    <x v="2"/>
    <s v="Full-time employee"/>
    <s v="Unlimited contract"/>
    <s v="English"/>
    <s v="Product"/>
    <m/>
    <n v="700"/>
  </r>
  <r>
    <x v="2"/>
    <x v="1"/>
    <x v="0"/>
    <s v="Berlin"/>
    <s v="Frontend Developer"/>
    <n v="2"/>
    <x v="2"/>
    <s v="Junior"/>
    <s v="JavaScript"/>
    <x v="2"/>
    <s v="Javascript / Typescript, Google Cloud"/>
    <n v="47000"/>
    <x v="2"/>
    <m/>
    <n v="46000"/>
    <m/>
    <x v="7"/>
    <s v="Full-time employee"/>
    <s v="Unlimited contract"/>
    <s v="German"/>
    <s v="Publishing and Technology"/>
    <m/>
    <m/>
  </r>
  <r>
    <x v="8"/>
    <x v="2"/>
    <x v="0"/>
    <s v="Berlin"/>
    <s v="ML Engineer"/>
    <n v="4"/>
    <x v="0"/>
    <s v="Junior"/>
    <s v="python"/>
    <x v="4"/>
    <s v="Python, Java / Scala, AWS"/>
    <n v="62000"/>
    <x v="0"/>
    <n v="8000"/>
    <n v="50000"/>
    <n v="0"/>
    <x v="0"/>
    <s v="Full-time employee"/>
    <s v="Unlimited contract"/>
    <s v="German"/>
    <s v="Product"/>
    <n v="0"/>
    <n v="0"/>
  </r>
  <r>
    <x v="1"/>
    <x v="1"/>
    <x v="0"/>
    <s v="Berlin"/>
    <s v="Designer (UI/UX)"/>
    <n v="6"/>
    <x v="1"/>
    <s v="Middle"/>
    <m/>
    <x v="7"/>
    <m/>
    <n v="56000"/>
    <x v="0"/>
    <m/>
    <n v="54000"/>
    <m/>
    <x v="1"/>
    <s v="Full-time employee"/>
    <s v="Unlimited contract"/>
    <s v="English"/>
    <s v="Startup"/>
    <n v="15"/>
    <m/>
  </r>
  <r>
    <x v="15"/>
    <x v="2"/>
    <x v="1"/>
    <s v="Berlin"/>
    <s v="Software Engineer"/>
    <n v="1.5"/>
    <x v="2"/>
    <s v="Junior"/>
    <s v="JavaScript "/>
    <x v="2"/>
    <s v="Ruby"/>
    <n v="50000"/>
    <x v="2"/>
    <m/>
    <n v="40000"/>
    <n v="5000"/>
    <x v="0"/>
    <s v="Full-time employee"/>
    <s v="Unlimited contract"/>
    <s v="English"/>
    <s v="Startup"/>
    <m/>
    <n v="1200"/>
  </r>
  <r>
    <x v="25"/>
    <x v="2"/>
    <x v="0"/>
    <s v="Berlin"/>
    <s v="Software Engineer"/>
    <n v="17"/>
    <x v="1"/>
    <s v="Senior"/>
    <s v="Go"/>
    <x v="7"/>
    <s v="Ruby, AWS, Kubernetes, Docker"/>
    <n v="75000"/>
    <x v="0"/>
    <n v="8000"/>
    <n v="73000"/>
    <n v="3000"/>
    <x v="1"/>
    <s v="Full-time employee"/>
    <s v="Unlimited contract"/>
    <s v="English"/>
    <s v="Startup"/>
    <m/>
    <m/>
  </r>
  <r>
    <x v="15"/>
    <x v="2"/>
    <x v="0"/>
    <s v="Berlin"/>
    <s v="Product Manager"/>
    <n v="13"/>
    <x v="1"/>
    <s v="Head"/>
    <m/>
    <x v="7"/>
    <s v="SQL"/>
    <n v="90000"/>
    <x v="0"/>
    <n v="10000"/>
    <n v="75000"/>
    <m/>
    <x v="0"/>
    <s v="Full-time employee"/>
    <s v="Unlimited contract"/>
    <s v="English"/>
    <s v="Product"/>
    <m/>
    <n v="300"/>
  </r>
  <r>
    <x v="10"/>
    <x v="1"/>
    <x v="0"/>
    <s v="Berlin"/>
    <s v="Software Engineer"/>
    <n v="6"/>
    <x v="1"/>
    <s v="Middle"/>
    <s v="Java"/>
    <x v="6"/>
    <s v="C/C++, Kubernetes, Docker"/>
    <n v="82000"/>
    <x v="0"/>
    <n v="12000"/>
    <n v="94000"/>
    <n v="92000"/>
    <x v="0"/>
    <s v="Full-time employee"/>
    <s v="Unlimited contract"/>
    <s v="English"/>
    <s v="Product"/>
    <m/>
    <n v="1300"/>
  </r>
  <r>
    <x v="1"/>
    <x v="1"/>
    <x v="0"/>
    <s v="Munich"/>
    <s v="Software Engineer"/>
    <n v="8"/>
    <x v="1"/>
    <s v="Middle"/>
    <s v="PHP"/>
    <x v="5"/>
    <s v="Javascript / Typescript, SQL"/>
    <n v="75000"/>
    <x v="0"/>
    <m/>
    <n v="66000"/>
    <m/>
    <x v="0"/>
    <s v="Full-time employee"/>
    <s v="Unlimited contract"/>
    <s v="English"/>
    <s v="Product"/>
    <n v="0"/>
    <n v="0"/>
  </r>
  <r>
    <x v="3"/>
    <x v="2"/>
    <x v="0"/>
    <s v="Malta"/>
    <s v="Software Architect"/>
    <n v="18"/>
    <x v="1"/>
    <s v="Head"/>
    <s v="Go"/>
    <x v="7"/>
    <s v="Google Cloud, Kubernetes, Docker, Shell"/>
    <n v="156000"/>
    <x v="5"/>
    <n v="0"/>
    <n v="156000"/>
    <n v="0"/>
    <x v="26"/>
    <s v="Self-employed (freelancer)"/>
    <s v="Unlimited contract"/>
    <s v="English"/>
    <s v="Startup"/>
    <m/>
    <m/>
  </r>
  <r>
    <x v="32"/>
    <x v="0"/>
    <x v="0"/>
    <s v="Berlin"/>
    <s v="Software Engineer"/>
    <n v="5"/>
    <x v="0"/>
    <s v="Middle"/>
    <s v="Python"/>
    <x v="4"/>
    <s v="Python, C/C++, Javascript / Typescript, SQL, Docker"/>
    <n v="53000"/>
    <x v="0"/>
    <n v="0"/>
    <m/>
    <m/>
    <x v="0"/>
    <s v="Full-time employee"/>
    <s v="Unlimited contract"/>
    <s v="English"/>
    <s v="Product"/>
    <m/>
    <m/>
  </r>
  <r>
    <x v="6"/>
    <x v="2"/>
    <x v="0"/>
    <s v="Munich"/>
    <s v="Backend Developer"/>
    <n v="14"/>
    <x v="1"/>
    <s v="Senior"/>
    <s v="Java"/>
    <x v="6"/>
    <s v="Kotlin, Java / Scala, SQL, Kubernetes, Docker"/>
    <n v="77000"/>
    <x v="0"/>
    <n v="0"/>
    <n v="69300"/>
    <n v="0"/>
    <x v="0"/>
    <s v="Full-time employee"/>
    <s v="Unlimited contract"/>
    <s v="English"/>
    <s v="Startup"/>
    <m/>
    <m/>
  </r>
  <r>
    <x v="16"/>
    <x v="2"/>
    <x v="0"/>
    <s v="Berlin"/>
    <s v="Manager"/>
    <n v="11"/>
    <x v="1"/>
    <s v="Head"/>
    <s v="Python "/>
    <x v="4"/>
    <s v="Python, Kotlin, Java / Scala, AWS"/>
    <n v="180000"/>
    <x v="5"/>
    <n v="150000"/>
    <n v="130000"/>
    <n v="120000"/>
    <x v="1"/>
    <s v="Full-time employee"/>
    <s v="Unlimited contract"/>
    <s v="English"/>
    <s v="Product"/>
    <n v="0"/>
    <n v="0"/>
  </r>
  <r>
    <x v="17"/>
    <x v="2"/>
    <x v="0"/>
    <s v="Lubecka"/>
    <s v="Software Engineer"/>
    <n v="10"/>
    <x v="1"/>
    <s v="Middle"/>
    <s v="C#"/>
    <x v="3"/>
    <s v="Javascript / Typescript, .NET"/>
    <n v="55000"/>
    <x v="0"/>
    <n v="0"/>
    <m/>
    <m/>
    <x v="4"/>
    <s v="Full-time employee"/>
    <s v="Unlimited contract"/>
    <s v="German"/>
    <s v="Product"/>
    <m/>
    <m/>
  </r>
  <r>
    <x v="8"/>
    <x v="2"/>
    <x v="0"/>
    <s v="Berlin"/>
    <s v="Software Engineer"/>
    <n v="10"/>
    <x v="1"/>
    <s v="Lead"/>
    <s v="Python"/>
    <x v="4"/>
    <s v="AWS, Docker"/>
    <n v="82000"/>
    <x v="0"/>
    <m/>
    <m/>
    <m/>
    <x v="7"/>
    <s v="Full-time employee"/>
    <s v="Unlimited contract"/>
    <s v="English"/>
    <s v="Startup"/>
    <m/>
    <m/>
  </r>
  <r>
    <x v="14"/>
    <x v="2"/>
    <x v="0"/>
    <s v="Berlin"/>
    <s v="Data Scientist"/>
    <n v="15"/>
    <x v="1"/>
    <s v="Head"/>
    <s v="Python"/>
    <x v="4"/>
    <s v="Python, SQL, SAP / ABAP, AWS"/>
    <n v="100000"/>
    <x v="0"/>
    <n v="120000"/>
    <n v="80000"/>
    <m/>
    <x v="4"/>
    <s v="Full-time employee"/>
    <s v="Unlimited contract"/>
    <s v="English"/>
    <s v="Startup"/>
    <n v="25"/>
    <m/>
  </r>
  <r>
    <x v="8"/>
    <x v="2"/>
    <x v="0"/>
    <s v="Hamburg"/>
    <s v="ML Engineer"/>
    <n v="3"/>
    <x v="2"/>
    <s v="Lead"/>
    <s v="Python "/>
    <x v="4"/>
    <s v="Kubernetes, Docker"/>
    <n v="70000"/>
    <x v="0"/>
    <n v="0"/>
    <n v="65000"/>
    <n v="0"/>
    <x v="0"/>
    <s v="Full-time employee"/>
    <s v="Unlimited contract"/>
    <s v="English"/>
    <s v="Startup"/>
    <m/>
    <m/>
  </r>
  <r>
    <x v="5"/>
    <x v="0"/>
    <x v="0"/>
    <s v="Cologne"/>
    <s v="Data Scientist"/>
    <n v="1"/>
    <x v="3"/>
    <m/>
    <s v="Python"/>
    <x v="4"/>
    <s v="SQL, Google Cloud, Kubernetes, Docker"/>
    <n v="57600"/>
    <x v="0"/>
    <n v="7000"/>
    <n v="48000"/>
    <n v="7000"/>
    <x v="4"/>
    <s v="Full-time employee"/>
    <s v="Unlimited contract"/>
    <s v="English"/>
    <s v="Consulting / Agency"/>
    <n v="0"/>
    <n v="0"/>
  </r>
  <r>
    <x v="0"/>
    <x v="0"/>
    <x v="1"/>
    <s v="Berlin"/>
    <s v="Data Scientist"/>
    <n v="2"/>
    <x v="2"/>
    <s v="Junior"/>
    <s v="Python"/>
    <x v="4"/>
    <s v="R, SQL, AWS, Docker"/>
    <n v="47000"/>
    <x v="2"/>
    <n v="0"/>
    <m/>
    <m/>
    <x v="5"/>
    <s v="Full-time employee"/>
    <s v="Unlimited contract"/>
    <s v="English"/>
    <s v="Consulting / Agency"/>
    <n v="40"/>
    <n v="0"/>
  </r>
  <r>
    <x v="18"/>
    <x v="1"/>
    <x v="0"/>
    <s v="Berlin"/>
    <s v="Software Engineer"/>
    <n v="10"/>
    <x v="1"/>
    <s v="Senior"/>
    <s v="Java"/>
    <x v="6"/>
    <s v="PHP, Java / Scala"/>
    <n v="70000"/>
    <x v="0"/>
    <n v="0"/>
    <n v="70000"/>
    <m/>
    <x v="4"/>
    <s v="Full-time employee"/>
    <s v="Unlimited contract"/>
    <s v="English"/>
    <s v="Startup"/>
    <m/>
    <m/>
  </r>
  <r>
    <x v="17"/>
    <x v="2"/>
    <x v="0"/>
    <s v="Munich"/>
    <s v="Software Engineer"/>
    <n v="9"/>
    <x v="1"/>
    <s v="Lead"/>
    <s v="Java"/>
    <x v="6"/>
    <s v="Python, Kotlin, Javascript / Typescript, SQL, AWS, Docker"/>
    <n v="100000"/>
    <x v="0"/>
    <n v="0"/>
    <n v="100000"/>
    <n v="0"/>
    <x v="3"/>
    <s v="Full-time employee"/>
    <s v="Unlimited contract"/>
    <s v="German"/>
    <s v="Product"/>
    <n v="0"/>
    <s v="No"/>
  </r>
  <r>
    <x v="17"/>
    <x v="2"/>
    <x v="0"/>
    <s v="Munich"/>
    <s v="Software Engineer"/>
    <n v="11"/>
    <x v="1"/>
    <s v="Senior"/>
    <s v="Python"/>
    <x v="4"/>
    <s v="Python, Javascript / Typescript, SQL, AWS"/>
    <n v="65000"/>
    <x v="0"/>
    <m/>
    <m/>
    <m/>
    <x v="1"/>
    <s v="Full-time employee"/>
    <s v="Unlimited contract"/>
    <s v="English"/>
    <s v="Startup"/>
    <n v="32"/>
    <m/>
  </r>
  <r>
    <x v="8"/>
    <x v="2"/>
    <x v="0"/>
    <s v="Berlin"/>
    <s v="Mobile Developer"/>
    <n v="10"/>
    <x v="1"/>
    <s v="Senior"/>
    <s v="Swift"/>
    <x v="14"/>
    <s v="Swift"/>
    <n v="80000"/>
    <x v="0"/>
    <n v="13500"/>
    <n v="64000"/>
    <n v="64000"/>
    <x v="4"/>
    <s v="Full-time employee"/>
    <s v="Unlimited contract"/>
    <s v="English"/>
    <s v="Product"/>
    <n v="0"/>
    <n v="1750"/>
  </r>
  <r>
    <x v="17"/>
    <x v="2"/>
    <x v="0"/>
    <s v="Nuremberg "/>
    <s v="Data Scientist"/>
    <n v="2"/>
    <x v="2"/>
    <s v="Middle"/>
    <s v="Python"/>
    <x v="4"/>
    <s v="R, SQL, AWS, Kubernetes, Docker"/>
    <n v="54000"/>
    <x v="0"/>
    <n v="0"/>
    <n v="54000"/>
    <n v="0"/>
    <x v="0"/>
    <s v="Full-time employee"/>
    <s v="Unlimited contract"/>
    <s v="English"/>
    <s v="Market Research "/>
    <m/>
    <m/>
  </r>
  <r>
    <x v="24"/>
    <x v="2"/>
    <x v="0"/>
    <s v="Munich"/>
    <s v="Consultant "/>
    <n v="21"/>
    <x v="1"/>
    <s v="Senior"/>
    <s v="Java"/>
    <x v="6"/>
    <s v="Javascript / Typescript, .NET, Java / Scala, Docker"/>
    <n v="72000"/>
    <x v="0"/>
    <n v="0"/>
    <n v="63000"/>
    <n v="1000"/>
    <x v="1"/>
    <s v="Full-time employee"/>
    <s v="Unlimited contract"/>
    <s v="German"/>
    <s v="Consulting / Agency"/>
    <n v="0"/>
    <n v="0"/>
  </r>
  <r>
    <x v="13"/>
    <x v="2"/>
    <x v="0"/>
    <s v="Berlin"/>
    <s v="Frontend Developer"/>
    <n v="14"/>
    <x v="1"/>
    <s v="Senior"/>
    <s v="Javascript"/>
    <x v="2"/>
    <s v="Javascript / Typescript"/>
    <n v="78000"/>
    <x v="0"/>
    <m/>
    <n v="70000"/>
    <m/>
    <x v="2"/>
    <s v="Full-time employee"/>
    <s v="Unlimited contract"/>
    <s v="English"/>
    <s v="Startup"/>
    <m/>
    <m/>
  </r>
  <r>
    <x v="17"/>
    <x v="2"/>
    <x v="0"/>
    <s v="Nuremberg "/>
    <s v="Software Engineer"/>
    <n v="9"/>
    <x v="1"/>
    <s v="Senior"/>
    <s v="Javascript / Typescript"/>
    <x v="2"/>
    <s v="Python, Java / Scala, SQL, Azure, Docker"/>
    <n v="60000"/>
    <x v="0"/>
    <n v="25000"/>
    <n v="60000"/>
    <n v="17000"/>
    <x v="0"/>
    <s v="Full-time employee"/>
    <s v="Unlimited contract"/>
    <s v="German"/>
    <s v="Consulting / Agency"/>
    <m/>
    <m/>
  </r>
  <r>
    <x v="13"/>
    <x v="2"/>
    <x v="1"/>
    <s v="Berlin"/>
    <s v="DevOps"/>
    <n v="1"/>
    <x v="3"/>
    <s v="Middle"/>
    <s v="java"/>
    <x v="6"/>
    <s v="Kubernetes, Docker"/>
    <n v="60000"/>
    <x v="0"/>
    <n v="5000"/>
    <n v="58000"/>
    <m/>
    <x v="7"/>
    <s v="Full-time employee"/>
    <s v="Unlimited contract"/>
    <s v="English"/>
    <s v="Consulting / Agency"/>
    <m/>
    <m/>
  </r>
  <r>
    <x v="10"/>
    <x v="1"/>
    <x v="1"/>
    <s v="Munich"/>
    <s v="Mobile Developer"/>
    <n v="1"/>
    <x v="3"/>
    <s v="Junior"/>
    <s v="Kotlin, Java"/>
    <x v="6"/>
    <s v="Kotlin, Java / Scala"/>
    <n v="50000"/>
    <x v="2"/>
    <n v="0"/>
    <n v="50000"/>
    <n v="50000"/>
    <x v="4"/>
    <s v="Full-time employee"/>
    <s v="Unlimited contract"/>
    <s v="English"/>
    <s v="Startup"/>
    <n v="32"/>
    <n v="0"/>
  </r>
  <r>
    <x v="17"/>
    <x v="2"/>
    <x v="0"/>
    <s v="Berlin"/>
    <s v="Software Engineer"/>
    <n v="12"/>
    <x v="1"/>
    <s v="Lead"/>
    <s v="Go"/>
    <x v="7"/>
    <s v="Go, AWS, Docker"/>
    <n v="120000"/>
    <x v="1"/>
    <n v="50000"/>
    <n v="104000"/>
    <n v="10000"/>
    <x v="0"/>
    <s v="Full-time employee"/>
    <s v="Unlimited contract"/>
    <s v="English"/>
    <s v="Product"/>
    <n v="0"/>
    <n v="0"/>
  </r>
  <r>
    <x v="17"/>
    <x v="2"/>
    <x v="0"/>
    <s v="Berlin"/>
    <s v="Data Analyst"/>
    <n v="2"/>
    <x v="2"/>
    <s v="Middle"/>
    <s v="SQL"/>
    <x v="11"/>
    <s v="Python"/>
    <n v="62000"/>
    <x v="0"/>
    <m/>
    <n v="50000"/>
    <m/>
    <x v="0"/>
    <s v="Full-time employee"/>
    <s v="Unlimited contract"/>
    <s v="English"/>
    <s v="Product"/>
    <m/>
    <m/>
  </r>
  <r>
    <x v="15"/>
    <x v="2"/>
    <x v="0"/>
    <s v="Berlin"/>
    <s v="QA Engineer"/>
    <n v="11"/>
    <x v="1"/>
    <s v="Senior"/>
    <s v="Python"/>
    <x v="4"/>
    <s v="Python, Java / Scala"/>
    <n v="60000"/>
    <x v="0"/>
    <n v="1000"/>
    <n v="60000"/>
    <n v="1000"/>
    <x v="1"/>
    <s v="Full-time employee"/>
    <s v="Unlimited contract"/>
    <s v="German"/>
    <s v="Product"/>
    <m/>
    <m/>
  </r>
  <r>
    <x v="5"/>
    <x v="0"/>
    <x v="1"/>
    <s v="Berlin"/>
    <s v="Software Engineer"/>
    <n v="2"/>
    <x v="2"/>
    <s v="Middle"/>
    <m/>
    <x v="7"/>
    <s v="Python, Javascript / Typescript, Java / Scala, SQL"/>
    <n v="58000"/>
    <x v="0"/>
    <m/>
    <m/>
    <m/>
    <x v="0"/>
    <s v="Full-time employee"/>
    <s v="Unlimited contract"/>
    <s v="German"/>
    <s v="Consulting / Agency"/>
    <m/>
    <m/>
  </r>
  <r>
    <x v="15"/>
    <x v="2"/>
    <x v="0"/>
    <s v="Bodensee"/>
    <s v="Product Manager"/>
    <n v="17"/>
    <x v="1"/>
    <s v="Lead"/>
    <s v="Linux Kernel"/>
    <x v="10"/>
    <s v="C/C++"/>
    <n v="81000"/>
    <x v="0"/>
    <n v="7000"/>
    <n v="81000"/>
    <n v="5500"/>
    <x v="0"/>
    <s v="Full-time employee"/>
    <s v="Unlimited contract"/>
    <s v="German"/>
    <s v="Product"/>
    <n v="0"/>
    <n v="1500"/>
  </r>
  <r>
    <x v="3"/>
    <x v="2"/>
    <x v="0"/>
    <s v="Munich"/>
    <s v="DevOps"/>
    <n v="13"/>
    <x v="1"/>
    <s v="Lead"/>
    <m/>
    <x v="7"/>
    <s v="Ruby, SQL, Go, AWS, Kubernetes, Docker"/>
    <n v="70000"/>
    <x v="0"/>
    <m/>
    <n v="60000"/>
    <m/>
    <x v="5"/>
    <s v="Full-time employee"/>
    <s v="Unlimited contract"/>
    <s v="English"/>
    <s v="Product"/>
    <m/>
    <m/>
  </r>
  <r>
    <x v="6"/>
    <x v="2"/>
    <x v="0"/>
    <s v="Frankfurt"/>
    <s v="Frontend Developer"/>
    <n v="6"/>
    <x v="1"/>
    <s v="Senior"/>
    <s v="Javascript"/>
    <x v="2"/>
    <m/>
    <n v="80000"/>
    <x v="0"/>
    <n v="0"/>
    <m/>
    <m/>
    <x v="0"/>
    <s v="Full-time employee"/>
    <s v="Unlimited contract"/>
    <s v="English"/>
    <s v="Product"/>
    <n v="0"/>
    <s v="No"/>
  </r>
  <r>
    <x v="16"/>
    <x v="2"/>
    <x v="0"/>
    <s v="Berlin"/>
    <s v="Data Scientist"/>
    <n v="7"/>
    <x v="1"/>
    <s v="Senior"/>
    <s v="several"/>
    <x v="10"/>
    <s v="Python, SQL, AWS, Docker, unix shell scripts"/>
    <n v="70000"/>
    <x v="0"/>
    <n v="70000"/>
    <n v="65000"/>
    <n v="65000"/>
    <x v="1"/>
    <s v="Full-time employee"/>
    <s v="Unlimited contract"/>
    <s v="English"/>
    <s v="Startup"/>
    <n v="32"/>
    <n v="200"/>
  </r>
  <r>
    <x v="11"/>
    <x v="0"/>
    <x v="0"/>
    <s v="Berlin"/>
    <s v="Software Engineer"/>
    <n v="6"/>
    <x v="1"/>
    <s v="Middle"/>
    <s v="Java"/>
    <x v="6"/>
    <s v="Python, Java / Scala, Go, AWS, Kubernetes, Docker"/>
    <n v="63700"/>
    <x v="0"/>
    <n v="1600"/>
    <n v="60000"/>
    <n v="600"/>
    <x v="3"/>
    <s v="Full-time employee"/>
    <s v="Unlimited contract"/>
    <s v="English"/>
    <s v="E-commerce"/>
    <m/>
    <n v="580"/>
  </r>
  <r>
    <x v="10"/>
    <x v="1"/>
    <x v="0"/>
    <s v="Berlin"/>
    <s v="Software Engineer"/>
    <n v="4"/>
    <x v="0"/>
    <s v="Middle"/>
    <s v="C#"/>
    <x v="3"/>
    <s v="Javascript / Typescript, .NET, Azure, Docker"/>
    <n v="65000"/>
    <x v="0"/>
    <m/>
    <m/>
    <m/>
    <x v="0"/>
    <s v="Full-time employee"/>
    <s v="Unlimited contract"/>
    <s v="English"/>
    <s v="Product"/>
    <m/>
    <m/>
  </r>
  <r>
    <x v="18"/>
    <x v="1"/>
    <x v="0"/>
    <s v="Berlin"/>
    <s v="Product Manager"/>
    <n v="3"/>
    <x v="2"/>
    <s v="Junior"/>
    <m/>
    <x v="7"/>
    <m/>
    <n v="30000"/>
    <x v="2"/>
    <m/>
    <m/>
    <m/>
    <x v="0"/>
    <s v="Full-time employee"/>
    <s v="Unlimited contract"/>
    <s v="English"/>
    <s v="Product"/>
    <m/>
    <m/>
  </r>
  <r>
    <x v="2"/>
    <x v="1"/>
    <x v="0"/>
    <s v="Berlin"/>
    <s v="Data Scientist"/>
    <n v="4"/>
    <x v="0"/>
    <s v="Middle"/>
    <s v="Python "/>
    <x v="4"/>
    <s v="Java / Scala, R, SQL, Docker, Julia "/>
    <n v="70000"/>
    <x v="0"/>
    <n v="5500"/>
    <n v="70000"/>
    <n v="5500"/>
    <x v="1"/>
    <s v="Full-time employee"/>
    <s v="Unlimited contract"/>
    <s v="English"/>
    <s v="Product"/>
    <m/>
    <n v="250"/>
  </r>
  <r>
    <x v="13"/>
    <x v="2"/>
    <x v="1"/>
    <s v="Munich"/>
    <s v="Frontend Developer"/>
    <n v="10"/>
    <x v="1"/>
    <s v="Middle"/>
    <s v="javascript"/>
    <x v="2"/>
    <s v="Javascript / Typescript"/>
    <n v="48000"/>
    <x v="2"/>
    <n v="0"/>
    <n v="40000"/>
    <n v="0"/>
    <x v="0"/>
    <s v="Part-time employee"/>
    <s v="Unlimited contract"/>
    <s v="German"/>
    <s v="Product"/>
    <m/>
    <m/>
  </r>
  <r>
    <x v="1"/>
    <x v="1"/>
    <x v="1"/>
    <s v="Berlin"/>
    <s v="Software Developer in Test"/>
    <n v="9"/>
    <x v="1"/>
    <s v="Lead"/>
    <s v="Java"/>
    <x v="6"/>
    <s v="Javascript / Typescript, SQL, Docker"/>
    <n v="66000"/>
    <x v="0"/>
    <n v="0"/>
    <n v="60000"/>
    <n v="0"/>
    <x v="5"/>
    <s v="Full-time employee"/>
    <s v="Unlimited contract"/>
    <s v="English"/>
    <s v="Startup"/>
    <m/>
    <m/>
  </r>
  <r>
    <x v="3"/>
    <x v="2"/>
    <x v="0"/>
    <s v="Berlin"/>
    <s v="Data Analyst"/>
    <n v="3"/>
    <x v="2"/>
    <m/>
    <s v="Python"/>
    <x v="4"/>
    <s v="SQL"/>
    <n v="67000"/>
    <x v="0"/>
    <n v="0"/>
    <m/>
    <m/>
    <x v="20"/>
    <s v="Full-time employee"/>
    <s v="Unlimited contract"/>
    <s v="English"/>
    <s v="Product"/>
    <m/>
    <m/>
  </r>
  <r>
    <x v="7"/>
    <x v="2"/>
    <x v="0"/>
    <s v="Berlin"/>
    <s v="Mobile Developer"/>
    <n v="10"/>
    <x v="1"/>
    <s v="Senior"/>
    <s v="Android/Kotlin"/>
    <x v="8"/>
    <s v="Kotlin, Java / Scala"/>
    <n v="70000"/>
    <x v="0"/>
    <m/>
    <m/>
    <m/>
    <x v="1"/>
    <s v="Full-time employee"/>
    <s v="Unlimited contract"/>
    <s v="English"/>
    <s v="Product"/>
    <m/>
    <m/>
  </r>
  <r>
    <x v="2"/>
    <x v="1"/>
    <x v="1"/>
    <s v="Berlin"/>
    <s v="Data Scientist"/>
    <n v="4"/>
    <x v="0"/>
    <s v="Middle"/>
    <s v="Python"/>
    <x v="4"/>
    <s v="Python, SQL, Docker"/>
    <n v="65000"/>
    <x v="0"/>
    <n v="4000"/>
    <n v="56000"/>
    <n v="56000"/>
    <x v="4"/>
    <s v="Full-time employee"/>
    <s v="Unlimited contract"/>
    <s v="English"/>
    <m/>
    <m/>
    <n v="1000"/>
  </r>
  <r>
    <x v="16"/>
    <x v="2"/>
    <x v="0"/>
    <s v="Munich"/>
    <s v="Software Architect"/>
    <n v="20"/>
    <x v="1"/>
    <s v="Lead"/>
    <s v="embedded"/>
    <x v="7"/>
    <s v="C/C++, Clojure, Assembly"/>
    <n v="122000"/>
    <x v="1"/>
    <n v="45000"/>
    <n v="118000"/>
    <n v="46000"/>
    <x v="1"/>
    <s v="Full-time employee"/>
    <s v="Unlimited contract"/>
    <s v="English"/>
    <s v="Product"/>
    <m/>
    <n v="200"/>
  </r>
  <r>
    <x v="4"/>
    <x v="2"/>
    <x v="0"/>
    <s v="Berlin"/>
    <s v="Software Engineer"/>
    <n v="6"/>
    <x v="1"/>
    <s v="Middle"/>
    <s v="PHP"/>
    <x v="5"/>
    <s v="Python, PHP, Javascript / Typescript, SQL, AWS, Kubernetes, Docker"/>
    <n v="58000"/>
    <x v="0"/>
    <m/>
    <m/>
    <m/>
    <x v="0"/>
    <s v="Full-time employee"/>
    <s v="Temporary contract"/>
    <s v="German"/>
    <s v="Product"/>
    <m/>
    <m/>
  </r>
  <r>
    <x v="3"/>
    <x v="2"/>
    <x v="0"/>
    <s v="Berlin"/>
    <s v="QA Engineer"/>
    <n v="6"/>
    <x v="1"/>
    <s v="Middle"/>
    <s v="Java/Groovy"/>
    <x v="6"/>
    <s v="AWS, Docker"/>
    <n v="69200"/>
    <x v="0"/>
    <n v="0"/>
    <n v="67100"/>
    <n v="0"/>
    <x v="1"/>
    <s v="Full-time employee"/>
    <s v="Unlimited contract"/>
    <s v="English"/>
    <s v="SaaS"/>
    <m/>
    <m/>
  </r>
  <r>
    <x v="4"/>
    <x v="2"/>
    <x v="0"/>
    <s v="Munich"/>
    <s v="Software Engineer"/>
    <n v="7"/>
    <x v="1"/>
    <s v="Senior"/>
    <s v="Python "/>
    <x v="4"/>
    <s v="Python, Javascript / Typescript, SQL, Docker"/>
    <n v="72000"/>
    <x v="0"/>
    <n v="0"/>
    <n v="65000"/>
    <n v="0"/>
    <x v="3"/>
    <s v="Full-time employee"/>
    <s v="Unlimited contract"/>
    <s v="English"/>
    <s v="Startup"/>
    <n v="0"/>
    <n v="1500"/>
  </r>
  <r>
    <x v="2"/>
    <x v="1"/>
    <x v="0"/>
    <s v="Berlin"/>
    <s v="Technical account manager "/>
    <n v="4"/>
    <x v="0"/>
    <s v="Key"/>
    <m/>
    <x v="7"/>
    <m/>
    <n v="57000"/>
    <x v="0"/>
    <m/>
    <n v="45000"/>
    <m/>
    <x v="23"/>
    <s v="Full-time employee"/>
    <s v="Unlimited contract"/>
    <s v="English"/>
    <s v="Product"/>
    <m/>
    <n v="500"/>
  </r>
  <r>
    <x v="6"/>
    <x v="2"/>
    <x v="0"/>
    <s v="Munich"/>
    <s v="Software Engineer"/>
    <n v="16"/>
    <x v="1"/>
    <s v="Lead"/>
    <s v="PHP"/>
    <x v="5"/>
    <s v="Javascript / Typescript, SQL, AWS, Kubernetes, Docker"/>
    <n v="84000"/>
    <x v="0"/>
    <m/>
    <n v="79000"/>
    <m/>
    <x v="1"/>
    <s v="Full-time employee"/>
    <s v="Unlimited contract"/>
    <s v="English"/>
    <s v="Product"/>
    <n v="36"/>
    <m/>
  </r>
  <r>
    <x v="0"/>
    <x v="0"/>
    <x v="0"/>
    <s v="Berlin"/>
    <s v="Data Scientist"/>
    <n v="5"/>
    <x v="0"/>
    <s v="Middle"/>
    <s v="Python "/>
    <x v="4"/>
    <s v="SQL, AWS, Kubernetes, Docker"/>
    <n v="59000"/>
    <x v="0"/>
    <n v="0"/>
    <n v="55000"/>
    <n v="0"/>
    <x v="7"/>
    <s v="Full-time employee"/>
    <s v="Unlimited contract"/>
    <s v="English"/>
    <s v="Startup"/>
    <m/>
    <n v="300"/>
  </r>
  <r>
    <x v="4"/>
    <x v="2"/>
    <x v="0"/>
    <s v="Berlin"/>
    <s v="Frontend Developer"/>
    <n v="7"/>
    <x v="1"/>
    <s v="Middle"/>
    <s v="Typescript"/>
    <x v="0"/>
    <s v="Java / Scala, Kubernetes, Docker"/>
    <n v="68000"/>
    <x v="0"/>
    <n v="0"/>
    <m/>
    <m/>
    <x v="0"/>
    <s v="Full-time employee"/>
    <s v="Unlimited contract"/>
    <s v="English"/>
    <s v="Startup"/>
    <m/>
    <m/>
  </r>
  <r>
    <x v="1"/>
    <x v="1"/>
    <x v="0"/>
    <s v="Berlin"/>
    <s v="Data Engineer"/>
    <n v="5"/>
    <x v="0"/>
    <s v="Middle"/>
    <s v="Python"/>
    <x v="4"/>
    <s v="Python, Java / Scala, SQL, AWS, Kubernetes, Docker"/>
    <n v="68000"/>
    <x v="0"/>
    <m/>
    <n v="55000"/>
    <m/>
    <x v="10"/>
    <s v="Full-time employee"/>
    <s v="Unlimited contract"/>
    <s v="English"/>
    <s v="Startup"/>
    <n v="28"/>
    <n v="1000"/>
  </r>
  <r>
    <x v="13"/>
    <x v="2"/>
    <x v="0"/>
    <s v="Berlin"/>
    <s v="Software Engineer"/>
    <n v="10"/>
    <x v="1"/>
    <s v="Senior"/>
    <s v="typescript"/>
    <x v="0"/>
    <s v="Javascript / Typescript, .NET, Azure"/>
    <n v="88000"/>
    <x v="0"/>
    <n v="0"/>
    <n v="80000"/>
    <n v="0"/>
    <x v="1"/>
    <s v="Full-time employee"/>
    <s v="Unlimited contract"/>
    <s v="German"/>
    <s v="Product"/>
    <m/>
    <m/>
  </r>
  <r>
    <x v="0"/>
    <x v="0"/>
    <x v="0"/>
    <s v="Berlin"/>
    <s v="Software Engineer"/>
    <n v="5"/>
    <x v="0"/>
    <s v="Middle"/>
    <s v="Swift"/>
    <x v="14"/>
    <m/>
    <n v="71000"/>
    <x v="0"/>
    <m/>
    <n v="65000"/>
    <m/>
    <x v="4"/>
    <s v="Full-time employee"/>
    <s v="Unlimited contract"/>
    <s v="English"/>
    <s v="Product"/>
    <n v="24"/>
    <m/>
  </r>
  <r>
    <x v="2"/>
    <x v="1"/>
    <x v="0"/>
    <s v="Berlin"/>
    <s v="Data Engineer"/>
    <n v="5"/>
    <x v="0"/>
    <s v="Middle"/>
    <s v="Scala"/>
    <x v="12"/>
    <s v="Java / Scala"/>
    <n v="65000"/>
    <x v="0"/>
    <n v="0"/>
    <n v="60000"/>
    <n v="0"/>
    <x v="0"/>
    <s v="Full-time employee"/>
    <s v="Unlimited contract"/>
    <s v="English"/>
    <s v="Product"/>
    <m/>
    <n v="500"/>
  </r>
  <r>
    <x v="13"/>
    <x v="2"/>
    <x v="0"/>
    <s v="Berlin"/>
    <s v="Data Scientist"/>
    <n v="5"/>
    <x v="0"/>
    <s v="Middle"/>
    <s v="python"/>
    <x v="4"/>
    <s v="Python, SQL, AWS, Google Cloud"/>
    <n v="50000"/>
    <x v="2"/>
    <n v="15000"/>
    <m/>
    <m/>
    <x v="0"/>
    <s v="Full-time employee"/>
    <s v="Unlimited contract"/>
    <s v="English"/>
    <s v="Startup"/>
    <m/>
    <m/>
  </r>
  <r>
    <x v="15"/>
    <x v="2"/>
    <x v="0"/>
    <s v="Munich"/>
    <s v="Software Engineer"/>
    <n v="18"/>
    <x v="1"/>
    <s v="Senior"/>
    <s v="java"/>
    <x v="6"/>
    <s v="AWS, Docker"/>
    <n v="160000"/>
    <x v="5"/>
    <m/>
    <n v="160000"/>
    <m/>
    <x v="27"/>
    <s v="Self-employed (freelancer)"/>
    <s v="Temporary contract"/>
    <s v="German"/>
    <s v="Consulting / Agency"/>
    <m/>
    <m/>
  </r>
  <r>
    <x v="1"/>
    <x v="1"/>
    <x v="0"/>
    <s v="Milan"/>
    <s v="Data Scientist"/>
    <n v="4"/>
    <x v="0"/>
    <s v="Middle"/>
    <s v="Python + SQL"/>
    <x v="4"/>
    <s v="Python, SQL, Spark"/>
    <n v="37500"/>
    <x v="2"/>
    <n v="0"/>
    <n v="35000"/>
    <n v="0"/>
    <x v="28"/>
    <s v="Full-time employee"/>
    <s v="Unlimited contract"/>
    <s v="Italian"/>
    <s v="Consulting / Agency"/>
    <m/>
    <m/>
  </r>
  <r>
    <x v="4"/>
    <x v="2"/>
    <x v="0"/>
    <s v="Berlin"/>
    <s v="Software Engineer"/>
    <n v="10"/>
    <x v="1"/>
    <s v="Middle"/>
    <s v="javascript"/>
    <x v="2"/>
    <s v="Javascript / Typescript, SQL, AWS, Docker"/>
    <n v="65000"/>
    <x v="0"/>
    <n v="5000"/>
    <n v="65000"/>
    <n v="0"/>
    <x v="2"/>
    <s v="Full-time employee"/>
    <s v="Unlimited contract"/>
    <s v="English"/>
    <s v="Startup"/>
    <n v="25"/>
    <m/>
  </r>
  <r>
    <x v="2"/>
    <x v="1"/>
    <x v="0"/>
    <s v="Munich"/>
    <s v="Software Engineer"/>
    <n v="5"/>
    <x v="0"/>
    <s v="Middle"/>
    <s v="Java"/>
    <x v="6"/>
    <s v="Javascript / Typescript, Java / Scala, AWS, Docker"/>
    <n v="56000"/>
    <x v="0"/>
    <n v="8000"/>
    <n v="52000"/>
    <n v="7000"/>
    <x v="5"/>
    <s v="Full-time employee"/>
    <s v="Unlimited contract"/>
    <s v="English"/>
    <s v="Startup"/>
    <m/>
    <n v="0"/>
  </r>
  <r>
    <x v="10"/>
    <x v="1"/>
    <x v="0"/>
    <s v="Berlin"/>
    <s v="DevOps"/>
    <n v="7"/>
    <x v="1"/>
    <s v="Senior"/>
    <s v="Go"/>
    <x v="7"/>
    <s v="Python, PHP, AWS, Google Cloud, Kubernetes, Docker"/>
    <n v="80000"/>
    <x v="0"/>
    <m/>
    <n v="75000"/>
    <m/>
    <x v="7"/>
    <s v="Full-time employee"/>
    <s v="Unlimited contract"/>
    <s v="English"/>
    <s v="Startup"/>
    <n v="20"/>
    <s v="No"/>
  </r>
  <r>
    <x v="17"/>
    <x v="2"/>
    <x v="0"/>
    <s v="Berlin"/>
    <s v="Software Engineer"/>
    <n v="16"/>
    <x v="1"/>
    <s v="Senior"/>
    <s v="Java"/>
    <x v="6"/>
    <s v="Python, Kotlin, Java / Scala, Go, Rust, AWS, Kubernetes, Docker"/>
    <n v="83000"/>
    <x v="0"/>
    <n v="17000"/>
    <n v="80000"/>
    <n v="10000"/>
    <x v="4"/>
    <s v="Full-time employee"/>
    <s v="Unlimited contract"/>
    <s v="English"/>
    <s v="Product"/>
    <m/>
    <n v="700"/>
  </r>
  <r>
    <x v="7"/>
    <x v="2"/>
    <x v="0"/>
    <s v="Munich"/>
    <s v="QA Engineer"/>
    <n v="5"/>
    <x v="0"/>
    <s v="Senior"/>
    <s v="Java"/>
    <x v="6"/>
    <s v="Kotlin, Swift"/>
    <n v="76500"/>
    <x v="0"/>
    <n v="0"/>
    <n v="72000"/>
    <n v="0"/>
    <x v="29"/>
    <s v="Full-time employee"/>
    <s v="Unlimited contract"/>
    <s v="English"/>
    <s v="Product"/>
    <n v="0"/>
    <n v="0"/>
  </r>
  <r>
    <x v="8"/>
    <x v="2"/>
    <x v="0"/>
    <s v="Berlin"/>
    <s v="Frontend Developer"/>
    <n v="8"/>
    <x v="1"/>
    <s v="Senior"/>
    <s v="Typescript"/>
    <x v="0"/>
    <s v="Javascript / Typescript, Google Cloud, Kubernetes, Docker"/>
    <n v="60000"/>
    <x v="0"/>
    <n v="0"/>
    <n v="55000"/>
    <n v="0"/>
    <x v="0"/>
    <s v="Full-time employee"/>
    <s v="Unlimited contract"/>
    <s v="English"/>
    <s v="Product"/>
    <n v="0"/>
    <n v="0"/>
  </r>
  <r>
    <x v="8"/>
    <x v="2"/>
    <x v="0"/>
    <s v="Munich"/>
    <s v="Frontend Developer"/>
    <n v="8"/>
    <x v="1"/>
    <s v="Senior"/>
    <s v="Typescript, Web apps"/>
    <x v="0"/>
    <s v="Javascript / Typescript"/>
    <n v="79000"/>
    <x v="0"/>
    <n v="5000"/>
    <n v="67000"/>
    <m/>
    <x v="0"/>
    <s v="Full-time employee"/>
    <s v="Unlimited contract"/>
    <s v="English"/>
    <s v="Product"/>
    <m/>
    <m/>
  </r>
  <r>
    <x v="8"/>
    <x v="2"/>
    <x v="0"/>
    <s v="Berlin"/>
    <s v="Data Scientist"/>
    <n v="5"/>
    <x v="0"/>
    <s v="Middle"/>
    <s v="Python"/>
    <x v="4"/>
    <s v="Python, Java / Scala, SQL, AWS, Docker"/>
    <n v="90000"/>
    <x v="0"/>
    <n v="18000"/>
    <n v="90000"/>
    <n v="12000"/>
    <x v="4"/>
    <s v="Full-time employee"/>
    <s v="Unlimited contract"/>
    <s v="English"/>
    <s v="Product"/>
    <m/>
    <m/>
  </r>
  <r>
    <x v="10"/>
    <x v="1"/>
    <x v="0"/>
    <s v="Berlin"/>
    <s v="ML Engineer"/>
    <n v="6"/>
    <x v="1"/>
    <s v="Middle"/>
    <s v="Python"/>
    <x v="4"/>
    <s v="AWS"/>
    <n v="82000"/>
    <x v="0"/>
    <n v="38500"/>
    <n v="78000"/>
    <n v="0"/>
    <x v="1"/>
    <s v="Full-time employee"/>
    <s v="Unlimited contract"/>
    <s v="English"/>
    <s v="Product"/>
    <m/>
    <m/>
  </r>
  <r>
    <x v="8"/>
    <x v="2"/>
    <x v="0"/>
    <s v="Hamburg"/>
    <s v="Data Scientist"/>
    <n v="9"/>
    <x v="1"/>
    <s v="Middle"/>
    <s v="Python"/>
    <x v="4"/>
    <s v="Python, Docker"/>
    <n v="50000"/>
    <x v="2"/>
    <n v="0"/>
    <n v="48000"/>
    <n v="0"/>
    <x v="18"/>
    <m/>
    <s v="Unlimited contract"/>
    <s v="German"/>
    <s v="Product"/>
    <m/>
    <m/>
  </r>
  <r>
    <x v="1"/>
    <x v="1"/>
    <x v="0"/>
    <s v="Berlin"/>
    <s v="Backend Developer"/>
    <n v="10"/>
    <x v="1"/>
    <s v="Senior"/>
    <s v="Scala"/>
    <x v="12"/>
    <s v="Java / Scala, SQL, Go, Google Cloud, Kubernetes, Docker"/>
    <n v="78000"/>
    <x v="0"/>
    <n v="2000"/>
    <n v="75000"/>
    <m/>
    <x v="0"/>
    <s v="Full-time employee"/>
    <s v="Unlimited contract"/>
    <s v="English"/>
    <s v="Startup"/>
    <m/>
    <m/>
  </r>
  <r>
    <x v="16"/>
    <x v="2"/>
    <x v="0"/>
    <s v="Berlin"/>
    <s v="Software Engineer"/>
    <n v="6"/>
    <x v="1"/>
    <s v="Senior"/>
    <s v="PHP"/>
    <x v="5"/>
    <s v="Javascript / Typescript, SQL, AWS, Docker"/>
    <n v="60000"/>
    <x v="0"/>
    <m/>
    <m/>
    <m/>
    <x v="5"/>
    <s v="Full-time employee"/>
    <s v="Unlimited contract"/>
    <s v="English"/>
    <s v="Product"/>
    <n v="32"/>
    <m/>
  </r>
  <r>
    <x v="6"/>
    <x v="2"/>
    <x v="0"/>
    <s v="Berlin"/>
    <s v="Frontend Developer"/>
    <n v="10"/>
    <x v="1"/>
    <s v="Senior"/>
    <s v="JavaScript"/>
    <x v="2"/>
    <s v="Javascript / Typescript"/>
    <n v="75000"/>
    <x v="0"/>
    <m/>
    <n v="70000"/>
    <m/>
    <x v="0"/>
    <s v="Full-time employee"/>
    <s v="Unlimited contract"/>
    <s v="English"/>
    <s v="Startup"/>
    <m/>
    <m/>
  </r>
  <r>
    <x v="14"/>
    <x v="2"/>
    <x v="0"/>
    <s v="Berlin"/>
    <s v="Tech Leader"/>
    <n v="24"/>
    <x v="1"/>
    <s v="Head"/>
    <s v="Java"/>
    <x v="6"/>
    <s v="Kotlin, PHP, Swift, Javascript / Typescript, Java / Scala, Clojure, R, Rust, AWS, Google Cloud, Azure, Kubernetes, Docker"/>
    <n v="130000"/>
    <x v="1"/>
    <m/>
    <m/>
    <m/>
    <x v="0"/>
    <s v="Full-time employee"/>
    <s v="Unlimited contract"/>
    <s v="English"/>
    <s v="Product"/>
    <m/>
    <m/>
  </r>
  <r>
    <x v="8"/>
    <x v="2"/>
    <x v="0"/>
    <s v="Salzburg"/>
    <s v="Chief Research Officer"/>
    <n v="10"/>
    <x v="1"/>
    <s v="C-Level"/>
    <s v="Python"/>
    <x v="4"/>
    <s v="Python, C/C++, AWS, Kubernetes, Docker"/>
    <n v="115000"/>
    <x v="1"/>
    <n v="25000"/>
    <n v="81000"/>
    <n v="5000"/>
    <x v="5"/>
    <s v="Full-time employee"/>
    <s v="Unlimited contract"/>
    <s v="English"/>
    <s v="Startup"/>
    <n v="0"/>
    <n v="0"/>
  </r>
  <r>
    <x v="4"/>
    <x v="2"/>
    <x v="0"/>
    <s v="Berlin"/>
    <s v="QA Engineer"/>
    <n v="7"/>
    <x v="1"/>
    <s v="Senior"/>
    <s v="Swift"/>
    <x v="14"/>
    <s v="Javascript / Typescript"/>
    <n v="65000"/>
    <x v="0"/>
    <n v="0"/>
    <n v="62000"/>
    <n v="3000"/>
    <x v="2"/>
    <s v="Full-time employee"/>
    <s v="Temporary contract"/>
    <s v="English"/>
    <s v="Startup"/>
    <m/>
    <m/>
  </r>
  <r>
    <x v="6"/>
    <x v="2"/>
    <x v="0"/>
    <s v="Berlin"/>
    <s v="SRE"/>
    <n v="10"/>
    <x v="1"/>
    <s v="Senior"/>
    <s v="Terraform "/>
    <x v="10"/>
    <s v="Python, AWS, Kubernetes"/>
    <n v="75000"/>
    <x v="0"/>
    <n v="10000"/>
    <n v="75000"/>
    <n v="0"/>
    <x v="1"/>
    <s v="Full-time employee"/>
    <s v="Unlimited contract"/>
    <s v="English"/>
    <s v="Product"/>
    <m/>
    <n v="300"/>
  </r>
  <r>
    <x v="2"/>
    <x v="1"/>
    <x v="0"/>
    <s v="Rome"/>
    <s v="ML Engineer"/>
    <n v="2"/>
    <x v="2"/>
    <s v="Middle"/>
    <s v="Java"/>
    <x v="6"/>
    <s v="Python, C/C++"/>
    <n v="36000"/>
    <x v="2"/>
    <n v="2400"/>
    <n v="28000"/>
    <n v="0"/>
    <x v="17"/>
    <s v="Full-time employee"/>
    <s v="Unlimited contract"/>
    <s v="English"/>
    <s v="Product"/>
    <n v="0"/>
    <n v="0"/>
  </r>
  <r>
    <x v="18"/>
    <x v="1"/>
    <x v="1"/>
    <s v="Berlin"/>
    <s v="Data Scientist"/>
    <n v="6"/>
    <x v="1"/>
    <s v="Senior"/>
    <s v="python"/>
    <x v="4"/>
    <s v="Python, SQL, Google Cloud, Kubernetes, Docker"/>
    <n v="76000"/>
    <x v="0"/>
    <n v="10000"/>
    <n v="63000"/>
    <n v="63000"/>
    <x v="4"/>
    <s v="Full-time employee"/>
    <s v="Unlimited contract"/>
    <s v="English"/>
    <s v="Product"/>
    <m/>
    <n v="700"/>
  </r>
  <r>
    <x v="18"/>
    <x v="1"/>
    <x v="0"/>
    <s v="Berlin"/>
    <s v="Data Engineer"/>
    <n v="5"/>
    <x v="0"/>
    <s v="Lead"/>
    <m/>
    <x v="7"/>
    <s v="Python"/>
    <n v="90000"/>
    <x v="0"/>
    <n v="1150000"/>
    <n v="75000"/>
    <n v="98000"/>
    <x v="7"/>
    <s v="Full-time employee"/>
    <s v="Unlimited contract"/>
    <s v="English"/>
    <s v="Product"/>
    <m/>
    <n v="700"/>
  </r>
  <r>
    <x v="0"/>
    <x v="0"/>
    <x v="0"/>
    <s v="Berlin"/>
    <s v="Data Engineer"/>
    <n v="2"/>
    <x v="2"/>
    <s v="Middle"/>
    <s v="Python"/>
    <x v="4"/>
    <s v="Python, SQL, AWS, Google Cloud, Kubernetes, Docker"/>
    <n v="54000"/>
    <x v="0"/>
    <n v="1000"/>
    <n v="31000"/>
    <n v="31000"/>
    <x v="4"/>
    <s v="Full-time employee"/>
    <s v="Unlimited contract"/>
    <s v="English"/>
    <s v="Product"/>
    <m/>
    <n v="700"/>
  </r>
  <r>
    <x v="11"/>
    <x v="0"/>
    <x v="0"/>
    <s v="Berlin"/>
    <s v="Data Engineer"/>
    <n v="3"/>
    <x v="2"/>
    <s v="Senior"/>
    <s v="Scala"/>
    <x v="12"/>
    <s v="Python, Java / Scala, SQL, Go, AWS, Google Cloud, Kubernetes, Docker"/>
    <n v="65000"/>
    <x v="0"/>
    <n v="10000"/>
    <n v="58000"/>
    <n v="0"/>
    <x v="4"/>
    <s v="Full-time employee"/>
    <s v="Unlimited contract"/>
    <s v="English"/>
    <s v="Product"/>
    <n v="0"/>
    <n v="700"/>
  </r>
  <r>
    <x v="18"/>
    <x v="1"/>
    <x v="0"/>
    <s v="Berlin"/>
    <s v="Product Manager"/>
    <n v="3"/>
    <x v="2"/>
    <s v="Junior"/>
    <m/>
    <x v="7"/>
    <m/>
    <n v="30000"/>
    <x v="2"/>
    <m/>
    <m/>
    <m/>
    <x v="0"/>
    <s v="Full-time employee"/>
    <s v="Unlimited contract"/>
    <s v="English"/>
    <s v="Product"/>
    <m/>
    <m/>
  </r>
  <r>
    <x v="10"/>
    <x v="1"/>
    <x v="0"/>
    <s v="Berlin"/>
    <s v="DevOps"/>
    <n v="4"/>
    <x v="0"/>
    <s v="Middle"/>
    <s v="AWS"/>
    <x v="7"/>
    <s v="Python, AWS, Docker"/>
    <n v="66000"/>
    <x v="0"/>
    <n v="6000"/>
    <n v="61200"/>
    <n v="67200"/>
    <x v="0"/>
    <s v="Full-time employee"/>
    <s v="Unlimited contract"/>
    <s v="English"/>
    <s v="Consulting / Agency"/>
    <m/>
    <m/>
  </r>
  <r>
    <x v="2"/>
    <x v="1"/>
    <x v="0"/>
    <s v="Berlin"/>
    <s v="Product Manager"/>
    <n v="7"/>
    <x v="1"/>
    <s v="Head"/>
    <m/>
    <x v="7"/>
    <m/>
    <n v="60000"/>
    <x v="0"/>
    <n v="9000"/>
    <m/>
    <m/>
    <x v="1"/>
    <s v="Full-time employee"/>
    <s v="Unlimited contract"/>
    <s v="English"/>
    <s v="Product"/>
    <n v="0"/>
    <m/>
  </r>
  <r>
    <x v="31"/>
    <x v="0"/>
    <x v="0"/>
    <s v="Berlin"/>
    <s v="Presales Engineer "/>
    <n v="4"/>
    <x v="0"/>
    <s v="Middle"/>
    <s v="Java, .Net"/>
    <x v="6"/>
    <s v=".NET, Java / Scala, SQL, Go, AWS, Docker"/>
    <n v="63000"/>
    <x v="0"/>
    <m/>
    <m/>
    <m/>
    <x v="0"/>
    <s v="Full-time employee"/>
    <s v="Unlimited contract"/>
    <s v="English"/>
    <s v="Startup"/>
    <m/>
    <m/>
  </r>
  <r>
    <x v="3"/>
    <x v="2"/>
    <x v="1"/>
    <s v="Berlin"/>
    <s v="Data Scientist"/>
    <n v="2"/>
    <x v="2"/>
    <s v="Middle"/>
    <s v="Python"/>
    <x v="4"/>
    <s v="R, SQL, AWS"/>
    <n v="62000"/>
    <x v="0"/>
    <n v="0"/>
    <n v="58000"/>
    <n v="600"/>
    <x v="0"/>
    <s v="Full-time employee"/>
    <s v="Unlimited contract"/>
    <s v="German"/>
    <s v="Publisher"/>
    <n v="0"/>
    <n v="0"/>
  </r>
  <r>
    <x v="11"/>
    <x v="0"/>
    <x v="0"/>
    <s v="Berlin"/>
    <s v="Data Scientist"/>
    <n v="1"/>
    <x v="3"/>
    <s v="Junior"/>
    <s v="Python, statistics, SQL"/>
    <x v="4"/>
    <s v="Python, SQL, Google Cloud, Docker"/>
    <n v="51000"/>
    <x v="0"/>
    <n v="10000"/>
    <m/>
    <m/>
    <x v="1"/>
    <s v="Full-time employee"/>
    <s v="Unlimited contract"/>
    <s v="English"/>
    <s v="Product"/>
    <m/>
    <m/>
  </r>
  <r>
    <x v="17"/>
    <x v="2"/>
    <x v="0"/>
    <s v="Berlin"/>
    <s v="Backend Developer"/>
    <n v="11"/>
    <x v="1"/>
    <s v="Senior"/>
    <s v="Scala"/>
    <x v="12"/>
    <s v="Java / Scala, AWS, Kubernetes, Docker"/>
    <n v="154000"/>
    <x v="5"/>
    <m/>
    <n v="110000"/>
    <m/>
    <x v="11"/>
    <s v="Self-employed (freelancer)"/>
    <s v="Temporary contract"/>
    <s v="German"/>
    <s v="Startup"/>
    <n v="35"/>
    <m/>
  </r>
  <r>
    <x v="14"/>
    <x v="2"/>
    <x v="0"/>
    <s v="Berlin"/>
    <s v="Freelance AI lead / advisor"/>
    <n v="20"/>
    <x v="1"/>
    <s v="Head"/>
    <s v="C"/>
    <x v="3"/>
    <s v="Python, C/C++, Docker"/>
    <n v="200000"/>
    <x v="5"/>
    <n v="200000"/>
    <n v="80000"/>
    <n v="80000"/>
    <x v="26"/>
    <s v="Self-employed (freelancer)"/>
    <n v="0"/>
    <s v="English"/>
    <s v="Consulting / Agency"/>
    <m/>
    <m/>
  </r>
  <r>
    <x v="8"/>
    <x v="2"/>
    <x v="0"/>
    <s v="Berlin"/>
    <s v="Data Scientist"/>
    <n v="6"/>
    <x v="1"/>
    <s v="Senior"/>
    <m/>
    <x v="7"/>
    <s v="Python, SQL, AWS, Docker"/>
    <n v="78000"/>
    <x v="0"/>
    <m/>
    <n v="76000"/>
    <m/>
    <x v="10"/>
    <s v="Full-time employee"/>
    <s v="Unlimited contract"/>
    <s v="English"/>
    <s v="E-commerce"/>
    <m/>
    <m/>
  </r>
  <r>
    <x v="5"/>
    <x v="0"/>
    <x v="0"/>
    <s v="Munich"/>
    <s v="Data Scientist"/>
    <n v="1"/>
    <x v="3"/>
    <s v="Junior"/>
    <s v="C++"/>
    <x v="15"/>
    <s v="Python, C/C++, Swift, Java / Scala, R, SQL, Go, AWS, Google Cloud, Azure, Kubernetes, Docker"/>
    <n v="13000"/>
    <x v="3"/>
    <m/>
    <m/>
    <m/>
    <x v="10"/>
    <s v="Full-time employee"/>
    <m/>
    <s v="English"/>
    <s v="Startup"/>
    <n v="10"/>
    <m/>
  </r>
  <r>
    <x v="2"/>
    <x v="1"/>
    <x v="0"/>
    <s v="Berlin"/>
    <s v="DevOps"/>
    <n v="10"/>
    <x v="1"/>
    <s v="Lead"/>
    <m/>
    <x v="7"/>
    <s v="AWS"/>
    <n v="78000"/>
    <x v="0"/>
    <m/>
    <m/>
    <m/>
    <x v="10"/>
    <m/>
    <m/>
    <s v="English"/>
    <s v="Product"/>
    <m/>
    <m/>
  </r>
  <r>
    <x v="11"/>
    <x v="0"/>
    <x v="0"/>
    <s v="Berlin"/>
    <s v="Software Engineer"/>
    <n v="5"/>
    <x v="0"/>
    <s v="Senior"/>
    <s v="Node.js"/>
    <x v="7"/>
    <s v="Javascript / Typescript, Google Cloud, Kubernetes"/>
    <n v="57000"/>
    <x v="0"/>
    <m/>
    <m/>
    <m/>
    <x v="2"/>
    <s v="Full-time employee"/>
    <s v="Temporary contract"/>
    <s v="English"/>
    <s v="Consulting / Agency"/>
    <n v="0"/>
    <n v="0"/>
  </r>
  <r>
    <x v="0"/>
    <x v="0"/>
    <x v="1"/>
    <s v="Berlin"/>
    <s v="Data Scientist"/>
    <n v="4"/>
    <x v="0"/>
    <s v="Middle"/>
    <s v="Sql, BQ, tableau, gtm, ga"/>
    <x v="11"/>
    <s v="Python, Javascript / Typescript, SQL"/>
    <n v="45000"/>
    <x v="2"/>
    <n v="0"/>
    <n v="45000"/>
    <n v="0"/>
    <x v="5"/>
    <s v="Full-time employee"/>
    <s v="Temporary contract"/>
    <s v="English"/>
    <s v="Startup"/>
    <m/>
    <s v="No"/>
  </r>
  <r>
    <x v="1"/>
    <x v="1"/>
    <x v="0"/>
    <s v="Berlin"/>
    <s v="Frontend Developer"/>
    <n v="3"/>
    <x v="2"/>
    <s v="Middle"/>
    <s v="React "/>
    <x v="10"/>
    <s v="Javascript / Typescript"/>
    <n v="43000"/>
    <x v="2"/>
    <n v="4300"/>
    <n v="43000"/>
    <n v="4000"/>
    <x v="1"/>
    <s v="Full-time employee"/>
    <s v="Unlimited contract"/>
    <s v="English"/>
    <s v="Product"/>
    <m/>
    <m/>
  </r>
  <r>
    <x v="31"/>
    <x v="0"/>
    <x v="1"/>
    <s v="Berlin"/>
    <s v="Business Development Manager Operations "/>
    <n v="4"/>
    <x v="0"/>
    <s v="Middle"/>
    <s v="Business Development Manager Operation "/>
    <x v="10"/>
    <m/>
    <n v="39000"/>
    <x v="2"/>
    <m/>
    <n v="39000"/>
    <m/>
    <x v="2"/>
    <s v="Full-time employee"/>
    <s v="Temporary contract"/>
    <s v="English"/>
    <s v="Startup"/>
    <n v="0"/>
    <s v="No"/>
  </r>
  <r>
    <x v="18"/>
    <x v="1"/>
    <x v="0"/>
    <s v="Berlin"/>
    <s v="Frontend Developer"/>
    <n v="4"/>
    <x v="0"/>
    <s v="Senior"/>
    <s v="TypeScript"/>
    <x v="0"/>
    <s v="Javascript / Typescript"/>
    <n v="73000"/>
    <x v="0"/>
    <n v="0"/>
    <n v="70000"/>
    <n v="0"/>
    <x v="7"/>
    <s v="Full-time employee"/>
    <s v="Unlimited contract"/>
    <s v="English"/>
    <s v="Product"/>
    <n v="32"/>
    <n v="0"/>
  </r>
  <r>
    <x v="18"/>
    <x v="1"/>
    <x v="0"/>
    <s v="Berlin"/>
    <s v="Frontend Developer"/>
    <n v="11"/>
    <x v="1"/>
    <s v="Senior"/>
    <s v="Typescript"/>
    <x v="0"/>
    <s v="Java / Scala"/>
    <n v="74000"/>
    <x v="0"/>
    <n v="11000"/>
    <n v="72000"/>
    <n v="10000"/>
    <x v="1"/>
    <s v="Full-time employee"/>
    <s v="Unlimited contract"/>
    <s v="English"/>
    <s v="Product"/>
    <m/>
    <n v="900"/>
  </r>
  <r>
    <x v="2"/>
    <x v="1"/>
    <x v="1"/>
    <s v="Amsterdam"/>
    <s v="Program Manager"/>
    <n v="10"/>
    <x v="1"/>
    <s v="Senior"/>
    <s v="Management"/>
    <x v="7"/>
    <m/>
    <n v="86000"/>
    <x v="0"/>
    <n v="30000"/>
    <n v="75000"/>
    <n v="5000"/>
    <x v="6"/>
    <s v="Full-time employee"/>
    <s v="Unlimited contract"/>
    <s v="English"/>
    <s v="Product"/>
    <m/>
    <s v="400 / month"/>
  </r>
  <r>
    <x v="1"/>
    <x v="1"/>
    <x v="0"/>
    <s v="Berlin"/>
    <s v="Frontend Developer"/>
    <n v="9"/>
    <x v="1"/>
    <s v="Senior"/>
    <s v="Javascript / Typescript"/>
    <x v="2"/>
    <s v="Python, Javascript / Typescript, SQL, Perl, Docker"/>
    <n v="74000"/>
    <x v="0"/>
    <n v="0"/>
    <m/>
    <m/>
    <x v="0"/>
    <s v="Full-time employee"/>
    <s v="Unlimited contract"/>
    <s v="English"/>
    <s v="Startup"/>
    <m/>
    <m/>
  </r>
  <r>
    <x v="4"/>
    <x v="2"/>
    <x v="0"/>
    <s v="Cologne"/>
    <s v="DevOps"/>
    <n v="10"/>
    <x v="1"/>
    <s v="Middle"/>
    <s v="Bash"/>
    <x v="7"/>
    <s v="Python, Google Cloud"/>
    <n v="55000"/>
    <x v="0"/>
    <n v="55000"/>
    <m/>
    <m/>
    <x v="1"/>
    <s v="Full-time employee"/>
    <s v="Unlimited contract"/>
    <s v="English"/>
    <s v="Product"/>
    <m/>
    <m/>
  </r>
  <r>
    <x v="13"/>
    <x v="2"/>
    <x v="0"/>
    <s v="Berlin"/>
    <s v="Researcher"/>
    <n v="4"/>
    <x v="0"/>
    <s v="Middle"/>
    <s v="C++"/>
    <x v="15"/>
    <s v="Python, C/C++"/>
    <n v="40000"/>
    <x v="2"/>
    <m/>
    <n v="37000"/>
    <m/>
    <x v="1"/>
    <s v="Full-time employee"/>
    <s v="Temporary contract"/>
    <s v="English"/>
    <s v="University"/>
    <m/>
    <m/>
  </r>
  <r>
    <x v="4"/>
    <x v="2"/>
    <x v="0"/>
    <s v="Hamburg"/>
    <s v="Product Manager"/>
    <n v="7"/>
    <x v="1"/>
    <s v="Senior"/>
    <m/>
    <x v="7"/>
    <s v="SQL"/>
    <n v="85000"/>
    <x v="0"/>
    <n v="5000"/>
    <n v="85000"/>
    <n v="5000"/>
    <x v="4"/>
    <s v="Full-time employee"/>
    <s v="Unlimited contract"/>
    <s v="English"/>
    <s v="Product"/>
    <m/>
    <n v="350"/>
  </r>
  <r>
    <x v="18"/>
    <x v="1"/>
    <x v="1"/>
    <s v="Berlin"/>
    <s v="Software Engineer"/>
    <n v="4"/>
    <x v="0"/>
    <s v="Middle"/>
    <s v="Python"/>
    <x v="4"/>
    <s v="Python, Java / Scala, SQL, AWS, Kubernetes, Docker"/>
    <n v="56000"/>
    <x v="0"/>
    <m/>
    <n v="55000"/>
    <m/>
    <x v="0"/>
    <s v="Full-time employee"/>
    <s v="Unlimited contract"/>
    <s v="English"/>
    <s v="Product"/>
    <m/>
    <n v="0"/>
  </r>
  <r>
    <x v="1"/>
    <x v="1"/>
    <x v="0"/>
    <s v="Stuttgart "/>
    <s v="Software Engineer"/>
    <n v="7"/>
    <x v="1"/>
    <s v="Middle"/>
    <s v="C++"/>
    <x v="15"/>
    <m/>
    <n v="70000"/>
    <x v="0"/>
    <n v="0"/>
    <n v="70000"/>
    <n v="0"/>
    <x v="0"/>
    <s v="Full-time employee"/>
    <s v="Unlimited contract"/>
    <s v="English"/>
    <s v="Product"/>
    <m/>
    <m/>
  </r>
  <r>
    <x v="4"/>
    <x v="2"/>
    <x v="1"/>
    <s v="Berlin"/>
    <s v="QA Engineer"/>
    <n v="10"/>
    <x v="1"/>
    <s v="Middle"/>
    <s v="Java"/>
    <x v="6"/>
    <s v="Docker"/>
    <n v="68000"/>
    <x v="0"/>
    <m/>
    <n v="62000"/>
    <m/>
    <x v="0"/>
    <s v="Full-time employee"/>
    <s v="Unlimited contract"/>
    <s v="English"/>
    <s v="Product"/>
    <m/>
    <m/>
  </r>
  <r>
    <x v="7"/>
    <x v="2"/>
    <x v="0"/>
    <s v="Berlin"/>
    <s v="QA Engineer"/>
    <n v="10"/>
    <x v="1"/>
    <s v="Senior"/>
    <s v="JS"/>
    <x v="7"/>
    <s v="Python, Javascript / Typescript, AWS, Docker"/>
    <n v="70000"/>
    <x v="0"/>
    <m/>
    <n v="65000"/>
    <m/>
    <x v="0"/>
    <s v="Full-time employee"/>
    <s v="Unlimited contract"/>
    <s v="English"/>
    <s v="Product"/>
    <n v="40"/>
    <n v="0"/>
  </r>
  <r>
    <x v="18"/>
    <x v="1"/>
    <x v="0"/>
    <s v="Berlin"/>
    <s v="Data Scientist"/>
    <n v="6"/>
    <x v="1"/>
    <s v="Senior"/>
    <m/>
    <x v="7"/>
    <s v="Python, SQL, AWS, Google Cloud, Docker"/>
    <n v="72000"/>
    <x v="0"/>
    <n v="85000"/>
    <n v="65000"/>
    <n v="65000"/>
    <x v="4"/>
    <s v="Full-time employee"/>
    <s v="Unlimited contract"/>
    <s v="English"/>
    <s v="Startup"/>
    <m/>
    <m/>
  </r>
  <r>
    <x v="15"/>
    <x v="2"/>
    <x v="0"/>
    <s v="Berlin"/>
    <s v="Engineering manager"/>
    <n v="15"/>
    <x v="1"/>
    <s v="Head"/>
    <s v="Python"/>
    <x v="4"/>
    <s v="Python, SQL, Perl, AWS, Google Cloud, Docker"/>
    <n v="80000"/>
    <x v="0"/>
    <n v="0"/>
    <n v="65000"/>
    <n v="0"/>
    <x v="1"/>
    <s v="Full-time employee"/>
    <s v="Unlimited contract"/>
    <s v="English"/>
    <s v="Product"/>
    <m/>
    <m/>
  </r>
  <r>
    <x v="6"/>
    <x v="2"/>
    <x v="0"/>
    <s v="Berlin"/>
    <s v="Software Engineer"/>
    <n v="15"/>
    <x v="1"/>
    <s v="Principal"/>
    <s v="C++"/>
    <x v="15"/>
    <s v="Python, Swift, Java / Scala"/>
    <n v="77000"/>
    <x v="0"/>
    <n v="20000"/>
    <n v="77000"/>
    <n v="20000"/>
    <x v="0"/>
    <s v="Full-time employee"/>
    <s v="Unlimited contract"/>
    <s v="English"/>
    <s v="Product"/>
    <m/>
    <m/>
  </r>
  <r>
    <x v="8"/>
    <x v="2"/>
    <x v="0"/>
    <s v="Berlin"/>
    <s v="Software Engineer"/>
    <n v="8"/>
    <x v="1"/>
    <s v="Senior"/>
    <s v="Java, Kotlin"/>
    <x v="6"/>
    <s v="Kotlin, Java / Scala, AWS"/>
    <n v="77000"/>
    <x v="0"/>
    <n v="0"/>
    <n v="72000"/>
    <n v="0"/>
    <x v="4"/>
    <s v="Full-time employee"/>
    <s v="Unlimited contract"/>
    <s v="English"/>
    <s v="Product"/>
    <m/>
    <m/>
  </r>
  <r>
    <x v="14"/>
    <x v="2"/>
    <x v="0"/>
    <s v="Berlin"/>
    <s v="Data Scientist"/>
    <n v="15"/>
    <x v="1"/>
    <s v="Senior"/>
    <s v="Python"/>
    <x v="4"/>
    <s v="Python, SQL, AWS"/>
    <n v="56000"/>
    <x v="0"/>
    <n v="59000"/>
    <n v="56000"/>
    <n v="59000"/>
    <x v="20"/>
    <s v="Full-time employee"/>
    <s v="Unlimited contract"/>
    <s v="English"/>
    <s v="Product"/>
    <n v="0"/>
    <n v="0"/>
  </r>
  <r>
    <x v="16"/>
    <x v="2"/>
    <x v="0"/>
    <s v="Hamburg"/>
    <s v="Data Scientist"/>
    <n v="10"/>
    <x v="1"/>
    <s v="Senior"/>
    <s v="R"/>
    <x v="10"/>
    <s v="Python, R, SQL"/>
    <n v="80000"/>
    <x v="0"/>
    <n v="0"/>
    <n v="80000"/>
    <n v="0"/>
    <x v="0"/>
    <s v="Full-time employee"/>
    <s v="Unlimited contract"/>
    <s v="English"/>
    <s v="Energy "/>
    <m/>
    <m/>
  </r>
  <r>
    <x v="6"/>
    <x v="2"/>
    <x v="0"/>
    <s v="Berlin"/>
    <s v="Backend Developer"/>
    <n v="13"/>
    <x v="1"/>
    <s v="Senior"/>
    <s v="Nodejs"/>
    <x v="2"/>
    <s v="PHP, Javascript / Typescript"/>
    <n v="90000"/>
    <x v="0"/>
    <m/>
    <n v="82000"/>
    <m/>
    <x v="6"/>
    <s v="Full-time employee"/>
    <s v="Unlimited contract"/>
    <s v="English"/>
    <s v="Startup"/>
    <m/>
    <m/>
  </r>
  <r>
    <x v="18"/>
    <x v="1"/>
    <x v="1"/>
    <s v="Berlin"/>
    <s v="QA Engineer"/>
    <n v="5"/>
    <x v="0"/>
    <s v="Middle"/>
    <s v="TS"/>
    <x v="7"/>
    <m/>
    <n v="54000"/>
    <x v="0"/>
    <m/>
    <m/>
    <m/>
    <x v="1"/>
    <s v="Full-time employee"/>
    <s v="Unlimited contract"/>
    <s v="English"/>
    <s v="Product"/>
    <m/>
    <m/>
  </r>
  <r>
    <x v="1"/>
    <x v="1"/>
    <x v="1"/>
    <s v="Berlin"/>
    <s v="Data Scientist"/>
    <n v="0"/>
    <x v="3"/>
    <s v="intern"/>
    <s v="Python"/>
    <x v="4"/>
    <s v="Python, SQL, AWS, Google Cloud, Docker"/>
    <n v="20000"/>
    <x v="4"/>
    <n v="20000"/>
    <m/>
    <m/>
    <x v="5"/>
    <s v="Full-time employee"/>
    <s v="Temporary contract"/>
    <s v="English"/>
    <s v="Product"/>
    <m/>
    <m/>
  </r>
  <r>
    <x v="13"/>
    <x v="2"/>
    <x v="0"/>
    <s v="Berlin"/>
    <s v="Engineering Manager"/>
    <n v="18"/>
    <x v="1"/>
    <s v="Head"/>
    <s v="C++"/>
    <x v="15"/>
    <s v="Python, Swift, Java / Scala"/>
    <n v="98000"/>
    <x v="0"/>
    <n v="25000"/>
    <n v="98000"/>
    <n v="25000"/>
    <x v="0"/>
    <s v="Full-time employee"/>
    <s v="Unlimited contract"/>
    <s v="English"/>
    <s v="Product"/>
    <n v="32"/>
    <n v="0"/>
  </r>
  <r>
    <x v="9"/>
    <x v="2"/>
    <x v="0"/>
    <s v="Berlin"/>
    <s v="Backend Developer"/>
    <n v="20"/>
    <x v="1"/>
    <s v="Senior"/>
    <s v="Python"/>
    <x v="4"/>
    <s v="Python, SQL, AWS, Kubernetes, Docker"/>
    <n v="93000"/>
    <x v="0"/>
    <n v="1000"/>
    <n v="88000"/>
    <n v="10000"/>
    <x v="3"/>
    <s v="Full-time employee"/>
    <s v="Unlimited contract"/>
    <s v="English"/>
    <s v="Product"/>
    <n v="40"/>
    <n v="1000"/>
  </r>
  <r>
    <x v="9"/>
    <x v="2"/>
    <x v="0"/>
    <s v="Berlin"/>
    <s v="Software Engineer"/>
    <n v="18"/>
    <x v="1"/>
    <s v="Lead"/>
    <s v="PHP"/>
    <x v="5"/>
    <s v="SQL, Google Cloud, Kubernetes, Docker"/>
    <n v="100000"/>
    <x v="0"/>
    <n v="100000"/>
    <n v="80000"/>
    <n v="80000"/>
    <x v="1"/>
    <s v="Full-time employee"/>
    <s v="Unlimited contract"/>
    <s v="English"/>
    <s v="Product"/>
    <m/>
    <m/>
  </r>
  <r>
    <x v="2"/>
    <x v="1"/>
    <x v="1"/>
    <s v="Berlin"/>
    <s v="Data Scientist"/>
    <n v="6"/>
    <x v="1"/>
    <s v="Senior"/>
    <s v="sql"/>
    <x v="11"/>
    <s v="Python, R, SQL"/>
    <n v="70000"/>
    <x v="0"/>
    <n v="0"/>
    <m/>
    <m/>
    <x v="4"/>
    <s v="Full-time employee"/>
    <s v="Unlimited contract"/>
    <s v="English"/>
    <s v="Product"/>
    <m/>
    <n v="700"/>
  </r>
  <r>
    <x v="17"/>
    <x v="2"/>
    <x v="0"/>
    <s v="Berlin"/>
    <s v="Software Engineer"/>
    <n v="10"/>
    <x v="1"/>
    <s v="Lead"/>
    <s v="javascript"/>
    <x v="2"/>
    <s v="Javascript / Typescript, AWS, Docker"/>
    <n v="75000"/>
    <x v="0"/>
    <n v="0"/>
    <n v="70000"/>
    <n v="0"/>
    <x v="7"/>
    <s v="Full-time employee"/>
    <s v="Unlimited contract"/>
    <s v="English"/>
    <s v="Startup"/>
    <n v="36"/>
    <n v="0"/>
  </r>
  <r>
    <x v="8"/>
    <x v="2"/>
    <x v="0"/>
    <s v="Munich"/>
    <s v="Software Engineer"/>
    <n v="3"/>
    <x v="2"/>
    <s v="Middle"/>
    <s v="JavaScript "/>
    <x v="2"/>
    <s v="Javascript / Typescript, Java / Scala"/>
    <n v="63000"/>
    <x v="0"/>
    <n v="63909"/>
    <n v="50400"/>
    <n v="50400"/>
    <x v="0"/>
    <s v="Full-time employee"/>
    <s v="Unlimited contract"/>
    <s v="German"/>
    <s v="Product"/>
    <m/>
    <m/>
  </r>
  <r>
    <x v="1"/>
    <x v="1"/>
    <x v="0"/>
    <s v="Berlin"/>
    <s v="Backend Developer"/>
    <n v="5"/>
    <x v="0"/>
    <s v="Senior"/>
    <s v="Java"/>
    <x v="6"/>
    <s v="Java / Scala, SQL, AWS, Kubernetes, Docker"/>
    <n v="70000"/>
    <x v="0"/>
    <n v="0"/>
    <m/>
    <m/>
    <x v="4"/>
    <s v="Full-time employee"/>
    <s v="Unlimited contract"/>
    <s v="English"/>
    <s v="Product"/>
    <m/>
    <n v="700"/>
  </r>
  <r>
    <x v="32"/>
    <x v="0"/>
    <x v="0"/>
    <s v="Berlin"/>
    <s v="Backend Developer"/>
    <n v="3"/>
    <x v="2"/>
    <s v="Middle"/>
    <s v="Java"/>
    <x v="6"/>
    <m/>
    <n v="80000"/>
    <x v="0"/>
    <n v="100000"/>
    <m/>
    <m/>
    <x v="1"/>
    <s v="Full-time employee"/>
    <s v="Unlimited contract"/>
    <s v="English"/>
    <s v="Product"/>
    <m/>
    <n v="400"/>
  </r>
  <r>
    <x v="11"/>
    <x v="0"/>
    <x v="0"/>
    <s v="Berlin"/>
    <s v="ML Engineer"/>
    <n v="4"/>
    <x v="0"/>
    <s v="Middle"/>
    <s v="Spark, Pytorch"/>
    <x v="10"/>
    <s v="Python"/>
    <n v="75000"/>
    <x v="0"/>
    <n v="15000"/>
    <m/>
    <m/>
    <x v="0"/>
    <s v="Full-time employee"/>
    <s v="Unlimited contract"/>
    <s v="English"/>
    <s v="Startup"/>
    <n v="0"/>
    <n v="0"/>
  </r>
  <r>
    <x v="7"/>
    <x v="2"/>
    <x v="0"/>
    <s v="Berlin"/>
    <s v="QA Engineer"/>
    <n v="10"/>
    <x v="1"/>
    <s v="Lead"/>
    <s v="Java"/>
    <x v="6"/>
    <s v="Javascript / Typescript, SQL, AWS, Docker"/>
    <n v="85000"/>
    <x v="0"/>
    <m/>
    <n v="73000"/>
    <m/>
    <x v="0"/>
    <s v="Full-time employee"/>
    <s v="Unlimited contract"/>
    <s v="English"/>
    <s v="Startup"/>
    <m/>
    <m/>
  </r>
  <r>
    <x v="23"/>
    <x v="2"/>
    <x v="0"/>
    <s v="Berlin"/>
    <s v="Backend Developer"/>
    <n v="30"/>
    <x v="1"/>
    <s v="Senior"/>
    <s v="PHP"/>
    <x v="5"/>
    <s v="Javascript / Typescript, Go, AWS, Google Cloud, Docker"/>
    <n v="55000"/>
    <x v="0"/>
    <n v="0"/>
    <n v="55000"/>
    <n v="0"/>
    <x v="2"/>
    <s v="Full-time employee"/>
    <s v="Unlimited contract"/>
    <s v="English"/>
    <s v="Startup"/>
    <n v="26"/>
    <n v="0"/>
  </r>
  <r>
    <x v="3"/>
    <x v="2"/>
    <x v="0"/>
    <s v="Berlin"/>
    <s v="Embedded Software Engineer"/>
    <n v="15"/>
    <x v="1"/>
    <s v="Senior"/>
    <s v="C/C++"/>
    <x v="15"/>
    <s v="Python, C/C++"/>
    <n v="78000"/>
    <x v="0"/>
    <n v="0"/>
    <n v="78000"/>
    <n v="0"/>
    <x v="1"/>
    <s v="Full-time employee"/>
    <s v="Unlimited contract"/>
    <s v="English"/>
    <s v="Product"/>
    <n v="0"/>
    <m/>
  </r>
  <r>
    <x v="8"/>
    <x v="2"/>
    <x v="0"/>
    <s v="Berlin"/>
    <s v="Software Engineer"/>
    <n v="9"/>
    <x v="1"/>
    <s v="Lead"/>
    <s v="javascript"/>
    <x v="2"/>
    <s v="AWS, Docker"/>
    <n v="99000"/>
    <x v="0"/>
    <n v="99000"/>
    <n v="89000"/>
    <n v="89000"/>
    <x v="0"/>
    <s v="Full-time employee"/>
    <s v="Unlimited contract"/>
    <s v="English"/>
    <s v="Startup"/>
    <m/>
    <m/>
  </r>
  <r>
    <x v="4"/>
    <x v="2"/>
    <x v="0"/>
    <s v="Amsterdam"/>
    <s v="Backend Developer"/>
    <n v="15"/>
    <x v="1"/>
    <s v="Senior"/>
    <s v="Golang"/>
    <x v="7"/>
    <s v="Python, Javascript / Typescript, SQL, AWS, Kubernetes, Docker"/>
    <n v="90000"/>
    <x v="0"/>
    <n v="0"/>
    <n v="90000"/>
    <n v="0"/>
    <x v="5"/>
    <s v="Full-time employee"/>
    <s v="Unlimited contract"/>
    <s v="English"/>
    <s v="Product"/>
    <n v="0"/>
    <n v="0"/>
  </r>
  <r>
    <x v="23"/>
    <x v="2"/>
    <x v="1"/>
    <s v="Berlin"/>
    <s v="Product Manager"/>
    <n v="15"/>
    <x v="1"/>
    <s v="Lead"/>
    <s v="Java"/>
    <x v="6"/>
    <m/>
    <n v="52000"/>
    <x v="0"/>
    <m/>
    <n v="52000"/>
    <m/>
    <x v="1"/>
    <s v="Full-time employee"/>
    <s v="Unlimited contract"/>
    <s v="English"/>
    <s v="Product"/>
    <n v="2"/>
    <s v="No"/>
  </r>
  <r>
    <x v="25"/>
    <x v="2"/>
    <x v="0"/>
    <s v="Wroclaw"/>
    <s v="Software Engineer"/>
    <n v="16"/>
    <x v="1"/>
    <s v="Senior"/>
    <s v="java/scala/go/clouds/devops"/>
    <x v="6"/>
    <s v="Java / Scala, Go, AWS, Google Cloud, Kubernetes, Docker"/>
    <n v="36000"/>
    <x v="2"/>
    <m/>
    <m/>
    <m/>
    <x v="0"/>
    <s v="Full-time employee"/>
    <s v="Unlimited contract"/>
    <s v="English"/>
    <s v="Product"/>
    <m/>
    <m/>
  </r>
  <r>
    <x v="32"/>
    <x v="0"/>
    <x v="0"/>
    <s v="Berlin"/>
    <s v="Data Analyst"/>
    <n v="4"/>
    <x v="0"/>
    <s v="Middle"/>
    <m/>
    <x v="7"/>
    <s v="Python, SQL"/>
    <n v="45000"/>
    <x v="2"/>
    <n v="0"/>
    <m/>
    <m/>
    <x v="7"/>
    <s v="Full-time employee"/>
    <s v="Unlimited contract"/>
    <s v="English"/>
    <s v="Product"/>
    <m/>
    <m/>
  </r>
  <r>
    <x v="13"/>
    <x v="2"/>
    <x v="0"/>
    <s v="Berlin"/>
    <s v="Backend Developer"/>
    <n v="14"/>
    <x v="1"/>
    <s v="Middle"/>
    <s v="JS"/>
    <x v="7"/>
    <s v="Docker"/>
    <n v="75000"/>
    <x v="0"/>
    <n v="0"/>
    <n v="73500"/>
    <n v="0"/>
    <x v="0"/>
    <s v="Full-time employee"/>
    <s v="Unlimited contract"/>
    <s v="English"/>
    <s v="Product"/>
    <m/>
    <m/>
  </r>
  <r>
    <x v="15"/>
    <x v="2"/>
    <x v="0"/>
    <s v="Karlsruhe"/>
    <s v="Team Manager"/>
    <n v="20"/>
    <x v="1"/>
    <s v="Lead"/>
    <s v="C#"/>
    <x v="3"/>
    <s v="Python, .NET, Azure, Kubernetes, Docker"/>
    <n v="85000"/>
    <x v="0"/>
    <n v="15000"/>
    <n v="80000"/>
    <n v="10000"/>
    <x v="0"/>
    <s v="Full-time employee"/>
    <s v="Unlimited contract"/>
    <s v="English"/>
    <s v="Enterprise"/>
    <n v="0"/>
    <n v="300"/>
  </r>
  <r>
    <x v="2"/>
    <x v="1"/>
    <x v="0"/>
    <s v="Berlin"/>
    <s v="Backend Developer"/>
    <n v="7"/>
    <x v="1"/>
    <s v="Senior"/>
    <s v="Java"/>
    <x v="6"/>
    <s v="Ruby, Go, Perl"/>
    <n v="95000"/>
    <x v="0"/>
    <n v="40000"/>
    <m/>
    <m/>
    <x v="1"/>
    <s v="Full-time employee"/>
    <s v="Unlimited contract"/>
    <s v="English"/>
    <s v="Product"/>
    <m/>
    <m/>
  </r>
  <r>
    <x v="6"/>
    <x v="2"/>
    <x v="0"/>
    <s v="Frankfurt"/>
    <s v="Backend Developer"/>
    <n v="15"/>
    <x v="1"/>
    <s v="Senior"/>
    <s v="C"/>
    <x v="3"/>
    <s v="Python, Javascript / Typescript, SQL, Docker"/>
    <n v="63000"/>
    <x v="0"/>
    <n v="7000"/>
    <n v="63000"/>
    <n v="0"/>
    <x v="0"/>
    <s v="Full-time employee"/>
    <s v="Unlimited contract"/>
    <s v="German"/>
    <s v="Product"/>
    <n v="0"/>
    <n v="0"/>
  </r>
  <r>
    <x v="3"/>
    <x v="2"/>
    <x v="0"/>
    <s v="Berlin"/>
    <s v="Backend Developer"/>
    <n v="12"/>
    <x v="1"/>
    <s v="Senior"/>
    <s v="Java"/>
    <x v="6"/>
    <s v="Javascript / Typescript, Java / Scala, Google Cloud, Docker"/>
    <n v="102000"/>
    <x v="1"/>
    <m/>
    <n v="78000"/>
    <m/>
    <x v="0"/>
    <s v="Full-time employee"/>
    <s v="Unlimited contract"/>
    <s v="English"/>
    <s v="Startup"/>
    <m/>
    <n v="400"/>
  </r>
  <r>
    <x v="17"/>
    <x v="2"/>
    <x v="0"/>
    <s v="Berlin"/>
    <s v="Software Engineer"/>
    <n v="10"/>
    <x v="1"/>
    <s v="Lead"/>
    <s v="C/C++"/>
    <x v="15"/>
    <s v="C/C++"/>
    <n v="95000"/>
    <x v="0"/>
    <n v="15000"/>
    <n v="75000"/>
    <n v="10000"/>
    <x v="0"/>
    <s v="Full-time employee"/>
    <s v="Unlimited contract"/>
    <s v="English"/>
    <s v="Product"/>
    <n v="32"/>
    <n v="0"/>
  </r>
  <r>
    <x v="17"/>
    <x v="2"/>
    <x v="0"/>
    <s v="Berlin"/>
    <s v="Backend Developer"/>
    <n v="13"/>
    <x v="1"/>
    <s v="Senior"/>
    <s v="Java"/>
    <x v="6"/>
    <s v="Java / Scala, SQL, Kubernetes, Docker"/>
    <n v="78600"/>
    <x v="0"/>
    <m/>
    <n v="78600"/>
    <m/>
    <x v="0"/>
    <s v="Full-time employee"/>
    <s v="Unlimited contract"/>
    <s v="English"/>
    <s v="Product"/>
    <n v="32"/>
    <n v="0"/>
  </r>
  <r>
    <x v="8"/>
    <x v="2"/>
    <x v="0"/>
    <s v="Munich"/>
    <s v="Software Engineer"/>
    <n v="10"/>
    <x v="1"/>
    <s v="Lead"/>
    <s v="Java "/>
    <x v="6"/>
    <s v="Python, Javascript / Typescript, AWS, Docker"/>
    <n v="70000"/>
    <x v="0"/>
    <n v="77000"/>
    <m/>
    <n v="64000"/>
    <x v="1"/>
    <s v="Full-time employee"/>
    <s v="Unlimited contract"/>
    <s v="English"/>
    <s v="Product"/>
    <m/>
    <n v="1500"/>
  </r>
  <r>
    <x v="8"/>
    <x v="2"/>
    <x v="0"/>
    <s v="Berlin"/>
    <s v="Software Engineer"/>
    <n v="4"/>
    <x v="0"/>
    <s v="Middle"/>
    <s v="Java"/>
    <x v="6"/>
    <s v="Kotlin, Javascript / Typescript, Docker"/>
    <n v="67000"/>
    <x v="0"/>
    <n v="70500"/>
    <n v="50000"/>
    <n v="55000"/>
    <x v="0"/>
    <s v="Full-time employee"/>
    <s v="Unlimited contract"/>
    <s v="English"/>
    <s v="Product"/>
    <n v="0"/>
    <n v="0"/>
  </r>
  <r>
    <x v="2"/>
    <x v="1"/>
    <x v="0"/>
    <s v="Wolfsburg"/>
    <s v="Software Engineer"/>
    <n v="3"/>
    <x v="2"/>
    <s v="Middle"/>
    <s v="Java"/>
    <x v="6"/>
    <s v="SQL"/>
    <n v="42000"/>
    <x v="2"/>
    <m/>
    <n v="42000"/>
    <n v="800"/>
    <x v="0"/>
    <s v="Full-time employee"/>
    <s v="Unlimited contract"/>
    <s v="English"/>
    <s v="Consulting / Agency"/>
    <m/>
    <n v="1000"/>
  </r>
  <r>
    <x v="8"/>
    <x v="2"/>
    <x v="0"/>
    <s v="Boeblingen"/>
    <s v="QA Engineer"/>
    <n v="6"/>
    <x v="1"/>
    <s v="Senior"/>
    <s v="Python"/>
    <x v="4"/>
    <s v="Python, Squish"/>
    <n v="53000"/>
    <x v="0"/>
    <n v="0"/>
    <n v="53000"/>
    <n v="0"/>
    <x v="0"/>
    <s v="Full-time employee"/>
    <s v="Unlimited contract"/>
    <s v="English"/>
    <s v="Consulting / Agency"/>
    <n v="0"/>
    <n v="0"/>
  </r>
  <r>
    <x v="15"/>
    <x v="2"/>
    <x v="0"/>
    <s v="Cupertino"/>
    <s v="Software Engineer"/>
    <n v="20"/>
    <x v="1"/>
    <s v="Lead"/>
    <s v="Swift"/>
    <x v="14"/>
    <m/>
    <n v="250000"/>
    <x v="6"/>
    <n v="450000"/>
    <n v="230000"/>
    <n v="300000"/>
    <x v="30"/>
    <s v="Full-time employee"/>
    <s v="Unlimited contract"/>
    <s v="English"/>
    <s v="Product"/>
    <m/>
    <m/>
  </r>
  <r>
    <x v="11"/>
    <x v="0"/>
    <x v="1"/>
    <s v="Frankfurt"/>
    <s v="Software Engineer"/>
    <n v="3"/>
    <x v="2"/>
    <s v="Middle"/>
    <s v="Java"/>
    <x v="6"/>
    <s v="Javascript / Typescript, SQL"/>
    <n v="53000"/>
    <x v="0"/>
    <n v="5000"/>
    <n v="48000"/>
    <n v="2004"/>
    <x v="0"/>
    <s v="Full-time employee"/>
    <s v="Unlimited contract"/>
    <s v="German"/>
    <s v="Product"/>
    <m/>
    <n v="550"/>
  </r>
  <r>
    <x v="6"/>
    <x v="2"/>
    <x v="0"/>
    <s v="Berlin"/>
    <s v="Data Analyst"/>
    <n v="9"/>
    <x v="1"/>
    <s v="Senior"/>
    <s v="Python"/>
    <x v="4"/>
    <s v="Python, SQL, AWS, Kubernetes, Docker"/>
    <n v="77000"/>
    <x v="0"/>
    <n v="0"/>
    <n v="70000"/>
    <n v="0"/>
    <x v="1"/>
    <s v="Full-time employee"/>
    <s v="Unlimited contract"/>
    <s v="German"/>
    <s v="Startup"/>
    <m/>
    <m/>
  </r>
  <r>
    <x v="6"/>
    <x v="2"/>
    <x v="0"/>
    <s v="Berlin"/>
    <s v="Software Engineer"/>
    <n v="15"/>
    <x v="1"/>
    <s v="Senior"/>
    <s v=".net"/>
    <x v="9"/>
    <s v="C/C++, .NET, Go, Docker"/>
    <n v="80000"/>
    <x v="0"/>
    <n v="80000"/>
    <n v="67000"/>
    <n v="67000"/>
    <x v="0"/>
    <s v="Full-time employee"/>
    <s v="Unlimited contract"/>
    <s v="English"/>
    <s v="Consulting / Agency"/>
    <n v="24"/>
    <n v="0"/>
  </r>
  <r>
    <x v="9"/>
    <x v="2"/>
    <x v="0"/>
    <s v="Berlin"/>
    <s v="DevOps"/>
    <n v="20"/>
    <x v="1"/>
    <s v="Senior"/>
    <s v="Linux/UNIX, GIT, Virtualisation Platforms, *shell(s) scripts"/>
    <x v="10"/>
    <s v="Python, Javascript / Typescript, SQL, AWS, Google Cloud, Kubernetes, Docker"/>
    <n v="58800"/>
    <x v="0"/>
    <n v="20700"/>
    <n v="56400"/>
    <n v="17000"/>
    <x v="13"/>
    <s v="Full-time employee"/>
    <s v="Unlimited contract"/>
    <s v="German"/>
    <s v="Bloody enterprise"/>
    <m/>
    <m/>
  </r>
  <r>
    <x v="17"/>
    <x v="2"/>
    <x v="0"/>
    <s v="Berlin"/>
    <s v="DevOps"/>
    <n v="8"/>
    <x v="1"/>
    <s v="Senior"/>
    <s v="AWS"/>
    <x v="7"/>
    <s v="Python, AWS, Kubernetes, Docker"/>
    <n v="75000"/>
    <x v="0"/>
    <n v="1000"/>
    <n v="72500"/>
    <n v="0"/>
    <x v="0"/>
    <s v="Full-time employee"/>
    <s v="Unlimited contract"/>
    <s v="English"/>
    <s v="service"/>
    <n v="0"/>
    <n v="500"/>
  </r>
  <r>
    <x v="17"/>
    <x v="2"/>
    <x v="0"/>
    <s v="Berlin"/>
    <s v="Data Engineer"/>
    <n v="13"/>
    <x v="1"/>
    <s v="Senior"/>
    <s v="Python"/>
    <x v="4"/>
    <s v="Python, Java / Scala, SQL, AWS, Kubernetes, Docker"/>
    <n v="85000"/>
    <x v="0"/>
    <n v="5000"/>
    <n v="75000"/>
    <n v="75000"/>
    <x v="7"/>
    <s v="Full-time employee"/>
    <s v="Unlimited contract"/>
    <s v="English"/>
    <s v="Startup"/>
    <n v="20"/>
    <n v="500"/>
  </r>
  <r>
    <x v="14"/>
    <x v="2"/>
    <x v="0"/>
    <s v="Munich"/>
    <s v="Software Engineer"/>
    <n v="15"/>
    <x v="1"/>
    <s v="Senior"/>
    <s v="Java"/>
    <x v="6"/>
    <s v="Java / Scala, Kubernetes, Docker"/>
    <n v="70000"/>
    <x v="0"/>
    <n v="75000"/>
    <n v="70000"/>
    <n v="75000"/>
    <x v="7"/>
    <s v="Full-time employee"/>
    <s v="Unlimited contract"/>
    <s v="English"/>
    <s v="Product"/>
    <m/>
    <m/>
  </r>
  <r>
    <x v="6"/>
    <x v="2"/>
    <x v="0"/>
    <s v="Berlin"/>
    <s v="Software Engineer"/>
    <n v="10"/>
    <x v="1"/>
    <s v="Senior"/>
    <s v="php"/>
    <x v="5"/>
    <s v="Python, PHP, Javascript / Typescript, SQL"/>
    <n v="78000"/>
    <x v="0"/>
    <n v="78000"/>
    <n v="78000"/>
    <n v="78000"/>
    <x v="4"/>
    <s v="Full-time employee"/>
    <s v="Unlimited contract"/>
    <s v="German"/>
    <s v="Product"/>
    <m/>
    <n v="0"/>
  </r>
  <r>
    <x v="13"/>
    <x v="2"/>
    <x v="1"/>
    <s v="Berlin"/>
    <s v="Data Scientist"/>
    <n v="5"/>
    <x v="0"/>
    <s v="Senior"/>
    <s v="Python"/>
    <x v="4"/>
    <s v="Python, Java / Scala, SQL, AWS"/>
    <n v="75000"/>
    <x v="0"/>
    <n v="0"/>
    <n v="75000"/>
    <n v="0"/>
    <x v="1"/>
    <s v="Part-time employee"/>
    <s v="Unlimited contract"/>
    <s v="English"/>
    <s v="Startup"/>
    <m/>
    <m/>
  </r>
  <r>
    <x v="19"/>
    <x v="3"/>
    <x v="0"/>
    <s v="Munich"/>
    <s v="Software Engineer"/>
    <n v="27"/>
    <x v="1"/>
    <s v="Senior"/>
    <s v="Java"/>
    <x v="6"/>
    <s v="Javascript / Typescript, Java / Scala, SQL, Docker, Groovy"/>
    <n v="57000"/>
    <x v="0"/>
    <n v="0"/>
    <n v="57000"/>
    <n v="0"/>
    <x v="0"/>
    <s v="Full-time employee"/>
    <s v="Unlimited contract"/>
    <s v="German"/>
    <s v="Consulting / Agency"/>
    <m/>
    <m/>
  </r>
  <r>
    <x v="4"/>
    <x v="2"/>
    <x v="0"/>
    <s v="Berlin"/>
    <s v="Software Engineer"/>
    <n v="10"/>
    <x v="1"/>
    <s v="Lead"/>
    <s v="TypeScript"/>
    <x v="0"/>
    <s v="Javascript / Typescript"/>
    <n v="120000"/>
    <x v="1"/>
    <n v="0"/>
    <n v="90000"/>
    <n v="0"/>
    <x v="26"/>
    <s v="Self-employed (freelancer)"/>
    <s v="Temporary contract"/>
    <s v="Deuglisch"/>
    <s v="Concern"/>
    <n v="0"/>
    <s v="yes"/>
  </r>
  <r>
    <x v="4"/>
    <x v="2"/>
    <x v="1"/>
    <s v="Berlin"/>
    <s v="Software Engineer"/>
    <n v="6"/>
    <x v="1"/>
    <s v="Lead"/>
    <s v="Java"/>
    <x v="6"/>
    <s v="Python, Kotlin, AWS, Docker"/>
    <n v="75000"/>
    <x v="0"/>
    <m/>
    <n v="75000"/>
    <m/>
    <x v="1"/>
    <s v="Full-time employee"/>
    <s v="Unlimited contract"/>
    <s v="English"/>
    <s v="Startup"/>
    <n v="30"/>
    <m/>
  </r>
  <r>
    <x v="10"/>
    <x v="1"/>
    <x v="1"/>
    <s v="Berlin"/>
    <s v="Data Analyst "/>
    <n v="1"/>
    <x v="3"/>
    <s v="Middle"/>
    <s v="Python, SQL"/>
    <x v="4"/>
    <s v="Python, SQL"/>
    <n v="63000"/>
    <x v="0"/>
    <n v="0"/>
    <n v="42000"/>
    <n v="46000"/>
    <x v="4"/>
    <s v="Full-time employee"/>
    <s v="Unlimited contract"/>
    <s v="English"/>
    <s v="Product"/>
    <m/>
    <n v="600"/>
  </r>
  <r>
    <x v="8"/>
    <x v="2"/>
    <x v="0"/>
    <s v="Frankfurt"/>
    <s v="Data Scientist"/>
    <n v="6"/>
    <x v="1"/>
    <s v="Senior"/>
    <s v="python"/>
    <x v="4"/>
    <s v="Python, AWS, Docker"/>
    <n v="60000"/>
    <x v="0"/>
    <n v="15000"/>
    <m/>
    <m/>
    <x v="0"/>
    <s v="Full-time employee"/>
    <s v="Unlimited contract"/>
    <s v="English"/>
    <s v="Consulting / Agency"/>
    <m/>
    <m/>
  </r>
  <r>
    <x v="8"/>
    <x v="2"/>
    <x v="0"/>
    <s v="Paris"/>
    <s v="Mobile Developer"/>
    <n v="8"/>
    <x v="1"/>
    <s v="Senior"/>
    <s v="Swift"/>
    <x v="14"/>
    <s v="Swift"/>
    <n v="60000"/>
    <x v="0"/>
    <n v="6000"/>
    <n v="60000"/>
    <n v="6000"/>
    <x v="0"/>
    <s v="Full-time employee"/>
    <s v="Unlimited contract"/>
    <s v="English"/>
    <s v="Product"/>
    <n v="0"/>
    <n v="0"/>
  </r>
  <r>
    <x v="2"/>
    <x v="1"/>
    <x v="0"/>
    <s v="Cologne"/>
    <s v="Backend Developer"/>
    <n v="4"/>
    <x v="0"/>
    <s v="Middle"/>
    <s v="Java"/>
    <x v="6"/>
    <s v="Pl/sql"/>
    <n v="44000"/>
    <x v="2"/>
    <n v="6000"/>
    <n v="44000"/>
    <n v="6000"/>
    <x v="0"/>
    <s v="Full-time employee"/>
    <s v="Unlimited contract"/>
    <s v="German"/>
    <s v="Product"/>
    <m/>
    <m/>
  </r>
  <r>
    <x v="2"/>
    <x v="1"/>
    <x v="1"/>
    <s v="Berlin"/>
    <s v="Frontend Developer"/>
    <n v="3"/>
    <x v="2"/>
    <s v="Middle"/>
    <s v="JavaScript"/>
    <x v="2"/>
    <m/>
    <n v="54500"/>
    <x v="0"/>
    <m/>
    <n v="52000"/>
    <m/>
    <x v="1"/>
    <s v="Full-time employee"/>
    <s v="Unlimited contract"/>
    <s v="English"/>
    <s v="Product"/>
    <n v="0"/>
    <m/>
  </r>
  <r>
    <x v="10"/>
    <x v="1"/>
    <x v="0"/>
    <s v="Berlin"/>
    <s v="Software Engineer"/>
    <n v="2"/>
    <x v="2"/>
    <s v="Lead"/>
    <s v="DWH"/>
    <x v="7"/>
    <s v="SQL"/>
    <n v="90000"/>
    <x v="0"/>
    <n v="7000"/>
    <n v="97000"/>
    <n v="87000"/>
    <x v="6"/>
    <s v="Full-time employee"/>
    <s v="Unlimited contract"/>
    <s v="English"/>
    <s v="Product"/>
    <m/>
    <m/>
  </r>
  <r>
    <x v="1"/>
    <x v="1"/>
    <x v="0"/>
    <s v="Berlin"/>
    <s v="Frontend Developer"/>
    <n v="8"/>
    <x v="1"/>
    <s v="Head"/>
    <s v="JavaScript"/>
    <x v="2"/>
    <s v="Kubernetes, Docker"/>
    <n v="82500"/>
    <x v="0"/>
    <n v="0"/>
    <n v="65000"/>
    <n v="0"/>
    <x v="0"/>
    <s v="Full-time employee"/>
    <s v="Unlimited contract"/>
    <s v="English"/>
    <s v="Product"/>
    <m/>
    <m/>
  </r>
  <r>
    <x v="4"/>
    <x v="2"/>
    <x v="1"/>
    <s v="Munich"/>
    <s v="Data Engineer"/>
    <n v="10"/>
    <x v="1"/>
    <s v="Middle"/>
    <s v="Python"/>
    <x v="4"/>
    <s v="Python, SQL, AWS, Docker, Spark, Airflow"/>
    <n v="75000"/>
    <x v="0"/>
    <n v="0"/>
    <n v="70000"/>
    <n v="0"/>
    <x v="4"/>
    <s v="Full-time employee"/>
    <s v="Unlimited contract"/>
    <s v="English"/>
    <s v="Startup"/>
    <m/>
    <n v="0"/>
  </r>
  <r>
    <x v="2"/>
    <x v="1"/>
    <x v="0"/>
    <s v="Berlin"/>
    <s v="QA Engineer"/>
    <n v="5"/>
    <x v="0"/>
    <s v="Middle"/>
    <s v="QA"/>
    <x v="7"/>
    <s v="Python"/>
    <n v="60000"/>
    <x v="0"/>
    <n v="0"/>
    <n v="58000"/>
    <n v="0"/>
    <x v="0"/>
    <s v="Full-time employee"/>
    <s v="Unlimited contract"/>
    <s v="English"/>
    <s v="Product"/>
    <m/>
    <m/>
  </r>
  <r>
    <x v="7"/>
    <x v="2"/>
    <x v="1"/>
    <s v="Berlin"/>
    <m/>
    <n v="13"/>
    <x v="1"/>
    <s v="Principal"/>
    <s v="python"/>
    <x v="4"/>
    <s v="AWS, Terraform, Scala Spark, "/>
    <n v="108000"/>
    <x v="1"/>
    <m/>
    <n v="90000"/>
    <m/>
    <x v="1"/>
    <s v="Full-time employee"/>
    <s v="Unlimited contract"/>
    <s v="English"/>
    <s v="Product"/>
    <n v="30"/>
    <n v="500"/>
  </r>
  <r>
    <x v="14"/>
    <x v="2"/>
    <x v="0"/>
    <s v="Dublin "/>
    <s v="Mobile Developer"/>
    <n v="16"/>
    <x v="1"/>
    <s v="Senior"/>
    <s v="Swift"/>
    <x v="14"/>
    <s v="Swift, Java / Scala"/>
    <n v="85000"/>
    <x v="0"/>
    <n v="0"/>
    <n v="85000"/>
    <n v="85000"/>
    <x v="2"/>
    <s v="Full-time employee"/>
    <s v="Unlimited contract"/>
    <s v="English"/>
    <s v="Product"/>
    <m/>
    <m/>
  </r>
  <r>
    <x v="1"/>
    <x v="1"/>
    <x v="0"/>
    <s v="Berlin"/>
    <s v="Data Engineer"/>
    <n v="3"/>
    <x v="2"/>
    <s v="Middle"/>
    <s v="Azure"/>
    <x v="16"/>
    <s v="Python, SQL, Azure"/>
    <n v="54000"/>
    <x v="0"/>
    <n v="6000"/>
    <n v="45000"/>
    <n v="0"/>
    <x v="0"/>
    <s v="Full-time employee"/>
    <s v="Unlimited contract"/>
    <s v="German"/>
    <s v="Utilities"/>
    <n v="0"/>
    <n v="0"/>
  </r>
  <r>
    <x v="18"/>
    <x v="1"/>
    <x v="0"/>
    <s v="Stockholm"/>
    <s v="Backend Developer"/>
    <n v="7"/>
    <x v="1"/>
    <s v="Senior"/>
    <s v="C++"/>
    <x v="15"/>
    <s v="Python, C/C++, Java / Scala, AWS, Kubernetes, Docker"/>
    <n v="65000"/>
    <x v="0"/>
    <n v="9000"/>
    <n v="60000"/>
    <n v="9000"/>
    <x v="19"/>
    <s v="Full-time employee"/>
    <s v="Unlimited contract"/>
    <s v="English"/>
    <s v="Product"/>
    <n v="0"/>
    <n v="0"/>
  </r>
  <r>
    <x v="17"/>
    <x v="2"/>
    <x v="1"/>
    <s v="Berlin"/>
    <s v="Designer (UI/UX)"/>
    <n v="6"/>
    <x v="1"/>
    <s v="Middle"/>
    <s v="Sketch, Figma"/>
    <x v="7"/>
    <m/>
    <n v="42000"/>
    <x v="2"/>
    <n v="0"/>
    <m/>
    <m/>
    <x v="1"/>
    <s v="Full-time employee"/>
    <s v="Unlimited contract"/>
    <s v="English"/>
    <s v="Product"/>
    <m/>
    <m/>
  </r>
  <r>
    <x v="18"/>
    <x v="1"/>
    <x v="0"/>
    <s v="Paderborn"/>
    <s v="Data Scientist"/>
    <n v="6"/>
    <x v="1"/>
    <s v="Junior"/>
    <s v="Python"/>
    <x v="4"/>
    <s v="Python, SQL, Docker"/>
    <n v="51000"/>
    <x v="0"/>
    <n v="4250"/>
    <m/>
    <m/>
    <x v="0"/>
    <s v="Full-time employee"/>
    <s v="Unlimited contract"/>
    <s v="German"/>
    <s v="Product"/>
    <m/>
    <m/>
  </r>
  <r>
    <x v="8"/>
    <x v="2"/>
    <x v="0"/>
    <s v="Berlin"/>
    <s v="Product Manager"/>
    <n v="5"/>
    <x v="0"/>
    <s v="Lead"/>
    <s v="n/a"/>
    <x v="7"/>
    <m/>
    <n v="76000"/>
    <x v="0"/>
    <n v="20000"/>
    <n v="760000"/>
    <n v="20000"/>
    <x v="1"/>
    <s v="Full-time employee"/>
    <s v="Unlimited contract"/>
    <s v="English"/>
    <s v="Startup"/>
    <m/>
    <m/>
  </r>
  <r>
    <x v="3"/>
    <x v="2"/>
    <x v="0"/>
    <s v="Berlin"/>
    <s v="Mobile Developer"/>
    <n v="16"/>
    <x v="1"/>
    <s v="Senior"/>
    <s v="iOS"/>
    <x v="7"/>
    <s v="Kotlin, C/C++, Swift, Ruby"/>
    <n v="65000"/>
    <x v="0"/>
    <n v="0"/>
    <n v="55000"/>
    <n v="0"/>
    <x v="0"/>
    <s v="Full-time employee"/>
    <s v="Unlimited contract"/>
    <s v="English"/>
    <s v="Product"/>
    <n v="0"/>
    <n v="0"/>
  </r>
  <r>
    <x v="4"/>
    <x v="2"/>
    <x v="0"/>
    <s v="Amsterdam"/>
    <s v="Mobile Developer"/>
    <n v="13"/>
    <x v="1"/>
    <s v="Senior"/>
    <s v="Kotlin"/>
    <x v="8"/>
    <s v="Kotlin"/>
    <n v="85000"/>
    <x v="0"/>
    <n v="89000"/>
    <n v="80000"/>
    <n v="84000"/>
    <x v="4"/>
    <s v="Full-time employee"/>
    <s v="Unlimited contract"/>
    <s v="English"/>
    <s v="Bank"/>
    <m/>
    <m/>
  </r>
  <r>
    <x v="4"/>
    <x v="2"/>
    <x v="1"/>
    <s v="Munich"/>
    <s v="QA Engineer"/>
    <n v="9"/>
    <x v="1"/>
    <s v="Middle"/>
    <m/>
    <x v="7"/>
    <m/>
    <n v="60000"/>
    <x v="0"/>
    <m/>
    <m/>
    <m/>
    <x v="0"/>
    <s v="Full-time employee"/>
    <s v="Unlimited contract"/>
    <s v="German"/>
    <s v="Product"/>
    <m/>
    <n v="500"/>
  </r>
  <r>
    <x v="15"/>
    <x v="2"/>
    <x v="0"/>
    <s v="Berlin"/>
    <s v="Product Manager"/>
    <n v="13"/>
    <x v="1"/>
    <s v="Head"/>
    <m/>
    <x v="7"/>
    <s v="SQL"/>
    <n v="90000"/>
    <x v="0"/>
    <n v="10000"/>
    <n v="75000"/>
    <m/>
    <x v="0"/>
    <s v="Full-time employee"/>
    <s v="Unlimited contract"/>
    <s v="English"/>
    <s v="Product"/>
    <m/>
    <n v="300"/>
  </r>
  <r>
    <x v="18"/>
    <x v="1"/>
    <x v="0"/>
    <s v="Berlin"/>
    <s v="Software Engineer"/>
    <n v="7"/>
    <x v="1"/>
    <s v="Senior"/>
    <s v="Java"/>
    <x v="6"/>
    <s v="Go, AWS, Kubernetes"/>
    <n v="86000"/>
    <x v="0"/>
    <m/>
    <n v="82600"/>
    <m/>
    <x v="0"/>
    <s v="Full-time employee"/>
    <s v="Unlimited contract"/>
    <s v="English"/>
    <s v="Product"/>
    <m/>
    <n v="500"/>
  </r>
  <r>
    <x v="18"/>
    <x v="1"/>
    <x v="0"/>
    <s v="Berlin"/>
    <s v="Software Engineer"/>
    <n v="8"/>
    <x v="1"/>
    <s v="Senior"/>
    <s v="JS"/>
    <x v="7"/>
    <m/>
    <n v="60000"/>
    <x v="0"/>
    <n v="0"/>
    <n v="60000"/>
    <n v="0"/>
    <x v="31"/>
    <s v="Full-time employee"/>
    <s v="Unlimited contract"/>
    <s v="English"/>
    <s v="Product"/>
    <n v="20"/>
    <n v="0"/>
  </r>
  <r>
    <x v="4"/>
    <x v="2"/>
    <x v="0"/>
    <s v="Berlin"/>
    <s v="QA Engineer"/>
    <n v="10"/>
    <x v="1"/>
    <s v="Senior"/>
    <s v="js"/>
    <x v="7"/>
    <s v="Java / Scala, Google Cloud, Docker"/>
    <n v="81000"/>
    <x v="0"/>
    <n v="45000"/>
    <n v="81000"/>
    <n v="22000"/>
    <x v="0"/>
    <s v="Full-time employee"/>
    <s v="Unlimited contract"/>
    <s v="English"/>
    <s v="Product"/>
    <n v="0"/>
    <n v="1000"/>
  </r>
  <r>
    <x v="4"/>
    <x v="2"/>
    <x v="0"/>
    <s v="Cologne"/>
    <s v="DevOps"/>
    <n v="7"/>
    <x v="1"/>
    <s v="Middle"/>
    <s v="k8s"/>
    <x v="7"/>
    <s v="Python, Google Cloud, Kubernetes, Docker"/>
    <n v="60000"/>
    <x v="0"/>
    <m/>
    <n v="70000"/>
    <m/>
    <x v="0"/>
    <s v="Full-time employee"/>
    <s v="Unlimited contract"/>
    <s v="English"/>
    <s v="Product"/>
    <m/>
    <m/>
  </r>
  <r>
    <x v="7"/>
    <x v="2"/>
    <x v="0"/>
    <s v="Munich"/>
    <s v="Software Engineer"/>
    <n v="12"/>
    <x v="1"/>
    <s v="Senior"/>
    <s v="Java"/>
    <x v="6"/>
    <s v="Java / Scala, SQL, Go, Google Cloud, Kubernetes, Docker"/>
    <n v="74000"/>
    <x v="0"/>
    <n v="0"/>
    <n v="69000"/>
    <n v="0"/>
    <x v="0"/>
    <s v="Full-time employee"/>
    <s v="Unlimited contract"/>
    <s v="English"/>
    <s v="Product"/>
    <n v="32"/>
    <n v="0"/>
  </r>
  <r>
    <x v="24"/>
    <x v="2"/>
    <x v="0"/>
    <s v="Cologne"/>
    <s v="Backend Developer"/>
    <n v="10"/>
    <x v="1"/>
    <s v="Senior"/>
    <s v="Php"/>
    <x v="5"/>
    <s v="PHP"/>
    <n v="57600"/>
    <x v="0"/>
    <n v="8000"/>
    <n v="57600"/>
    <n v="55000"/>
    <x v="7"/>
    <s v="Full-time employee"/>
    <s v="Unlimited contract"/>
    <s v="German"/>
    <s v="Product"/>
    <m/>
    <m/>
  </r>
  <r>
    <x v="17"/>
    <x v="2"/>
    <x v="0"/>
    <s v="Munich"/>
    <s v="Software Engineer"/>
    <n v="13"/>
    <x v="1"/>
    <s v="Senior"/>
    <s v="Java"/>
    <x v="6"/>
    <s v="Python, Kotlin, Javascript / Typescript, AWS, Kubernetes, Docker"/>
    <n v="70000"/>
    <x v="0"/>
    <m/>
    <n v="64000"/>
    <m/>
    <x v="2"/>
    <s v="Full-time employee"/>
    <s v="Unlimited contract"/>
    <s v="English"/>
    <s v="Startup"/>
    <m/>
    <m/>
  </r>
  <r>
    <x v="2"/>
    <x v="1"/>
    <x v="1"/>
    <s v="Munich"/>
    <s v="QA Engineer"/>
    <n v="8"/>
    <x v="1"/>
    <s v="Senior"/>
    <s v="Kotlin"/>
    <x v="8"/>
    <s v="Kotlin, Java / Scala, AWS, Kubernetes, Docker"/>
    <n v="75000"/>
    <x v="0"/>
    <n v="0"/>
    <n v="64000"/>
    <n v="6000"/>
    <x v="0"/>
    <s v="Full-time employee"/>
    <s v="Unlimited contract"/>
    <s v="English"/>
    <s v="Product"/>
    <m/>
    <m/>
  </r>
  <r>
    <x v="17"/>
    <x v="2"/>
    <x v="0"/>
    <s v="Hamburg"/>
    <s v="Software Engineer"/>
    <n v="11"/>
    <x v="1"/>
    <s v="Senior"/>
    <s v="Java"/>
    <x v="6"/>
    <s v="Python, SQL"/>
    <n v="65000"/>
    <x v="0"/>
    <m/>
    <m/>
    <m/>
    <x v="1"/>
    <s v="Full-time employee"/>
    <s v="Unlimited contract"/>
    <s v="English"/>
    <s v="Product"/>
    <n v="0"/>
    <n v="0"/>
  </r>
  <r>
    <x v="17"/>
    <x v="2"/>
    <x v="0"/>
    <s v="Munich"/>
    <s v="Software Engineer"/>
    <n v="11"/>
    <x v="1"/>
    <s v="Lead"/>
    <s v="Frontend: react, node.js"/>
    <x v="10"/>
    <s v="Javascript / Typescript, AWS, Kubernetes, Docker"/>
    <n v="90000"/>
    <x v="0"/>
    <m/>
    <n v="75000"/>
    <m/>
    <x v="1"/>
    <s v="Full-time employee"/>
    <s v="Unlimited contract"/>
    <s v="English"/>
    <s v="Product"/>
    <m/>
    <m/>
  </r>
  <r>
    <x v="34"/>
    <x v="3"/>
    <x v="0"/>
    <s v="Berlin"/>
    <s v="Software Engineer"/>
    <n v="30"/>
    <x v="1"/>
    <s v="Senior"/>
    <s v="VB, RPA, Python"/>
    <x v="4"/>
    <s v="Python, PHP, Javascript / Typescript, .NET, SQL, SAP / ABAP"/>
    <n v="60000"/>
    <x v="0"/>
    <n v="5000"/>
    <n v="50000"/>
    <n v="5000"/>
    <x v="0"/>
    <s v="Full-time employee"/>
    <s v="Unlimited contract"/>
    <s v="German"/>
    <s v="Consulting / Agency"/>
    <m/>
    <m/>
  </r>
  <r>
    <x v="6"/>
    <x v="2"/>
    <x v="0"/>
    <s v="Berlin"/>
    <s v="Software Engineer"/>
    <n v="8"/>
    <x v="1"/>
    <s v="Senior"/>
    <s v="Go"/>
    <x v="7"/>
    <s v="Java / Scala, Go, AWS, Google Cloud, Azure, Kubernetes, Docker"/>
    <n v="90000"/>
    <x v="0"/>
    <n v="100000"/>
    <n v="85000"/>
    <n v="50000"/>
    <x v="0"/>
    <s v="Full-time employee"/>
    <s v="Unlimited contract"/>
    <s v="English"/>
    <s v="Product"/>
    <m/>
    <m/>
  </r>
  <r>
    <x v="6"/>
    <x v="2"/>
    <x v="0"/>
    <s v="Berlin"/>
    <s v="Software Engineer"/>
    <n v="1"/>
    <x v="3"/>
    <s v="Junior"/>
    <s v="FBD"/>
    <x v="7"/>
    <s v="PHP, Javascript / Typescript, SQL"/>
    <n v="30000"/>
    <x v="2"/>
    <m/>
    <m/>
    <m/>
    <x v="7"/>
    <s v="Full-time employee"/>
    <s v="Unlimited contract"/>
    <s v="German"/>
    <s v="Product"/>
    <m/>
    <m/>
  </r>
  <r>
    <x v="17"/>
    <x v="2"/>
    <x v="0"/>
    <s v="Berlin"/>
    <s v="ML Engineer"/>
    <n v="10"/>
    <x v="1"/>
    <s v="Senior"/>
    <m/>
    <x v="7"/>
    <s v="Python, Java / Scala"/>
    <n v="90000"/>
    <x v="0"/>
    <m/>
    <m/>
    <m/>
    <x v="10"/>
    <s v="Full-time employee"/>
    <s v="Unlimited contract"/>
    <s v="English"/>
    <s v="Product"/>
    <m/>
    <m/>
  </r>
  <r>
    <x v="2"/>
    <x v="1"/>
    <x v="0"/>
    <s v="Munich"/>
    <s v="Software Engineer"/>
    <n v="6"/>
    <x v="1"/>
    <s v="Middle"/>
    <s v="C, C++"/>
    <x v="15"/>
    <s v="C/C++, Linux Kernel"/>
    <n v="64000"/>
    <x v="0"/>
    <n v="9000"/>
    <m/>
    <m/>
    <x v="0"/>
    <s v="Full-time employee"/>
    <s v="Unlimited contract"/>
    <s v="English"/>
    <s v="Product"/>
    <m/>
    <m/>
  </r>
  <r>
    <x v="35"/>
    <x v="0"/>
    <x v="1"/>
    <s v="Cologne"/>
    <s v="Mobile Developer"/>
    <n v="2"/>
    <x v="2"/>
    <s v="Middle"/>
    <m/>
    <x v="7"/>
    <m/>
    <n v="50000"/>
    <x v="2"/>
    <m/>
    <m/>
    <m/>
    <x v="10"/>
    <m/>
    <m/>
    <m/>
    <m/>
    <m/>
    <m/>
  </r>
  <r>
    <x v="11"/>
    <x v="0"/>
    <x v="0"/>
    <s v="Berlin"/>
    <s v="Mobile Developer"/>
    <n v="2"/>
    <x v="2"/>
    <s v="Middle"/>
    <s v="Swift, Objective-C, iOS"/>
    <x v="14"/>
    <s v="Swift"/>
    <n v="44000"/>
    <x v="2"/>
    <m/>
    <n v="43000"/>
    <m/>
    <x v="4"/>
    <s v="Full-time employee"/>
    <s v="Unlimited contract"/>
    <s v="English"/>
    <s v="Product"/>
    <m/>
    <m/>
  </r>
  <r>
    <x v="11"/>
    <x v="0"/>
    <x v="1"/>
    <s v="Hamburg"/>
    <s v="working student (QA)"/>
    <n v="1"/>
    <x v="3"/>
    <s v="Student"/>
    <s v="Ruby"/>
    <x v="1"/>
    <s v="Java / Scala, SQL"/>
    <n v="12000"/>
    <x v="3"/>
    <n v="0"/>
    <n v="12000"/>
    <n v="0"/>
    <x v="32"/>
    <s v="working student"/>
    <s v="Temporary contract"/>
    <s v="English"/>
    <s v="Product"/>
    <m/>
    <m/>
  </r>
  <r>
    <x v="4"/>
    <x v="2"/>
    <x v="0"/>
    <s v="Berlin"/>
    <s v="Backend Developer"/>
    <n v="10"/>
    <x v="1"/>
    <s v="Lead"/>
    <s v="Ruby"/>
    <x v="1"/>
    <s v="Python, Javascript / Typescript, Ruby, SQL, AWS, Docker"/>
    <n v="80000"/>
    <x v="0"/>
    <n v="0"/>
    <n v="68500"/>
    <n v="0"/>
    <x v="1"/>
    <s v="Full-time employee"/>
    <s v="Unlimited contract"/>
    <s v="English"/>
    <s v="Product"/>
    <m/>
    <m/>
  </r>
  <r>
    <x v="4"/>
    <x v="2"/>
    <x v="0"/>
    <s v="Berlin"/>
    <s v="Software Engineer"/>
    <n v="9"/>
    <x v="1"/>
    <s v="Lead"/>
    <s v="Embedded"/>
    <x v="7"/>
    <s v="Python, C/C++, Go"/>
    <n v="73000"/>
    <x v="0"/>
    <n v="1000"/>
    <n v="65000"/>
    <n v="1000"/>
    <x v="1"/>
    <s v="Full-time employee"/>
    <s v="Unlimited contract"/>
    <s v="English"/>
    <s v="Product"/>
    <m/>
    <n v="300"/>
  </r>
  <r>
    <x v="0"/>
    <x v="0"/>
    <x v="0"/>
    <s v="Berlin"/>
    <s v="Architect "/>
    <n v="9"/>
    <x v="1"/>
    <s v="Head"/>
    <s v="Go"/>
    <x v="7"/>
    <s v="Kotlin, Ruby, Go, Rust, AWS, Kubernetes, Docker"/>
    <n v="120000"/>
    <x v="1"/>
    <n v="50000"/>
    <n v="95000"/>
    <n v="40000"/>
    <x v="2"/>
    <s v="Full-time employee"/>
    <s v="Unlimited contract"/>
    <s v="English"/>
    <s v="Product"/>
    <n v="0"/>
    <s v="No"/>
  </r>
  <r>
    <x v="11"/>
    <x v="0"/>
    <x v="0"/>
    <s v="Berlin"/>
    <s v="Software Engineer"/>
    <n v="6"/>
    <x v="1"/>
    <s v="Senior"/>
    <s v="JavaScript / TypeScript"/>
    <x v="2"/>
    <s v="AWS, Docker"/>
    <n v="71750"/>
    <x v="0"/>
    <n v="6000"/>
    <n v="66000"/>
    <n v="5500"/>
    <x v="0"/>
    <s v="Full-time employee"/>
    <s v="Unlimited contract"/>
    <s v="English"/>
    <s v="Product"/>
    <m/>
    <m/>
  </r>
  <r>
    <x v="10"/>
    <x v="1"/>
    <x v="1"/>
    <s v="Berlin"/>
    <s v="Backend Developer"/>
    <n v="5"/>
    <x v="0"/>
    <s v="Middle"/>
    <s v="Kotlin"/>
    <x v="8"/>
    <s v="Python, Kotlin, Java / Scala, Google Cloud, Kubernetes"/>
    <n v="65000"/>
    <x v="0"/>
    <n v="0"/>
    <n v="52000"/>
    <n v="0"/>
    <x v="0"/>
    <s v="Full-time employee"/>
    <s v="Unlimited contract"/>
    <s v="English"/>
    <s v="Product"/>
    <m/>
    <m/>
  </r>
  <r>
    <x v="2"/>
    <x v="1"/>
    <x v="0"/>
    <s v="Frankfurt"/>
    <s v="Frontend Developer"/>
    <n v="7"/>
    <x v="1"/>
    <s v="Senior"/>
    <s v="Javascript"/>
    <x v="2"/>
    <s v="Javascript / Typescript, AWS, Azure, Docker"/>
    <n v="80000"/>
    <x v="0"/>
    <n v="0"/>
    <n v="76000"/>
    <n v="4000"/>
    <x v="3"/>
    <s v="Full-time employee"/>
    <s v="Unlimited contract"/>
    <s v="English"/>
    <s v="Startup"/>
    <m/>
    <m/>
  </r>
  <r>
    <x v="4"/>
    <x v="2"/>
    <x v="1"/>
    <s v="Munich"/>
    <s v="QA Engineer"/>
    <n v="8"/>
    <x v="1"/>
    <s v="Senior"/>
    <s v="Java"/>
    <x v="6"/>
    <s v="Javascript / Typescript, C#"/>
    <n v="60000"/>
    <x v="0"/>
    <n v="70000"/>
    <m/>
    <m/>
    <x v="7"/>
    <s v="Full-time employee"/>
    <s v="Unlimited contract"/>
    <s v="English"/>
    <s v="Consulting / Agency"/>
    <m/>
    <m/>
  </r>
  <r>
    <x v="2"/>
    <x v="1"/>
    <x v="0"/>
    <s v="Karlsruhe"/>
    <s v="Backend Developer"/>
    <n v="7"/>
    <x v="1"/>
    <s v="Senior"/>
    <s v="Java"/>
    <x v="6"/>
    <s v="Kotlin, Javascript / Typescript, AWS, Kubernetes, Docker"/>
    <n v="66000"/>
    <x v="0"/>
    <n v="3000"/>
    <n v="66000"/>
    <n v="76000"/>
    <x v="1"/>
    <s v="Full-time employee"/>
    <s v="Unlimited contract"/>
    <s v="English"/>
    <s v="Product"/>
    <m/>
    <m/>
  </r>
  <r>
    <x v="7"/>
    <x v="2"/>
    <x v="0"/>
    <s v="Berlin"/>
    <s v="Frontend Developer"/>
    <n v="13"/>
    <x v="1"/>
    <s v="Lead"/>
    <s v="JavaScript"/>
    <x v="2"/>
    <s v="Javascript / Typescript, SQL, AWS"/>
    <n v="85000"/>
    <x v="0"/>
    <m/>
    <m/>
    <m/>
    <x v="0"/>
    <s v="Full-time employee"/>
    <s v="Unlimited contract"/>
    <s v="English"/>
    <s v="Product"/>
    <m/>
    <s v="no"/>
  </r>
  <r>
    <x v="6"/>
    <x v="2"/>
    <x v="0"/>
    <s v="Konstanz"/>
    <s v="Data Scientist"/>
    <n v="10"/>
    <x v="1"/>
    <s v="Middle"/>
    <s v="python"/>
    <x v="4"/>
    <s v="Python, Azure, Kubernetes"/>
    <n v="65000"/>
    <x v="0"/>
    <n v="0"/>
    <n v="65000"/>
    <n v="0"/>
    <x v="5"/>
    <s v="Full-time employee"/>
    <s v="Unlimited contract"/>
    <s v="English"/>
    <s v="Product"/>
    <n v="0"/>
    <n v="0"/>
  </r>
  <r>
    <x v="14"/>
    <x v="2"/>
    <x v="0"/>
    <s v="Berlin"/>
    <s v="Head of Engineering"/>
    <n v="20"/>
    <x v="1"/>
    <s v="Head"/>
    <s v="Java"/>
    <x v="6"/>
    <s v="Python, Kotlin, Java / Scala, SQL, AWS, Kubernetes, Docker"/>
    <n v="130000"/>
    <x v="1"/>
    <n v="20000"/>
    <n v="130000"/>
    <n v="20000"/>
    <x v="0"/>
    <s v="Full-time employee"/>
    <s v="Unlimited contract"/>
    <s v="English"/>
    <s v="Corporation"/>
    <m/>
    <m/>
  </r>
  <r>
    <x v="17"/>
    <x v="2"/>
    <x v="0"/>
    <s v="Berlin"/>
    <s v="Backend Developer"/>
    <n v="9"/>
    <x v="1"/>
    <s v="Senior"/>
    <s v="Java"/>
    <x v="6"/>
    <s v="Python, Javascript / Typescript, Java / Scala, SQL, Go, AWS, Kubernetes, Docker"/>
    <n v="81900"/>
    <x v="0"/>
    <n v="102600"/>
    <m/>
    <m/>
    <x v="10"/>
    <s v="Full-time employee"/>
    <s v="Unlimited contract"/>
    <s v="English"/>
    <s v="Startup"/>
    <m/>
    <m/>
  </r>
  <r>
    <x v="13"/>
    <x v="2"/>
    <x v="0"/>
    <s v="Berlin"/>
    <s v="Product Manager"/>
    <n v="10"/>
    <x v="1"/>
    <s v="Senior"/>
    <m/>
    <x v="7"/>
    <s v="SQL"/>
    <n v="85000"/>
    <x v="0"/>
    <m/>
    <n v="80000"/>
    <m/>
    <x v="0"/>
    <s v="Full-time employee"/>
    <s v="Unlimited contract"/>
    <s v="English"/>
    <s v="Product"/>
    <m/>
    <m/>
  </r>
  <r>
    <x v="8"/>
    <x v="2"/>
    <x v="1"/>
    <s v="Ulm"/>
    <s v="QA Engineer"/>
    <n v="8"/>
    <x v="1"/>
    <s v="Middle"/>
    <s v="Java"/>
    <x v="6"/>
    <s v="Java / Scala"/>
    <n v="45000"/>
    <x v="2"/>
    <m/>
    <n v="39000"/>
    <m/>
    <x v="0"/>
    <s v="Full-time employee"/>
    <s v="Unlimited contract"/>
    <s v="English"/>
    <s v="Product"/>
    <m/>
    <m/>
  </r>
  <r>
    <x v="24"/>
    <x v="2"/>
    <x v="0"/>
    <s v="Stuttgart"/>
    <s v="SAP Consultant"/>
    <n v="20"/>
    <x v="1"/>
    <s v="Senior"/>
    <s v="SAP / ABAP"/>
    <x v="18"/>
    <s v="SQL, SAP / ABAP"/>
    <n v="82000"/>
    <x v="0"/>
    <n v="12000"/>
    <n v="82000"/>
    <n v="10000"/>
    <x v="14"/>
    <s v="Full-time employee"/>
    <s v="Unlimited contract"/>
    <s v="German"/>
    <s v="Product"/>
    <m/>
    <m/>
  </r>
  <r>
    <x v="14"/>
    <x v="2"/>
    <x v="0"/>
    <s v="Berlin"/>
    <s v="Data Scientist"/>
    <n v="15"/>
    <x v="1"/>
    <s v="Head"/>
    <s v="Python"/>
    <x v="4"/>
    <s v="Python, SQL, SAP / ABAP, AWS"/>
    <n v="100000"/>
    <x v="0"/>
    <n v="120000"/>
    <n v="80000"/>
    <m/>
    <x v="4"/>
    <s v="Full-time employee"/>
    <s v="Unlimited contract"/>
    <s v="English"/>
    <s v="Startup"/>
    <n v="25"/>
    <m/>
  </r>
  <r>
    <x v="6"/>
    <x v="2"/>
    <x v="0"/>
    <s v="Munich"/>
    <s v="DevOps"/>
    <n v="17"/>
    <x v="1"/>
    <s v="Lead"/>
    <s v="Kubrrnetes"/>
    <x v="9"/>
    <s v="R, AWS, Google Cloud, Kubernetes, Docker"/>
    <n v="72000"/>
    <x v="0"/>
    <n v="8000"/>
    <n v="72500"/>
    <n v="8000"/>
    <x v="0"/>
    <s v="Full-time employee"/>
    <s v="Unlimited contract"/>
    <s v="English"/>
    <s v="Consulting / Agency"/>
    <n v="8"/>
    <n v="0"/>
  </r>
  <r>
    <x v="17"/>
    <x v="2"/>
    <x v="0"/>
    <s v="Duesseldorf"/>
    <s v="Product Manager"/>
    <n v="6"/>
    <x v="1"/>
    <s v="Senior"/>
    <m/>
    <x v="7"/>
    <m/>
    <n v="70000"/>
    <x v="0"/>
    <m/>
    <m/>
    <m/>
    <x v="10"/>
    <s v="Full-time employee"/>
    <s v="Unlimited contract"/>
    <s v="English"/>
    <s v="Product"/>
    <m/>
    <m/>
  </r>
  <r>
    <x v="4"/>
    <x v="2"/>
    <x v="0"/>
    <s v="Berlin"/>
    <s v="DevOps"/>
    <n v="10"/>
    <x v="1"/>
    <s v="Middle"/>
    <s v="python"/>
    <x v="4"/>
    <s v="Python, SQL, Go, AWS, Google Cloud, Azure, Kubernetes, Docker"/>
    <n v="62000"/>
    <x v="0"/>
    <n v="0"/>
    <m/>
    <m/>
    <x v="0"/>
    <s v="Full-time employee"/>
    <s v="Unlimited contract"/>
    <s v="English"/>
    <s v="Product"/>
    <n v="30"/>
    <m/>
  </r>
  <r>
    <x v="24"/>
    <x v="2"/>
    <x v="0"/>
    <s v="Berlin"/>
    <s v="DevOps"/>
    <n v="21"/>
    <x v="1"/>
    <s v="Lead"/>
    <m/>
    <x v="7"/>
    <s v="Python, PHP, SQL, Perl, AWS, Google Cloud, Kubernetes, Docker"/>
    <n v="83000"/>
    <x v="0"/>
    <m/>
    <n v="75000"/>
    <m/>
    <x v="1"/>
    <s v="Full-time employee"/>
    <s v="Unlimited contract"/>
    <s v="German"/>
    <s v="Startup"/>
    <m/>
    <m/>
  </r>
  <r>
    <x v="3"/>
    <x v="2"/>
    <x v="0"/>
    <s v="Stuttgart "/>
    <s v="Backend Developer"/>
    <m/>
    <x v="3"/>
    <s v="Senior"/>
    <s v="C#"/>
    <x v="3"/>
    <m/>
    <n v="70000"/>
    <x v="0"/>
    <m/>
    <m/>
    <m/>
    <x v="0"/>
    <s v="Full-time employee"/>
    <s v="Unlimited contract"/>
    <m/>
    <m/>
    <m/>
    <m/>
  </r>
  <r>
    <x v="3"/>
    <x v="2"/>
    <x v="0"/>
    <s v="Berlin"/>
    <s v="Mobile Developer"/>
    <n v="17"/>
    <x v="1"/>
    <s v="Senior"/>
    <s v="Swift"/>
    <x v="14"/>
    <s v="Javascript / Typescript"/>
    <n v="77000"/>
    <x v="0"/>
    <n v="500"/>
    <n v="71000"/>
    <n v="0"/>
    <x v="1"/>
    <s v="Full-time employee"/>
    <s v="Unlimited contract"/>
    <s v="English"/>
    <s v="Product"/>
    <m/>
    <n v="500"/>
  </r>
  <r>
    <x v="18"/>
    <x v="1"/>
    <x v="0"/>
    <s v="Stuttgart"/>
    <s v="Software Engineer"/>
    <n v="8"/>
    <x v="1"/>
    <s v="Middle"/>
    <s v="C++"/>
    <x v="15"/>
    <s v="SQL"/>
    <n v="71000"/>
    <x v="0"/>
    <n v="7100"/>
    <n v="69000"/>
    <n v="6900"/>
    <x v="10"/>
    <s v="Full-time employee"/>
    <s v="Unlimited contract"/>
    <s v="English"/>
    <s v="Product"/>
    <m/>
    <s v="No"/>
  </r>
  <r>
    <x v="1"/>
    <x v="1"/>
    <x v="0"/>
    <s v="Berlin"/>
    <s v="Mobile Developer"/>
    <n v="5"/>
    <x v="0"/>
    <s v="Senior"/>
    <s v="iOS"/>
    <x v="7"/>
    <s v="Swift"/>
    <n v="65000"/>
    <x v="0"/>
    <m/>
    <n v="58000"/>
    <m/>
    <x v="4"/>
    <s v="Full-time employee"/>
    <s v="Unlimited contract"/>
    <s v="English"/>
    <s v="Product"/>
    <m/>
    <m/>
  </r>
  <r>
    <x v="9"/>
    <x v="2"/>
    <x v="0"/>
    <s v="Berlin"/>
    <s v="Software Engineer"/>
    <n v="18"/>
    <x v="1"/>
    <s v="Senior"/>
    <s v="JavaScript"/>
    <x v="2"/>
    <s v="Javascript / Typescript, AWS, Docker, Node"/>
    <n v="120000"/>
    <x v="1"/>
    <m/>
    <n v="92000"/>
    <m/>
    <x v="0"/>
    <s v="Self-employed (freelancer)"/>
    <m/>
    <s v="English"/>
    <s v="Startup"/>
    <m/>
    <m/>
  </r>
  <r>
    <x v="14"/>
    <x v="2"/>
    <x v="0"/>
    <s v="Stuttgart "/>
    <s v="Backend Developer"/>
    <n v="4"/>
    <x v="0"/>
    <s v="Middle"/>
    <s v="PHP"/>
    <x v="5"/>
    <s v="Javascript / Typescript, SQL, Docker"/>
    <n v="43000"/>
    <x v="2"/>
    <n v="0"/>
    <n v="43000"/>
    <n v="0"/>
    <x v="0"/>
    <s v="Full-time employee"/>
    <s v="Unlimited contract"/>
    <s v="English"/>
    <s v="Consulting / Agency"/>
    <n v="30"/>
    <m/>
  </r>
  <r>
    <x v="1"/>
    <x v="1"/>
    <x v="0"/>
    <s v="Duesseldorf"/>
    <s v="Frontend Developer"/>
    <n v="6"/>
    <x v="1"/>
    <s v="Middle"/>
    <s v="TypeScript"/>
    <x v="0"/>
    <s v="Javascript / Typescript, Azure"/>
    <n v="55000"/>
    <x v="0"/>
    <n v="0"/>
    <m/>
    <m/>
    <x v="0"/>
    <s v="Full-time employee"/>
    <s v="Unlimited contract"/>
    <s v="German"/>
    <s v="Product"/>
    <m/>
    <m/>
  </r>
  <r>
    <x v="6"/>
    <x v="2"/>
    <x v="0"/>
    <s v="Berlin"/>
    <s v="QA Engineer"/>
    <n v="12"/>
    <x v="1"/>
    <s v="Senior"/>
    <s v="JS"/>
    <x v="7"/>
    <s v="Javascript / Typescript, SQL"/>
    <n v="63000"/>
    <x v="0"/>
    <m/>
    <n v="56000"/>
    <m/>
    <x v="0"/>
    <s v="Full-time employee"/>
    <s v="Unlimited contract"/>
    <s v="English"/>
    <s v="Product"/>
    <n v="30"/>
    <m/>
  </r>
  <r>
    <x v="9"/>
    <x v="2"/>
    <x v="0"/>
    <s v="Munich"/>
    <s v="Software Engineer"/>
    <n v="19"/>
    <x v="1"/>
    <s v="Senior"/>
    <s v="Java"/>
    <x v="6"/>
    <s v="PHP, Java / Scala, SQL, AWS, Docker"/>
    <n v="75000"/>
    <x v="0"/>
    <n v="0"/>
    <n v="73000"/>
    <n v="0"/>
    <x v="4"/>
    <s v="Full-time employee"/>
    <s v="Unlimited contract"/>
    <s v="English"/>
    <s v="Product"/>
    <m/>
    <m/>
  </r>
  <r>
    <x v="1"/>
    <x v="1"/>
    <x v="0"/>
    <s v="Barcelona"/>
    <s v="Data Scientist"/>
    <n v="0"/>
    <x v="3"/>
    <s v="Junior"/>
    <s v="Python"/>
    <x v="4"/>
    <s v="R, SQL"/>
    <n v="22000"/>
    <x v="2"/>
    <n v="2000"/>
    <n v="11000"/>
    <n v="500"/>
    <x v="11"/>
    <s v="Full-time employee"/>
    <s v="Unlimited contract"/>
    <s v="English"/>
    <s v="Product"/>
    <m/>
    <m/>
  </r>
  <r>
    <x v="0"/>
    <x v="0"/>
    <x v="1"/>
    <s v="Duesseldorf"/>
    <s v="BI Consultant SAP/ Data Engineer"/>
    <n v="5"/>
    <x v="0"/>
    <s v="Middle"/>
    <s v="ABAP"/>
    <x v="7"/>
    <s v="Python, SQL"/>
    <n v="65000"/>
    <x v="0"/>
    <n v="77000"/>
    <n v="46000"/>
    <n v="50000"/>
    <x v="0"/>
    <s v="Full-time employee"/>
    <s v="Unlimited contract"/>
    <s v="German"/>
    <s v="Startup"/>
    <m/>
    <m/>
  </r>
  <r>
    <x v="4"/>
    <x v="2"/>
    <x v="0"/>
    <s v="Paris"/>
    <s v="DevOps"/>
    <n v="12"/>
    <x v="1"/>
    <s v="Senior"/>
    <m/>
    <x v="7"/>
    <m/>
    <n v="62000"/>
    <x v="0"/>
    <m/>
    <m/>
    <m/>
    <x v="10"/>
    <s v="Full-time employee"/>
    <m/>
    <s v="English"/>
    <m/>
    <m/>
    <m/>
  </r>
  <r>
    <x v="18"/>
    <x v="1"/>
    <x v="0"/>
    <s v="Berlin"/>
    <s v="Data Engineer"/>
    <n v="6"/>
    <x v="1"/>
    <s v="Middle"/>
    <s v="Python"/>
    <x v="4"/>
    <s v="AWS"/>
    <n v="65000"/>
    <x v="0"/>
    <n v="1000"/>
    <m/>
    <m/>
    <x v="4"/>
    <s v="Full-time employee"/>
    <s v="Unlimited contract"/>
    <s v="English"/>
    <s v="Product"/>
    <m/>
    <n v="600"/>
  </r>
  <r>
    <x v="0"/>
    <x v="0"/>
    <x v="0"/>
    <s v="London"/>
    <s v="DevOps"/>
    <n v="3"/>
    <x v="2"/>
    <s v="Middle"/>
    <s v="networking, linux, automation, cloud"/>
    <x v="9"/>
    <s v="Python, AWS"/>
    <n v="37000"/>
    <x v="2"/>
    <m/>
    <m/>
    <m/>
    <x v="5"/>
    <s v="Full-time employee"/>
    <s v="Unlimited contract"/>
    <s v="English"/>
    <s v="Product"/>
    <m/>
    <m/>
  </r>
  <r>
    <x v="6"/>
    <x v="2"/>
    <x v="1"/>
    <s v="Munich"/>
    <s v="Backend Developer"/>
    <n v="4"/>
    <x v="0"/>
    <s v="Middle"/>
    <s v="PHP"/>
    <x v="5"/>
    <s v="PHP, Javascript / Typescript, Java / Scala"/>
    <n v="51000"/>
    <x v="0"/>
    <n v="4000"/>
    <n v="47000"/>
    <n v="3500"/>
    <x v="0"/>
    <s v="Full-time employee"/>
    <s v="Unlimited contract"/>
    <s v="German"/>
    <s v="Insurance"/>
    <m/>
    <m/>
  </r>
  <r>
    <x v="27"/>
    <x v="3"/>
    <x v="0"/>
    <s v="Balingen"/>
    <s v="Software Engineer"/>
    <n v="25"/>
    <x v="1"/>
    <s v="no idea, there are no ranges in the firm "/>
    <s v="java"/>
    <x v="6"/>
    <s v="Java / Scala, SQL"/>
    <n v="70000"/>
    <x v="0"/>
    <s v="depends"/>
    <m/>
    <m/>
    <x v="0"/>
    <s v="Full-time employee"/>
    <s v="Unlimited contract"/>
    <s v="German"/>
    <s v="Consulting / Agency"/>
    <m/>
    <m/>
  </r>
  <r>
    <x v="17"/>
    <x v="2"/>
    <x v="0"/>
    <s v="Berlin"/>
    <s v="Backend Developer"/>
    <n v="10"/>
    <x v="1"/>
    <s v="Head"/>
    <m/>
    <x v="7"/>
    <m/>
    <n v="93000"/>
    <x v="0"/>
    <m/>
    <m/>
    <m/>
    <x v="10"/>
    <s v="Full-time employee"/>
    <m/>
    <s v="English"/>
    <s v="Startup"/>
    <m/>
    <n v="200"/>
  </r>
  <r>
    <x v="21"/>
    <x v="2"/>
    <x v="0"/>
    <s v="Kyiv"/>
    <s v="Business Analyst"/>
    <n v="15"/>
    <x v="1"/>
    <s v="Head"/>
    <s v="UML"/>
    <x v="7"/>
    <m/>
    <n v="60000"/>
    <x v="0"/>
    <n v="0"/>
    <m/>
    <m/>
    <x v="0"/>
    <s v="Self-employed (freelancer)"/>
    <s v="Unlimited contract"/>
    <s v="English"/>
    <s v="Consulting / Agency"/>
    <m/>
    <m/>
  </r>
  <r>
    <x v="15"/>
    <x v="2"/>
    <x v="2"/>
    <s v="Berlin"/>
    <s v="Backend Developer"/>
    <n v="13"/>
    <x v="1"/>
    <s v="Senior"/>
    <s v="python"/>
    <x v="4"/>
    <s v="Python, Javascript / Typescript, AWS, Docker"/>
    <n v="72000"/>
    <x v="0"/>
    <m/>
    <n v="72000"/>
    <n v="0"/>
    <x v="0"/>
    <s v="Full-time employee"/>
    <s v="Unlimited contract"/>
    <s v="English"/>
    <s v="Startup"/>
    <m/>
    <m/>
  </r>
  <r>
    <x v="4"/>
    <x v="2"/>
    <x v="0"/>
    <s v="Berlin"/>
    <s v="Frontend Developer"/>
    <n v="13"/>
    <x v="1"/>
    <s v="Senior"/>
    <s v="JavaScript"/>
    <x v="2"/>
    <s v="PHP, Javascript / Typescript"/>
    <n v="70000"/>
    <x v="0"/>
    <n v="1000"/>
    <n v="65000"/>
    <n v="1000"/>
    <x v="5"/>
    <s v="Full-time employee"/>
    <s v="Unlimited contract"/>
    <s v="English"/>
    <s v="Product"/>
    <m/>
    <n v="0"/>
  </r>
  <r>
    <x v="17"/>
    <x v="2"/>
    <x v="0"/>
    <s v="Duesseldorf"/>
    <s v="Data Scientist"/>
    <n v="2"/>
    <x v="2"/>
    <s v="Lead"/>
    <s v="Spark"/>
    <x v="10"/>
    <s v="Python, Docker"/>
    <n v="70000"/>
    <x v="0"/>
    <n v="6000"/>
    <n v="60000"/>
    <n v="66000"/>
    <x v="5"/>
    <s v="Full-time employee"/>
    <s v="Unlimited contract"/>
    <s v="English"/>
    <s v="Product"/>
    <m/>
    <n v="1000"/>
  </r>
  <r>
    <x v="4"/>
    <x v="2"/>
    <x v="0"/>
    <s v="Munich"/>
    <s v="Frontend Developer"/>
    <n v="8"/>
    <x v="1"/>
    <s v="Senior"/>
    <s v="Js, reactJS "/>
    <x v="10"/>
    <s v="Javascript / Typescript, AWS"/>
    <n v="65000"/>
    <x v="0"/>
    <n v="5000"/>
    <m/>
    <m/>
    <x v="0"/>
    <s v="Full-time employee"/>
    <s v="Unlimited contract"/>
    <s v="English"/>
    <s v="Product"/>
    <n v="30"/>
    <m/>
  </r>
  <r>
    <x v="0"/>
    <x v="0"/>
    <x v="0"/>
    <s v="Berlin"/>
    <s v="Data Engineer"/>
    <n v="4"/>
    <x v="0"/>
    <s v="Middle"/>
    <s v="Scala"/>
    <x v="12"/>
    <s v="Python, Java / Scala, SQL, AWS, Google Cloud, Azure"/>
    <n v="51000"/>
    <x v="0"/>
    <m/>
    <n v="46000"/>
    <m/>
    <x v="0"/>
    <s v="Full-time employee"/>
    <s v="Unlimited contract"/>
    <s v="English"/>
    <s v="Consulting / Agency"/>
    <m/>
    <n v="0"/>
  </r>
  <r>
    <x v="31"/>
    <x v="0"/>
    <x v="2"/>
    <s v="Cologne"/>
    <s v="QA Engineer"/>
    <n v="1"/>
    <x v="3"/>
    <s v="Head"/>
    <s v="Cobol"/>
    <x v="7"/>
    <s v="Perl"/>
    <n v="15900"/>
    <x v="4"/>
    <n v="35000"/>
    <n v="98000"/>
    <n v="23000"/>
    <x v="30"/>
    <s v="Full-time employee"/>
    <s v="Unlimited contract"/>
    <s v="German"/>
    <s v="Product"/>
    <n v="30"/>
    <n v="2000"/>
  </r>
  <r>
    <x v="24"/>
    <x v="2"/>
    <x v="0"/>
    <s v="Berlin"/>
    <s v="Engineering Manager"/>
    <n v="20"/>
    <x v="1"/>
    <s v="Lead"/>
    <s v="Java"/>
    <x v="6"/>
    <s v="C/C++, .NET, Java / Scala, AWS, Kubernetes, Docker"/>
    <n v="105000"/>
    <x v="1"/>
    <n v="0"/>
    <n v="105000"/>
    <n v="0"/>
    <x v="0"/>
    <s v="Full-time employee"/>
    <s v="Unlimited contract"/>
    <s v="English"/>
    <s v="Product"/>
    <m/>
    <m/>
  </r>
  <r>
    <x v="17"/>
    <x v="2"/>
    <x v="0"/>
    <s v="Munich"/>
    <s v="Software Engineer"/>
    <n v="11"/>
    <x v="1"/>
    <s v="Senior"/>
    <s v="JavaScript "/>
    <x v="2"/>
    <s v=".NET, SQL"/>
    <n v="80000"/>
    <x v="0"/>
    <m/>
    <m/>
    <n v="64000"/>
    <x v="0"/>
    <s v="Full-time employee"/>
    <s v="Unlimited contract"/>
    <s v="English"/>
    <s v="Product"/>
    <n v="0"/>
    <n v="600"/>
  </r>
  <r>
    <x v="6"/>
    <x v="2"/>
    <x v="1"/>
    <s v="Frankfurt"/>
    <s v="Software Engineer"/>
    <n v="1"/>
    <x v="3"/>
    <s v="Junior"/>
    <s v="ABAP"/>
    <x v="7"/>
    <s v="SQL, SAP / ABAP"/>
    <n v="50000"/>
    <x v="2"/>
    <n v="0"/>
    <n v="50000"/>
    <n v="0"/>
    <x v="0"/>
    <s v="Full-time employee"/>
    <s v="Unlimited contract"/>
    <s v="German"/>
    <s v="Consulting / Agency"/>
    <n v="0"/>
    <n v="0"/>
  </r>
  <r>
    <x v="2"/>
    <x v="1"/>
    <x v="0"/>
    <s v="Munich"/>
    <s v="Frontend Developer"/>
    <n v="5"/>
    <x v="0"/>
    <s v="Middle"/>
    <s v="JavaScript"/>
    <x v="2"/>
    <s v="Python, Javascript / Typescript, SQL, Rust, AWS, Kubernetes, Docker"/>
    <n v="72000"/>
    <x v="0"/>
    <m/>
    <n v="62000"/>
    <n v="6200"/>
    <x v="1"/>
    <s v="Full-time employee"/>
    <s v="Unlimited contract"/>
    <s v="German"/>
    <s v="Product"/>
    <m/>
    <m/>
  </r>
  <r>
    <x v="13"/>
    <x v="2"/>
    <x v="0"/>
    <s v="Munich"/>
    <s v="DevOps"/>
    <n v="16"/>
    <x v="1"/>
    <s v="Senior"/>
    <s v="SRE"/>
    <x v="10"/>
    <s v="Python, C/C++, Go"/>
    <n v="105000"/>
    <x v="1"/>
    <n v="150000"/>
    <m/>
    <m/>
    <x v="0"/>
    <s v="Full-time employee"/>
    <s v="Unlimited contract"/>
    <s v="English"/>
    <s v="Product"/>
    <m/>
    <n v="900"/>
  </r>
  <r>
    <x v="10"/>
    <x v="1"/>
    <x v="0"/>
    <s v="Munich"/>
    <s v="Data Engineer"/>
    <n v="2"/>
    <x v="2"/>
    <s v="Junior"/>
    <s v="Python "/>
    <x v="4"/>
    <s v="Python, SQL, AWS, Azure, Docker"/>
    <n v="49000"/>
    <x v="2"/>
    <n v="5000"/>
    <m/>
    <m/>
    <x v="0"/>
    <s v="Full-time employee"/>
    <s v="Unlimited contract"/>
    <s v="German"/>
    <s v="Consulting / Agency"/>
    <m/>
    <m/>
  </r>
  <r>
    <x v="13"/>
    <x v="2"/>
    <x v="0"/>
    <s v="Berlin"/>
    <s v="Backend Developer"/>
    <n v="4"/>
    <x v="0"/>
    <s v="Middle"/>
    <s v="Java"/>
    <x v="6"/>
    <s v="Python, SQL, Kubernetes, Docker"/>
    <n v="55000"/>
    <x v="0"/>
    <n v="0"/>
    <n v="55000"/>
    <n v="0"/>
    <x v="1"/>
    <s v="Full-time employee"/>
    <s v="Unlimited contract"/>
    <s v="English"/>
    <s v="Product"/>
    <n v="20"/>
    <m/>
  </r>
  <r>
    <x v="14"/>
    <x v="2"/>
    <x v="0"/>
    <s v="Berlin"/>
    <s v="Backend Developer"/>
    <n v="5"/>
    <x v="0"/>
    <s v="Middle"/>
    <s v="Java"/>
    <x v="6"/>
    <s v="Kotlin, Java / Scala, Google Cloud, Kubernetes, Docker"/>
    <n v="66000"/>
    <x v="0"/>
    <n v="0"/>
    <n v="60000"/>
    <n v="60000"/>
    <x v="1"/>
    <s v="Full-time employee"/>
    <s v="Unlimited contract"/>
    <s v="English"/>
    <s v="Product"/>
    <m/>
    <m/>
  </r>
  <r>
    <x v="2"/>
    <x v="1"/>
    <x v="0"/>
    <s v="Berlin"/>
    <s v="Mobile Developer"/>
    <n v="6"/>
    <x v="1"/>
    <s v="Middle"/>
    <s v="Android"/>
    <x v="10"/>
    <s v="Kotlin, Java / Scala"/>
    <n v="85000"/>
    <x v="0"/>
    <n v="10000"/>
    <m/>
    <m/>
    <x v="14"/>
    <s v="Full-time employee"/>
    <s v="Unlimited contract"/>
    <s v="English"/>
    <s v="Product"/>
    <m/>
    <n v="440"/>
  </r>
  <r>
    <x v="11"/>
    <x v="0"/>
    <x v="0"/>
    <s v="Berlin"/>
    <s v="Mobile Developer"/>
    <n v="8"/>
    <x v="1"/>
    <s v="Senior"/>
    <s v="Clojure"/>
    <x v="10"/>
    <s v="Swift, Javascript / Typescript, Java / Scala, Clojure"/>
    <n v="85000"/>
    <x v="0"/>
    <n v="10000"/>
    <m/>
    <m/>
    <x v="2"/>
    <s v="Full-time employee"/>
    <s v="Unlimited contract"/>
    <s v="English"/>
    <s v="Startup"/>
    <m/>
    <m/>
  </r>
  <r>
    <x v="18"/>
    <x v="1"/>
    <x v="0"/>
    <s v="Berlin"/>
    <s v="Frontend Developer"/>
    <n v="6"/>
    <x v="1"/>
    <s v="Senior"/>
    <s v="Javascript"/>
    <x v="2"/>
    <s v="Python, Javascript / Typescript, SQL, SAP / ABAP"/>
    <n v="79000"/>
    <x v="0"/>
    <n v="10000"/>
    <n v="77000"/>
    <n v="0"/>
    <x v="4"/>
    <s v="Full-time employee"/>
    <s v="Unlimited contract"/>
    <s v="English"/>
    <s v="Product"/>
    <m/>
    <n v="700"/>
  </r>
  <r>
    <x v="25"/>
    <x v="2"/>
    <x v="1"/>
    <s v="Berlin"/>
    <s v="QA Engineer"/>
    <n v="10"/>
    <x v="1"/>
    <s v="Middle"/>
    <s v="JS, WDIO"/>
    <x v="7"/>
    <s v="Javascript / Typescript, SQL, Docker"/>
    <n v="42000"/>
    <x v="2"/>
    <n v="0"/>
    <n v="32000"/>
    <n v="0"/>
    <x v="10"/>
    <s v="Full-time employee"/>
    <s v="Unlimited contract"/>
    <s v="English"/>
    <s v="Startup"/>
    <n v="0"/>
    <s v="75% from government "/>
  </r>
  <r>
    <x v="18"/>
    <x v="1"/>
    <x v="0"/>
    <s v="Berlin"/>
    <s v="Backend Developer"/>
    <n v="8"/>
    <x v="1"/>
    <s v="Middle"/>
    <s v="Python"/>
    <x v="4"/>
    <s v="SQL, AWS, Kubernetes, Docker"/>
    <n v="74000"/>
    <x v="0"/>
    <n v="11000"/>
    <n v="72000"/>
    <n v="5000"/>
    <x v="4"/>
    <s v="Full-time employee"/>
    <s v="Unlimited contract"/>
    <s v="English"/>
    <s v="Product"/>
    <n v="0"/>
    <s v="40 every month"/>
  </r>
  <r>
    <x v="2"/>
    <x v="1"/>
    <x v="0"/>
    <s v="Berlin"/>
    <s v="Backend Developer"/>
    <n v="8"/>
    <x v="1"/>
    <s v="Lead"/>
    <s v="Ruby"/>
    <x v="1"/>
    <s v="SQL, AWS"/>
    <n v="67000"/>
    <x v="0"/>
    <m/>
    <n v="62000"/>
    <m/>
    <x v="1"/>
    <s v="Full-time employee"/>
    <s v="Unlimited contract"/>
    <s v="English"/>
    <s v="Startup"/>
    <m/>
    <m/>
  </r>
  <r>
    <x v="4"/>
    <x v="2"/>
    <x v="1"/>
    <s v="Berlin"/>
    <s v="DevOps"/>
    <n v="9"/>
    <x v="1"/>
    <s v="Middle"/>
    <s v="Terraform, Kubernetes, AWS, GCP, Ansible, Puppet"/>
    <x v="9"/>
    <s v="Ruby, Java / Scala, SQL, Go, AWS, Google Cloud, Kubernetes, Docker"/>
    <n v="74000"/>
    <x v="0"/>
    <n v="10000"/>
    <n v="65000"/>
    <m/>
    <x v="15"/>
    <s v="Full-time employee"/>
    <s v="Unlimited contract"/>
    <s v="English"/>
    <s v="Product"/>
    <n v="0"/>
    <n v="0"/>
  </r>
  <r>
    <x v="1"/>
    <x v="1"/>
    <x v="0"/>
    <s v="Berlin"/>
    <s v="Frontend Developer"/>
    <n v="3"/>
    <x v="2"/>
    <s v="Middle"/>
    <s v="JavaScript "/>
    <x v="2"/>
    <s v="PHP"/>
    <n v="48000"/>
    <x v="2"/>
    <n v="0"/>
    <m/>
    <m/>
    <x v="7"/>
    <s v="Full-time employee"/>
    <s v="Unlimited contract"/>
    <s v="English"/>
    <s v="Consulting / Agency"/>
    <n v="0"/>
    <n v="0"/>
  </r>
  <r>
    <x v="18"/>
    <x v="1"/>
    <x v="1"/>
    <s v="Karlsruhe"/>
    <s v="Product Manager"/>
    <n v="8"/>
    <x v="1"/>
    <s v="Middle"/>
    <m/>
    <x v="7"/>
    <m/>
    <n v="57760"/>
    <x v="0"/>
    <n v="6710"/>
    <m/>
    <m/>
    <x v="0"/>
    <s v="Full-time employee"/>
    <s v="Unlimited contract"/>
    <s v="English"/>
    <s v="Product"/>
    <m/>
    <m/>
  </r>
  <r>
    <x v="6"/>
    <x v="2"/>
    <x v="0"/>
    <s v="Berlin"/>
    <s v="Software Engineer"/>
    <n v="13"/>
    <x v="1"/>
    <s v="Lead"/>
    <s v="TypeScript"/>
    <x v="0"/>
    <s v="Python, Javascript / Typescript, SQL, AWS, Google Cloud, Kubernetes, Docker, Elixir"/>
    <n v="103000"/>
    <x v="1"/>
    <n v="200000"/>
    <n v="92000"/>
    <n v="25000"/>
    <x v="3"/>
    <s v="Full-time employee"/>
    <s v="Unlimited contract"/>
    <s v="English"/>
    <s v="Startup"/>
    <m/>
    <n v="1000"/>
  </r>
  <r>
    <x v="17"/>
    <x v="2"/>
    <x v="0"/>
    <s v="Berlin"/>
    <s v="Frontend Developer"/>
    <n v="10"/>
    <x v="1"/>
    <s v="Senior"/>
    <s v="JS"/>
    <x v="7"/>
    <s v="Javascript / Typescript, Google Cloud, Kubernetes, Docker"/>
    <n v="74000"/>
    <x v="0"/>
    <m/>
    <n v="66000"/>
    <m/>
    <x v="1"/>
    <s v="Full-time employee"/>
    <s v="Unlimited contract"/>
    <s v="English"/>
    <s v="Startup"/>
    <n v="8"/>
    <n v="200"/>
  </r>
  <r>
    <x v="7"/>
    <x v="2"/>
    <x v="0"/>
    <s v="Berlin"/>
    <s v="Backend Developer"/>
    <n v="13"/>
    <x v="1"/>
    <s v="Senior"/>
    <s v="Elixir"/>
    <x v="10"/>
    <s v="SQL"/>
    <n v="70000"/>
    <x v="0"/>
    <n v="0"/>
    <m/>
    <m/>
    <x v="0"/>
    <s v="Full-time employee"/>
    <s v="Unlimited contract"/>
    <s v="English"/>
    <s v="Product"/>
    <m/>
    <n v="500"/>
  </r>
  <r>
    <x v="11"/>
    <x v="0"/>
    <x v="0"/>
    <s v="Berlin"/>
    <s v="Backend Developer"/>
    <n v="6"/>
    <x v="1"/>
    <s v="Senior"/>
    <s v="Go"/>
    <x v="7"/>
    <s v="Python, SQL, Go, AWS, Kubernetes, Docker"/>
    <n v="86000"/>
    <x v="0"/>
    <m/>
    <n v="80000"/>
    <n v="5000"/>
    <x v="1"/>
    <s v="Full-time employee"/>
    <s v="Unlimited contract"/>
    <s v="English"/>
    <s v="Startup"/>
    <n v="0"/>
    <n v="500"/>
  </r>
  <r>
    <x v="25"/>
    <x v="2"/>
    <x v="1"/>
    <s v="Berlin"/>
    <s v="QA Engineer"/>
    <n v="5"/>
    <x v="0"/>
    <s v="Middle"/>
    <s v="Java"/>
    <x v="6"/>
    <m/>
    <n v="46000"/>
    <x v="2"/>
    <m/>
    <n v="46000"/>
    <m/>
    <x v="7"/>
    <s v="Full-time employee"/>
    <s v="Unlimited contract"/>
    <s v="English"/>
    <s v="Product"/>
    <n v="30"/>
    <s v="No"/>
  </r>
  <r>
    <x v="11"/>
    <x v="0"/>
    <x v="1"/>
    <s v="Tampere (Finland)"/>
    <s v="computer vision researcher"/>
    <n v="3"/>
    <x v="2"/>
    <s v="Junior"/>
    <s v="Python"/>
    <x v="4"/>
    <s v="Python, Tensorflow, Theano, Pytorch"/>
    <n v="23000"/>
    <x v="2"/>
    <n v="23000"/>
    <m/>
    <m/>
    <x v="0"/>
    <s v="Full-time employee"/>
    <s v="Temporary contract"/>
    <s v="English"/>
    <s v="Science Institute "/>
    <m/>
    <m/>
  </r>
  <r>
    <x v="15"/>
    <x v="2"/>
    <x v="0"/>
    <s v="Berlin"/>
    <s v="Backend Developer"/>
    <n v="14"/>
    <x v="1"/>
    <s v="Lead"/>
    <s v="Spring"/>
    <x v="10"/>
    <s v="Java / Scala, AWS, Azure, Kubernetes, Docker"/>
    <n v="135000"/>
    <x v="1"/>
    <n v="0"/>
    <n v="65000"/>
    <n v="0"/>
    <x v="0"/>
    <s v="Self-employed (freelancer)"/>
    <s v="Temporary contract"/>
    <s v="English"/>
    <s v="Product"/>
    <n v="0"/>
    <n v="0"/>
  </r>
  <r>
    <x v="17"/>
    <x v="2"/>
    <x v="0"/>
    <s v="Heidelberg"/>
    <s v="Software Engineer"/>
    <n v="11"/>
    <x v="1"/>
    <s v="Senior"/>
    <s v="Python"/>
    <x v="4"/>
    <s v="Python, Javascript / Typescript, SQL, AWS, Kubernetes, Docker"/>
    <n v="80000"/>
    <x v="0"/>
    <n v="0"/>
    <m/>
    <n v="78000"/>
    <x v="0"/>
    <s v="Full-time employee"/>
    <s v="Temporary contract"/>
    <s v="English"/>
    <s v="Research institute"/>
    <m/>
    <m/>
  </r>
  <r>
    <x v="16"/>
    <x v="2"/>
    <x v="0"/>
    <s v="Cologne"/>
    <s v="Teamlead"/>
    <n v="12"/>
    <x v="1"/>
    <s v="Head"/>
    <s v="PHP "/>
    <x v="5"/>
    <s v="AWS, Docker"/>
    <n v="75000"/>
    <x v="0"/>
    <n v="75000"/>
    <n v="75000"/>
    <n v="75009"/>
    <x v="0"/>
    <s v="Full-time employee"/>
    <s v="Unlimited contract"/>
    <s v="German"/>
    <s v="Startup"/>
    <n v="20"/>
    <n v="0"/>
  </r>
  <r>
    <x v="5"/>
    <x v="0"/>
    <x v="0"/>
    <s v="Berlin"/>
    <s v="Software Engineer"/>
    <n v="2"/>
    <x v="2"/>
    <s v="Junior"/>
    <s v="Javascript"/>
    <x v="2"/>
    <s v="Javascript / Typescript, Java / Scala, SQL, AWS, Docker"/>
    <n v="50000"/>
    <x v="2"/>
    <n v="0"/>
    <n v="35000"/>
    <n v="35000"/>
    <x v="0"/>
    <s v="Full-time employee"/>
    <s v="Unlimited contract"/>
    <s v="German"/>
    <s v="Product"/>
    <m/>
    <m/>
  </r>
  <r>
    <x v="5"/>
    <x v="0"/>
    <x v="1"/>
    <s v="Prague"/>
    <s v="Software Engineer"/>
    <n v="3"/>
    <x v="2"/>
    <s v="Middle"/>
    <s v="Java"/>
    <x v="6"/>
    <s v="Java / Scala, AWS, Azure, Kubernetes, Docker"/>
    <n v="29000"/>
    <x v="2"/>
    <n v="0"/>
    <n v="23000"/>
    <n v="0"/>
    <x v="9"/>
    <s v="Full-time employee"/>
    <s v="Unlimited contract"/>
    <s v="English"/>
    <s v="Startup"/>
    <m/>
    <m/>
  </r>
  <r>
    <x v="16"/>
    <x v="2"/>
    <x v="0"/>
    <s v="Berlin"/>
    <s v="Engineering Manager"/>
    <n v="15"/>
    <x v="1"/>
    <s v="Lead"/>
    <s v="Java"/>
    <x v="6"/>
    <s v="Python, Kotlin, Javascript / Typescript, SQL, Docker"/>
    <n v="78000"/>
    <x v="0"/>
    <n v="12000"/>
    <n v="78000"/>
    <n v="12000"/>
    <x v="0"/>
    <s v="Full-time employee"/>
    <s v="Unlimited contract"/>
    <s v="German"/>
    <s v="Product"/>
    <m/>
    <m/>
  </r>
  <r>
    <x v="17"/>
    <x v="2"/>
    <x v="0"/>
    <s v="Amsterdam"/>
    <s v="Backend Developer"/>
    <n v="8"/>
    <x v="1"/>
    <s v="Senior"/>
    <s v="C#"/>
    <x v="3"/>
    <s v="Python, .NET, SQL"/>
    <n v="75000"/>
    <x v="0"/>
    <m/>
    <n v="56000"/>
    <m/>
    <x v="4"/>
    <s v="Full-time employee"/>
    <s v="Temporary contract"/>
    <s v="English"/>
    <s v="Product"/>
    <m/>
    <m/>
  </r>
  <r>
    <x v="0"/>
    <x v="0"/>
    <x v="0"/>
    <s v="Berlin"/>
    <s v="Backend Developer"/>
    <n v="2"/>
    <x v="2"/>
    <s v="Middle"/>
    <s v="Java"/>
    <x v="6"/>
    <m/>
    <n v="60000"/>
    <x v="0"/>
    <m/>
    <m/>
    <m/>
    <x v="7"/>
    <s v="Full-time employee"/>
    <s v="Unlimited contract"/>
    <s v="English"/>
    <s v="Product"/>
    <n v="0"/>
    <m/>
  </r>
  <r>
    <x v="1"/>
    <x v="1"/>
    <x v="0"/>
    <s v="Berlin"/>
    <s v="Software Engineer"/>
    <n v="6"/>
    <x v="1"/>
    <s v="Middle"/>
    <s v="Swift"/>
    <x v="14"/>
    <s v="Swift"/>
    <n v="70000"/>
    <x v="0"/>
    <n v="0"/>
    <m/>
    <m/>
    <x v="1"/>
    <s v="Full-time employee"/>
    <s v="Unlimited contract"/>
    <s v="English"/>
    <s v="Product"/>
    <m/>
    <n v="600"/>
  </r>
  <r>
    <x v="1"/>
    <x v="1"/>
    <x v="1"/>
    <s v="Berlin"/>
    <s v="Software Engineer"/>
    <n v="5"/>
    <x v="0"/>
    <s v="Middle"/>
    <s v="PHP"/>
    <x v="5"/>
    <s v="Python, Javascript / Typescript, SQL, AWS, Google Cloud, Docker"/>
    <n v="55000"/>
    <x v="0"/>
    <m/>
    <n v="47000"/>
    <m/>
    <x v="2"/>
    <s v="Full-time employee"/>
    <s v="Unlimited contract"/>
    <s v="English"/>
    <s v="Startup"/>
    <m/>
    <m/>
  </r>
  <r>
    <x v="4"/>
    <x v="2"/>
    <x v="0"/>
    <s v="Prague"/>
    <s v="Software Engineer"/>
    <n v="8"/>
    <x v="1"/>
    <s v="Senior"/>
    <s v="C, C++"/>
    <x v="15"/>
    <s v="Python"/>
    <n v="36000"/>
    <x v="2"/>
    <n v="3600"/>
    <n v="26000"/>
    <n v="2600"/>
    <x v="5"/>
    <s v="Full-time employee"/>
    <s v="Unlimited contract"/>
    <s v="Czech"/>
    <s v="Product"/>
    <m/>
    <m/>
  </r>
  <r>
    <x v="7"/>
    <x v="2"/>
    <x v="0"/>
    <s v="Hannover"/>
    <s v="Hardware Engineer"/>
    <n v="12"/>
    <x v="1"/>
    <s v="Senior"/>
    <m/>
    <x v="7"/>
    <m/>
    <n v="56000"/>
    <x v="0"/>
    <n v="0"/>
    <n v="56000"/>
    <n v="0"/>
    <x v="0"/>
    <s v="Full-time employee"/>
    <s v="Unlimited contract"/>
    <s v="English"/>
    <s v="Product"/>
    <n v="10"/>
    <n v="1000"/>
  </r>
  <r>
    <x v="18"/>
    <x v="1"/>
    <x v="0"/>
    <s v="Berlin"/>
    <s v="Backend Developer"/>
    <n v="9"/>
    <x v="1"/>
    <s v="Head"/>
    <s v="Java"/>
    <x v="6"/>
    <s v="Javascript / Typescript, Java / Scala, Go, AWS, Docker"/>
    <n v="85000"/>
    <x v="0"/>
    <m/>
    <n v="80000"/>
    <m/>
    <x v="5"/>
    <s v="Full-time employee"/>
    <s v="Unlimited contract"/>
    <s v="English"/>
    <s v="Startup"/>
    <m/>
    <m/>
  </r>
  <r>
    <x v="8"/>
    <x v="2"/>
    <x v="0"/>
    <s v="Berlin"/>
    <s v="ML Engineer"/>
    <n v="7"/>
    <x v="1"/>
    <s v="Middle"/>
    <s v="Python"/>
    <x v="4"/>
    <s v="AWS, Kubernetes, Docker"/>
    <n v="80000"/>
    <x v="0"/>
    <n v="12000"/>
    <n v="65000"/>
    <n v="0"/>
    <x v="1"/>
    <s v="Full-time employee"/>
    <s v="Unlimited contract"/>
    <s v="English"/>
    <s v="Product"/>
    <m/>
    <n v="500"/>
  </r>
  <r>
    <x v="17"/>
    <x v="2"/>
    <x v="0"/>
    <s v="Berlin"/>
    <s v="Mobile Developer"/>
    <n v="8"/>
    <x v="1"/>
    <s v="Senior"/>
    <s v="swift"/>
    <x v="14"/>
    <s v="SQL"/>
    <n v="75000"/>
    <x v="0"/>
    <n v="1000"/>
    <n v="75000"/>
    <n v="1000"/>
    <x v="0"/>
    <s v="Full-time employee"/>
    <s v="Unlimited contract"/>
    <s v="English"/>
    <s v="Product"/>
    <m/>
    <m/>
  </r>
  <r>
    <x v="8"/>
    <x v="2"/>
    <x v="1"/>
    <s v="Berlin"/>
    <s v="Software Engineer"/>
    <n v="1"/>
    <x v="3"/>
    <s v="Junior"/>
    <s v="React"/>
    <x v="10"/>
    <s v="Python, AWS, Kubernetes, Docker, React"/>
    <n v="57000"/>
    <x v="0"/>
    <n v="1000"/>
    <n v="54000"/>
    <n v="1000"/>
    <x v="0"/>
    <s v="Full-time employee"/>
    <s v="Unlimited contract"/>
    <s v="English"/>
    <s v="Retail"/>
    <n v="0"/>
    <n v="0"/>
  </r>
  <r>
    <x v="13"/>
    <x v="2"/>
    <x v="0"/>
    <s v="Frankfurt"/>
    <s v="Software Engineer"/>
    <n v="16"/>
    <x v="1"/>
    <s v="Middle"/>
    <s v=".Net"/>
    <x v="9"/>
    <s v=".NET, SQL"/>
    <n v="65000"/>
    <x v="0"/>
    <n v="0"/>
    <n v="65000"/>
    <n v="0"/>
    <x v="0"/>
    <s v="Full-time employee"/>
    <s v="Unlimited contract"/>
    <s v="German"/>
    <s v="Consulting / Agency"/>
    <n v="30"/>
    <n v="0"/>
  </r>
  <r>
    <x v="18"/>
    <x v="1"/>
    <x v="0"/>
    <s v="Berlin"/>
    <s v="DevOps"/>
    <n v="7"/>
    <x v="1"/>
    <s v="Middle"/>
    <m/>
    <x v="7"/>
    <m/>
    <n v="80000"/>
    <x v="0"/>
    <m/>
    <m/>
    <m/>
    <x v="0"/>
    <s v="Full-time employee"/>
    <s v="Unlimited contract"/>
    <s v="English"/>
    <s v="Startup"/>
    <m/>
    <m/>
  </r>
  <r>
    <x v="18"/>
    <x v="1"/>
    <x v="0"/>
    <s v="Berlin"/>
    <s v="Mobile Developer"/>
    <n v="8"/>
    <x v="1"/>
    <s v="Senior"/>
    <s v="Swift"/>
    <x v="14"/>
    <s v="Python, Kotlin, Swift, Javascript / Typescript"/>
    <n v="60000"/>
    <x v="0"/>
    <m/>
    <m/>
    <m/>
    <x v="33"/>
    <s v="Self-employed (freelancer)"/>
    <s v="Temporary contract"/>
    <s v="English"/>
    <s v="Consulting / Agency"/>
    <m/>
    <s v="No"/>
  </r>
  <r>
    <x v="10"/>
    <x v="1"/>
    <x v="0"/>
    <s v="Bucharest"/>
    <s v="QA Engineer"/>
    <n v="1"/>
    <x v="3"/>
    <s v="Junior"/>
    <s v="Javascript"/>
    <x v="2"/>
    <s v="Javascript / Typescript"/>
    <n v="11000"/>
    <x v="3"/>
    <m/>
    <m/>
    <m/>
    <x v="10"/>
    <m/>
    <m/>
    <m/>
    <m/>
    <m/>
    <m/>
  </r>
  <r>
    <x v="16"/>
    <x v="2"/>
    <x v="0"/>
    <s v="Berlin"/>
    <s v="Software Engineer"/>
    <n v="19"/>
    <x v="1"/>
    <s v="Senior"/>
    <s v="Golang"/>
    <x v="7"/>
    <s v="Python, Ruby, Go, AWS, Google Cloud, Kubernetes, Docker"/>
    <n v="87000"/>
    <x v="0"/>
    <n v="97000"/>
    <n v="82000"/>
    <n v="92000"/>
    <x v="21"/>
    <s v="Full-time employee"/>
    <s v="Unlimited contract"/>
    <s v="English"/>
    <s v="Startup"/>
    <n v="40"/>
    <n v="500"/>
  </r>
  <r>
    <x v="18"/>
    <x v="1"/>
    <x v="0"/>
    <s v="Munich"/>
    <s v="Software Engineer"/>
    <n v="10"/>
    <x v="1"/>
    <s v="Senior"/>
    <s v="ĐžŃ„ĐĽŃ„"/>
    <x v="7"/>
    <m/>
    <n v="79000"/>
    <x v="0"/>
    <m/>
    <m/>
    <m/>
    <x v="10"/>
    <s v="Full-time employee"/>
    <s v="Unlimited contract"/>
    <s v="English"/>
    <s v="Product"/>
    <m/>
    <m/>
  </r>
  <r>
    <x v="4"/>
    <x v="2"/>
    <x v="0"/>
    <s v="Berlin"/>
    <s v="Software Engineer"/>
    <n v="11"/>
    <x v="1"/>
    <s v="Senior"/>
    <s v="C++"/>
    <x v="15"/>
    <s v="Python, C/C++, Rust"/>
    <n v="100000"/>
    <x v="0"/>
    <n v="10000"/>
    <m/>
    <m/>
    <x v="0"/>
    <s v="Full-time employee"/>
    <s v="Unlimited contract"/>
    <s v="English"/>
    <s v="Product"/>
    <m/>
    <n v="1000"/>
  </r>
  <r>
    <x v="6"/>
    <x v="2"/>
    <x v="0"/>
    <s v="Berlin"/>
    <s v="Backend Developer"/>
    <n v="12"/>
    <x v="1"/>
    <s v="Senior"/>
    <s v="php"/>
    <x v="5"/>
    <s v="SQL, Google Cloud, Docker"/>
    <n v="54000"/>
    <x v="0"/>
    <m/>
    <m/>
    <m/>
    <x v="4"/>
    <s v="Full-time employee"/>
    <s v="Unlimited contract"/>
    <s v="English"/>
    <s v="Product"/>
    <n v="4"/>
    <m/>
  </r>
  <r>
    <x v="7"/>
    <x v="2"/>
    <x v="0"/>
    <s v="Berlin"/>
    <s v="Data Scientist"/>
    <n v="6"/>
    <x v="1"/>
    <s v="Senior"/>
    <s v="python"/>
    <x v="4"/>
    <s v="Python, Javascript / Typescript, SQL, Google Cloud, Docker"/>
    <n v="80000"/>
    <x v="0"/>
    <n v="10000"/>
    <n v="76000"/>
    <n v="0"/>
    <x v="4"/>
    <s v="Full-time employee"/>
    <s v="Unlimited contract"/>
    <s v="English"/>
    <s v="Product"/>
    <m/>
    <n v="1000"/>
  </r>
  <r>
    <x v="0"/>
    <x v="0"/>
    <x v="0"/>
    <s v="Berlin"/>
    <s v="Data Scientist"/>
    <n v="4"/>
    <x v="0"/>
    <s v="Middle"/>
    <s v="Python"/>
    <x v="4"/>
    <s v="Python, SQL, Google Cloud, Docker"/>
    <n v="60000"/>
    <x v="0"/>
    <n v="6000"/>
    <n v="60000"/>
    <n v="6000"/>
    <x v="4"/>
    <s v="Full-time employee"/>
    <s v="Unlimited contract"/>
    <s v="English"/>
    <s v="Ecommerce"/>
    <m/>
    <n v="180"/>
  </r>
  <r>
    <x v="1"/>
    <x v="1"/>
    <x v="0"/>
    <s v="Helsinki"/>
    <s v="Mobile Developer"/>
    <n v="7"/>
    <x v="1"/>
    <s v="Senior"/>
    <s v="Kotlin"/>
    <x v="8"/>
    <s v="Javascript / Typescript, Java / Scala, Flutter"/>
    <n v="64000"/>
    <x v="0"/>
    <n v="1100"/>
    <m/>
    <m/>
    <x v="0"/>
    <s v="Full-time employee"/>
    <s v="Unlimited contract"/>
    <s v="English"/>
    <s v="Consulting / Agency"/>
    <n v="0"/>
    <m/>
  </r>
  <r>
    <x v="25"/>
    <x v="2"/>
    <x v="0"/>
    <s v="Berlin"/>
    <s v="Frontend Developer"/>
    <n v="18"/>
    <x v="1"/>
    <s v="Senior"/>
    <s v="React JS"/>
    <x v="10"/>
    <s v="Javascript / Typescript"/>
    <n v="85000"/>
    <x v="0"/>
    <n v="95000"/>
    <n v="75000"/>
    <n v="82000"/>
    <x v="13"/>
    <s v="Full-time employee"/>
    <s v="Unlimited contract"/>
    <s v="English"/>
    <s v="Product"/>
    <m/>
    <n v="5000"/>
  </r>
  <r>
    <x v="8"/>
    <x v="2"/>
    <x v="0"/>
    <s v="Berlin"/>
    <s v="Software Engineer"/>
    <n v="12"/>
    <x v="1"/>
    <s v="Senior"/>
    <s v="Java"/>
    <x v="6"/>
    <s v="SQL, Go, AWS, Kubernetes, Docker"/>
    <n v="60000"/>
    <x v="0"/>
    <m/>
    <n v="55000"/>
    <m/>
    <x v="4"/>
    <s v="Full-time employee"/>
    <s v="Unlimited contract"/>
    <s v="English"/>
    <s v="Product"/>
    <m/>
    <n v="500"/>
  </r>
  <r>
    <x v="18"/>
    <x v="1"/>
    <x v="0"/>
    <s v="Berlin"/>
    <s v="Backend Developer"/>
    <n v="8"/>
    <x v="1"/>
    <s v="Senior"/>
    <m/>
    <x v="7"/>
    <s v="Javascript / Typescript, Ruby, Elixir"/>
    <n v="73000"/>
    <x v="0"/>
    <m/>
    <m/>
    <m/>
    <x v="5"/>
    <s v="Full-time employee"/>
    <s v="Unlimited contract"/>
    <s v="English"/>
    <s v="Startup"/>
    <m/>
    <m/>
  </r>
  <r>
    <x v="17"/>
    <x v="2"/>
    <x v="0"/>
    <s v="Berlin"/>
    <s v="Software Engineer"/>
    <n v="10"/>
    <x v="1"/>
    <s v="Senior"/>
    <s v="Python"/>
    <x v="4"/>
    <s v="PHP, Javascript / Typescript, SQL, Go, Google Cloud, Kubernetes, Docker"/>
    <n v="80000"/>
    <x v="0"/>
    <n v="10000"/>
    <n v="70000"/>
    <n v="0"/>
    <x v="1"/>
    <s v="Full-time employee"/>
    <s v="Unlimited contract"/>
    <s v="English"/>
    <s v="Product"/>
    <m/>
    <n v="700"/>
  </r>
  <r>
    <x v="2"/>
    <x v="1"/>
    <x v="0"/>
    <s v="Berlin"/>
    <s v="Data Engineer"/>
    <n v="6"/>
    <x v="1"/>
    <s v="Middle"/>
    <s v="Python"/>
    <x v="4"/>
    <s v="Java / Scala, SQL, Kubernetes, Docker"/>
    <n v="83000"/>
    <x v="0"/>
    <n v="0"/>
    <n v="75000"/>
    <n v="0"/>
    <x v="0"/>
    <s v="Full-time employee"/>
    <s v="Unlimited contract"/>
    <s v="English"/>
    <s v="Product"/>
    <n v="20"/>
    <n v="1500"/>
  </r>
  <r>
    <x v="17"/>
    <x v="2"/>
    <x v="0"/>
    <s v="Prague"/>
    <s v="Designer (UI/UX)"/>
    <n v="7"/>
    <x v="1"/>
    <s v="Senior"/>
    <m/>
    <x v="7"/>
    <m/>
    <n v="42000"/>
    <x v="2"/>
    <m/>
    <n v="39000"/>
    <m/>
    <x v="2"/>
    <s v="Full-time employee"/>
    <s v="Unlimited contract"/>
    <s v="English"/>
    <s v="Product"/>
    <m/>
    <m/>
  </r>
  <r>
    <x v="6"/>
    <x v="2"/>
    <x v="0"/>
    <s v="Duesseldorf"/>
    <s v="Data Scientist"/>
    <n v="3"/>
    <x v="2"/>
    <s v="Middle"/>
    <s v="Python"/>
    <x v="4"/>
    <s v="SQL, AWS"/>
    <n v="68000"/>
    <x v="0"/>
    <n v="8000"/>
    <n v="60000"/>
    <n v="8000"/>
    <x v="7"/>
    <s v="Full-time employee"/>
    <s v="Unlimited contract"/>
    <s v="English"/>
    <s v="E-Commerce"/>
    <m/>
    <m/>
  </r>
  <r>
    <x v="6"/>
    <x v="2"/>
    <x v="0"/>
    <s v="Berlin"/>
    <s v="Consultant"/>
    <n v="16"/>
    <x v="1"/>
    <s v="Senior"/>
    <s v="Python"/>
    <x v="4"/>
    <s v="Python, Java / Scala, SQL, Google Cloud"/>
    <n v="100000"/>
    <x v="0"/>
    <n v="30000"/>
    <n v="100000"/>
    <n v="30000"/>
    <x v="0"/>
    <s v="Full-time employee"/>
    <s v="Unlimited contract"/>
    <s v="English"/>
    <s v="Product"/>
    <m/>
    <m/>
  </r>
  <r>
    <x v="8"/>
    <x v="2"/>
    <x v="0"/>
    <s v="Berlin"/>
    <s v="Software Engineer"/>
    <n v="8"/>
    <x v="1"/>
    <s v="Senior"/>
    <s v="Typescript "/>
    <x v="0"/>
    <s v="Javascript / Typescript, Java / Scala, Go, Rust, AWS, Kubernetes, Docker"/>
    <n v="80000"/>
    <x v="0"/>
    <n v="0"/>
    <m/>
    <m/>
    <x v="1"/>
    <s v="Full-time employee"/>
    <s v="Unlimited contract"/>
    <s v="English"/>
    <s v="Product"/>
    <m/>
    <n v="500"/>
  </r>
  <r>
    <x v="4"/>
    <x v="2"/>
    <x v="0"/>
    <s v="Siegen"/>
    <s v="Software Engineer"/>
    <n v="13"/>
    <x v="1"/>
    <s v="Junior"/>
    <s v="C"/>
    <x v="3"/>
    <s v="C/C++"/>
    <n v="48000"/>
    <x v="2"/>
    <m/>
    <m/>
    <m/>
    <x v="1"/>
    <s v="Full-time employee"/>
    <s v="Unlimited contract"/>
    <s v="English"/>
    <s v="Product"/>
    <m/>
    <m/>
  </r>
  <r>
    <x v="14"/>
    <x v="2"/>
    <x v="0"/>
    <s v="Berlin"/>
    <s v="Software Engineer"/>
    <n v="15"/>
    <x v="1"/>
    <s v="Senior"/>
    <s v="Go"/>
    <x v="7"/>
    <s v="Google Cloud, Docker"/>
    <n v="75000"/>
    <x v="0"/>
    <n v="0"/>
    <n v="73000"/>
    <n v="0"/>
    <x v="1"/>
    <s v="Full-time employee"/>
    <s v="Unlimited contract"/>
    <s v="English"/>
    <s v="Product"/>
    <n v="0"/>
    <n v="0"/>
  </r>
  <r>
    <x v="1"/>
    <x v="1"/>
    <x v="0"/>
    <s v="Berlin"/>
    <s v="Engineering Manager"/>
    <n v="9"/>
    <x v="1"/>
    <s v="Lead"/>
    <s v="Go"/>
    <x v="7"/>
    <s v="SQL, AWS, Docker"/>
    <n v="85000"/>
    <x v="0"/>
    <m/>
    <m/>
    <m/>
    <x v="4"/>
    <s v="Full-time employee"/>
    <s v="Unlimited contract"/>
    <s v="English"/>
    <s v="Product"/>
    <m/>
    <m/>
  </r>
  <r>
    <x v="17"/>
    <x v="2"/>
    <x v="0"/>
    <s v="Berlin"/>
    <s v="Backend Developer"/>
    <n v="13"/>
    <x v="1"/>
    <s v="Senior"/>
    <s v="Java"/>
    <x v="6"/>
    <s v="Kotlin, Java / Scala, SQL, AWS, Google Cloud, Docker"/>
    <n v="110000"/>
    <x v="1"/>
    <m/>
    <m/>
    <m/>
    <x v="2"/>
    <s v="Full-time employee"/>
    <s v="Unlimited contract"/>
    <s v="English"/>
    <s v="Product"/>
    <n v="0"/>
    <n v="400"/>
  </r>
  <r>
    <x v="18"/>
    <x v="1"/>
    <x v="0"/>
    <s v="Berlin"/>
    <s v="DevOps"/>
    <n v="7"/>
    <x v="1"/>
    <s v="Senior"/>
    <m/>
    <x v="7"/>
    <s v="Python, SQL, AWS, Kubernetes, Docker"/>
    <n v="70000"/>
    <x v="0"/>
    <n v="10000"/>
    <n v="70000"/>
    <n v="10000"/>
    <x v="7"/>
    <s v="Full-time employee"/>
    <s v="Unlimited contract"/>
    <s v="English"/>
    <s v="Product"/>
    <m/>
    <s v="No"/>
  </r>
  <r>
    <x v="2"/>
    <x v="1"/>
    <x v="0"/>
    <s v="Berlin"/>
    <s v="Fullstack Developer"/>
    <n v="6"/>
    <x v="1"/>
    <s v="Senior"/>
    <s v="JavaScript"/>
    <x v="2"/>
    <s v="Javascript / Typescript, SQL, AWS, Docker"/>
    <n v="75000"/>
    <x v="0"/>
    <m/>
    <n v="60000"/>
    <m/>
    <x v="34"/>
    <s v="Full-time employee"/>
    <s v="Unlimited contract"/>
    <s v="English"/>
    <s v="Startup"/>
    <m/>
    <m/>
  </r>
  <r>
    <x v="4"/>
    <x v="2"/>
    <x v="0"/>
    <s v="Berlin"/>
    <s v="Senior Data Engineer"/>
    <n v="9"/>
    <x v="1"/>
    <s v="Senior"/>
    <s v="Python"/>
    <x v="4"/>
    <s v="Java / Scala, SQL, AWS"/>
    <n v="90000"/>
    <x v="0"/>
    <m/>
    <n v="85000"/>
    <m/>
    <x v="0"/>
    <s v="Full-time employee"/>
    <s v="Unlimited contract"/>
    <s v="English"/>
    <s v="Startup"/>
    <m/>
    <m/>
  </r>
  <r>
    <x v="16"/>
    <x v="2"/>
    <x v="0"/>
    <s v="Berlin"/>
    <s v="Frontend Developer"/>
    <n v="10"/>
    <x v="1"/>
    <s v="Senior"/>
    <s v="Javascript"/>
    <x v="2"/>
    <s v="Javascript / Typescript, Ruby, AWS, Docker"/>
    <n v="85000"/>
    <x v="0"/>
    <m/>
    <m/>
    <m/>
    <x v="4"/>
    <s v="Full-time employee"/>
    <s v="Unlimited contract"/>
    <s v="English"/>
    <s v="Product"/>
    <m/>
    <m/>
  </r>
  <r>
    <x v="8"/>
    <x v="2"/>
    <x v="0"/>
    <s v="Minsk"/>
    <s v="Frontend Developer"/>
    <n v="6"/>
    <x v="1"/>
    <s v="Senior"/>
    <s v="TypeScript/Angular"/>
    <x v="0"/>
    <s v="Python, Javascript / Typescript"/>
    <n v="110000"/>
    <x v="1"/>
    <m/>
    <n v="90000"/>
    <m/>
    <x v="0"/>
    <s v="Full-time employee"/>
    <s v="Unlimited contract"/>
    <s v="English"/>
    <s v="Product"/>
    <m/>
    <m/>
  </r>
  <r>
    <x v="17"/>
    <x v="2"/>
    <x v="0"/>
    <s v="Berlin"/>
    <s v="Software Engineer"/>
    <n v="10"/>
    <x v="1"/>
    <s v="Senior"/>
    <s v="golang"/>
    <x v="7"/>
    <s v="Go, Google Cloud, Kubernetes, Docker"/>
    <n v="110000"/>
    <x v="1"/>
    <n v="7000"/>
    <n v="110000"/>
    <n v="7000"/>
    <x v="0"/>
    <s v="Full-time employee"/>
    <s v="Unlimited contract"/>
    <s v="English"/>
    <s v="Product"/>
    <m/>
    <m/>
  </r>
  <r>
    <x v="18"/>
    <x v="1"/>
    <x v="0"/>
    <s v="Berlin"/>
    <s v="QA Engineer"/>
    <n v="8"/>
    <x v="1"/>
    <s v="Senior"/>
    <s v="Python"/>
    <x v="4"/>
    <s v="Python, C/C++, Docker"/>
    <n v="68000"/>
    <x v="0"/>
    <m/>
    <n v="66000"/>
    <m/>
    <x v="0"/>
    <s v="Full-time employee"/>
    <s v="Unlimited contract"/>
    <s v="English"/>
    <s v="Startup"/>
    <m/>
    <m/>
  </r>
  <r>
    <x v="16"/>
    <x v="2"/>
    <x v="1"/>
    <s v="Munich"/>
    <s v="DevOps"/>
    <n v="11"/>
    <x v="1"/>
    <s v="Lead"/>
    <m/>
    <x v="7"/>
    <s v="SQL"/>
    <n v="93000"/>
    <x v="0"/>
    <m/>
    <n v="93000"/>
    <m/>
    <x v="0"/>
    <s v="Part-time employee"/>
    <s v="Unlimited contract"/>
    <s v="German"/>
    <s v="Product"/>
    <m/>
    <m/>
  </r>
  <r>
    <x v="18"/>
    <x v="1"/>
    <x v="1"/>
    <s v="Duesseldorf"/>
    <s v="Analyst"/>
    <n v="2"/>
    <x v="2"/>
    <s v="Junior"/>
    <s v="R"/>
    <x v="10"/>
    <s v="Python, SQL"/>
    <n v="45000"/>
    <x v="2"/>
    <m/>
    <m/>
    <m/>
    <x v="1"/>
    <s v="Full-time employee"/>
    <s v="Unlimited contract"/>
    <s v="English"/>
    <s v="Product"/>
    <m/>
    <m/>
  </r>
  <r>
    <x v="3"/>
    <x v="2"/>
    <x v="0"/>
    <s v="Munich"/>
    <s v="Software Engineer"/>
    <n v="15"/>
    <x v="1"/>
    <s v="Senior"/>
    <s v="C#"/>
    <x v="3"/>
    <s v="Python, PHP, Javascript / Typescript, .NET, Java / Scala, AWS, Azure"/>
    <n v="80000"/>
    <x v="0"/>
    <m/>
    <n v="65000"/>
    <m/>
    <x v="0"/>
    <s v="Full-time employee"/>
    <s v="Unlimited contract"/>
    <s v="German"/>
    <s v="Consulting / Agency"/>
    <m/>
    <m/>
  </r>
  <r>
    <x v="25"/>
    <x v="2"/>
    <x v="0"/>
    <s v="Berlin"/>
    <s v="Software Engineer"/>
    <n v="20"/>
    <x v="1"/>
    <s v="Senior"/>
    <s v="PHP"/>
    <x v="5"/>
    <s v="PHP, Javascript / Typescript, AWS, Docker"/>
    <n v="65000"/>
    <x v="0"/>
    <n v="5000"/>
    <n v="63000"/>
    <n v="10000"/>
    <x v="4"/>
    <s v="Full-time employee"/>
    <s v="Unlimited contract"/>
    <s v="English"/>
    <s v="Startup"/>
    <m/>
    <m/>
  </r>
  <r>
    <x v="2"/>
    <x v="1"/>
    <x v="0"/>
    <s v="Munich"/>
    <s v="IT Manager"/>
    <n v="6"/>
    <x v="1"/>
    <s v="Middle"/>
    <m/>
    <x v="7"/>
    <s v="Azure"/>
    <n v="65000"/>
    <x v="0"/>
    <n v="10000"/>
    <n v="58000"/>
    <n v="65000"/>
    <x v="1"/>
    <s v="Full-time employee"/>
    <s v="Unlimited contract"/>
    <s v="English"/>
    <s v="Consulting / Agency"/>
    <m/>
    <m/>
  </r>
  <r>
    <x v="8"/>
    <x v="2"/>
    <x v="0"/>
    <s v="Nuremberg"/>
    <s v="QA Engineer"/>
    <n v="9"/>
    <x v="1"/>
    <s v="Middle"/>
    <s v="Java"/>
    <x v="6"/>
    <s v="Javascript / Typescript, Java / Scala"/>
    <n v="60000"/>
    <x v="0"/>
    <n v="65000"/>
    <n v="57000"/>
    <n v="59000"/>
    <x v="0"/>
    <s v="Full-time employee"/>
    <s v="Unlimited contract"/>
    <s v="English"/>
    <s v="Product"/>
    <m/>
    <s v="No"/>
  </r>
  <r>
    <x v="7"/>
    <x v="2"/>
    <x v="1"/>
    <s v="Berlin"/>
    <s v="QA Engineer"/>
    <s v="1 (as QA Engineer) / 11 in total"/>
    <x v="3"/>
    <s v="Senior"/>
    <s v="Python"/>
    <x v="4"/>
    <s v="AWS, Kubernetes, Docker"/>
    <n v="60000"/>
    <x v="0"/>
    <n v="2000"/>
    <n v="36000"/>
    <n v="0"/>
    <x v="1"/>
    <s v="Full-time employee"/>
    <s v="Unlimited contract"/>
    <s v="German"/>
    <s v="Product"/>
    <n v="40"/>
    <n v="250"/>
  </r>
  <r>
    <x v="14"/>
    <x v="2"/>
    <x v="0"/>
    <s v="Berlin"/>
    <s v="Head of IT "/>
    <n v="15"/>
    <x v="1"/>
    <s v="Head"/>
    <m/>
    <x v="7"/>
    <m/>
    <n v="80000"/>
    <x v="0"/>
    <n v="5000"/>
    <n v="75000"/>
    <m/>
    <x v="0"/>
    <s v="Full-time employee"/>
    <s v="Unlimited contract"/>
    <s v="English"/>
    <s v="Product"/>
    <m/>
    <n v="300"/>
  </r>
  <r>
    <x v="6"/>
    <x v="2"/>
    <x v="0"/>
    <s v="Berlin"/>
    <s v="Engineering Manager"/>
    <n v="20"/>
    <x v="1"/>
    <s v="Lead"/>
    <s v="Go"/>
    <x v="7"/>
    <s v="PHP, Java / Scala, Go, AWS, Docker"/>
    <n v="85000"/>
    <x v="0"/>
    <n v="0"/>
    <n v="75000"/>
    <n v="0"/>
    <x v="7"/>
    <s v="Full-time employee"/>
    <s v="Unlimited contract"/>
    <s v="English"/>
    <s v="Product"/>
    <n v="0"/>
    <n v="500"/>
  </r>
  <r>
    <x v="8"/>
    <x v="2"/>
    <x v="0"/>
    <s v="Munich"/>
    <s v="Software Engineer"/>
    <n v="14"/>
    <x v="1"/>
    <s v="Senior"/>
    <s v="C++"/>
    <x v="15"/>
    <s v="Javascript / Typescript, Java / Scala"/>
    <n v="75000"/>
    <x v="0"/>
    <n v="0"/>
    <m/>
    <m/>
    <x v="0"/>
    <s v="Full-time employee"/>
    <s v="Unlimited contract"/>
    <s v="English"/>
    <s v="Consulting / Agency"/>
    <m/>
    <m/>
  </r>
  <r>
    <x v="3"/>
    <x v="2"/>
    <x v="0"/>
    <s v="Berlin"/>
    <s v="Software Engineer"/>
    <n v="11"/>
    <x v="1"/>
    <s v="Senior"/>
    <s v="Python"/>
    <x v="4"/>
    <s v="C/C++, SQL, Docker"/>
    <n v="73000"/>
    <x v="0"/>
    <n v="30000"/>
    <n v="67000"/>
    <n v="0"/>
    <x v="1"/>
    <s v="Full-time employee"/>
    <s v="Unlimited contract"/>
    <s v="English"/>
    <s v="Product"/>
    <m/>
    <m/>
  </r>
  <r>
    <x v="3"/>
    <x v="2"/>
    <x v="0"/>
    <s v="Berlin"/>
    <s v="Backend Developer"/>
    <n v="12"/>
    <x v="1"/>
    <s v="Lead"/>
    <s v="Kotlin/PHP"/>
    <x v="5"/>
    <s v="Kotlin, PHP, SQL"/>
    <n v="90000"/>
    <x v="0"/>
    <m/>
    <n v="84000"/>
    <m/>
    <x v="1"/>
    <s v="Full-time employee"/>
    <s v="Unlimited contract"/>
    <s v="English"/>
    <s v="Product"/>
    <n v="10"/>
    <m/>
  </r>
  <r>
    <x v="7"/>
    <x v="2"/>
    <x v="0"/>
    <s v="Berlin"/>
    <s v="Mobile Developer"/>
    <n v="9"/>
    <x v="1"/>
    <s v="Senior"/>
    <s v="iOS"/>
    <x v="7"/>
    <s v="Swift"/>
    <n v="80000"/>
    <x v="0"/>
    <n v="10000"/>
    <n v="67000"/>
    <n v="0"/>
    <x v="4"/>
    <s v="Full-time employee"/>
    <s v="Unlimited contract"/>
    <s v="English"/>
    <s v="Product"/>
    <m/>
    <n v="600"/>
  </r>
  <r>
    <x v="11"/>
    <x v="0"/>
    <x v="0"/>
    <s v="Marseille"/>
    <s v="Data Scientist"/>
    <n v="1"/>
    <x v="3"/>
    <s v="Junior"/>
    <s v="Python"/>
    <x v="4"/>
    <s v="Python, Javascript / Typescript, SQL, Docker"/>
    <n v="42000"/>
    <x v="2"/>
    <n v="50000"/>
    <m/>
    <m/>
    <x v="0"/>
    <s v="Full-time employee"/>
    <s v="Unlimited contract"/>
    <s v="English"/>
    <s v="Startup"/>
    <m/>
    <m/>
  </r>
  <r>
    <x v="25"/>
    <x v="2"/>
    <x v="0"/>
    <s v="Friedrichshafen"/>
    <s v="Software Engineer"/>
    <n v="20"/>
    <x v="1"/>
    <s v="Senior"/>
    <s v="C++"/>
    <x v="15"/>
    <s v="Python, C/C++, .NET"/>
    <n v="70000"/>
    <x v="0"/>
    <m/>
    <m/>
    <m/>
    <x v="0"/>
    <s v="Full-time employee"/>
    <s v="Unlimited contract"/>
    <s v="English"/>
    <s v="Product"/>
    <m/>
    <n v="500"/>
  </r>
  <r>
    <x v="6"/>
    <x v="2"/>
    <x v="1"/>
    <s v="Berlin"/>
    <s v="Product Manager"/>
    <n v="13"/>
    <x v="1"/>
    <s v="Senior"/>
    <m/>
    <x v="7"/>
    <m/>
    <n v="85000"/>
    <x v="0"/>
    <m/>
    <n v="64000"/>
    <m/>
    <x v="7"/>
    <s v="Full-time employee"/>
    <s v="Unlimited contract"/>
    <s v="English"/>
    <s v="Product"/>
    <m/>
    <m/>
  </r>
  <r>
    <x v="3"/>
    <x v="2"/>
    <x v="0"/>
    <s v="Berlin"/>
    <s v="QA Engineer"/>
    <n v="8"/>
    <x v="1"/>
    <s v="Middle"/>
    <m/>
    <x v="7"/>
    <m/>
    <n v="54000"/>
    <x v="0"/>
    <m/>
    <n v="54000"/>
    <m/>
    <x v="0"/>
    <s v="Full-time employee"/>
    <s v="Unlimited contract"/>
    <s v="German"/>
    <s v="Product"/>
    <m/>
    <m/>
  </r>
  <r>
    <x v="17"/>
    <x v="2"/>
    <x v="1"/>
    <s v="Berlin"/>
    <s v="Data Scientist"/>
    <n v="8"/>
    <x v="1"/>
    <s v="Senior"/>
    <s v="Python "/>
    <x v="4"/>
    <s v="SQL, Google Cloud, Docker"/>
    <n v="77000"/>
    <x v="0"/>
    <n v="0"/>
    <n v="70000"/>
    <n v="0"/>
    <x v="4"/>
    <s v="Full-time employee"/>
    <s v="Unlimited contract"/>
    <s v="English"/>
    <s v="Product"/>
    <m/>
    <n v="1700"/>
  </r>
  <r>
    <x v="0"/>
    <x v="0"/>
    <x v="1"/>
    <s v="Moscow"/>
    <s v="Frontend Developer"/>
    <n v="6"/>
    <x v="1"/>
    <s v="Senior"/>
    <s v="JavaScript"/>
    <x v="2"/>
    <s v="Javascript / Typescript"/>
    <n v="33000"/>
    <x v="2"/>
    <n v="0"/>
    <n v="27000"/>
    <n v="0"/>
    <x v="10"/>
    <s v="Full-time employee"/>
    <s v="Unlimited contract"/>
    <s v="Russian"/>
    <s v="Product"/>
    <n v="0"/>
    <n v="0"/>
  </r>
  <r>
    <x v="26"/>
    <x v="3"/>
    <x v="0"/>
    <s v="Stuttgart"/>
    <s v="Software Engineer"/>
    <n v="13"/>
    <x v="1"/>
    <s v="Middle"/>
    <s v="C++"/>
    <x v="15"/>
    <s v="Python"/>
    <n v="70000"/>
    <x v="0"/>
    <n v="3000"/>
    <n v="68000"/>
    <n v="0"/>
    <x v="0"/>
    <s v="Full-time employee"/>
    <s v="Unlimited contract"/>
    <s v="English"/>
    <s v="Product"/>
    <n v="4"/>
    <n v="0"/>
  </r>
  <r>
    <x v="18"/>
    <x v="1"/>
    <x v="0"/>
    <s v="Berlin"/>
    <s v="DevOps"/>
    <n v="11"/>
    <x v="1"/>
    <s v="Senior"/>
    <m/>
    <x v="7"/>
    <m/>
    <n v="80000"/>
    <x v="0"/>
    <m/>
    <n v="75000"/>
    <m/>
    <x v="7"/>
    <s v="Full-time employee"/>
    <s v="Unlimited contract"/>
    <s v="English"/>
    <s v="Product"/>
    <m/>
    <m/>
  </r>
  <r>
    <x v="7"/>
    <x v="2"/>
    <x v="0"/>
    <s v="Berlin"/>
    <s v="Lead Software Developer"/>
    <n v="13"/>
    <x v="1"/>
    <s v="Lead"/>
    <s v="C#"/>
    <x v="3"/>
    <s v=".NET, Kubernetes, Docker"/>
    <n v="65000"/>
    <x v="0"/>
    <n v="0"/>
    <n v="65000"/>
    <n v="0"/>
    <x v="0"/>
    <s v="Full-time employee"/>
    <s v="Unlimited contract"/>
    <s v="English"/>
    <s v="Product"/>
    <m/>
    <m/>
  </r>
  <r>
    <x v="6"/>
    <x v="2"/>
    <x v="0"/>
    <s v="Berlin"/>
    <s v="Software Engineer"/>
    <n v="15"/>
    <x v="1"/>
    <s v="Senior"/>
    <s v="Java"/>
    <x v="6"/>
    <s v="Python, SQL, AWS, Docker"/>
    <n v="85000"/>
    <x v="0"/>
    <n v="0"/>
    <n v="85000"/>
    <n v="0"/>
    <x v="5"/>
    <s v="Full-time employee"/>
    <s v="Unlimited contract"/>
    <s v="English"/>
    <s v="Product"/>
    <m/>
    <m/>
  </r>
  <r>
    <x v="10"/>
    <x v="1"/>
    <x v="0"/>
    <s v="Berlin"/>
    <s v="Backend Developer"/>
    <n v="4"/>
    <x v="0"/>
    <s v="Senior"/>
    <s v="Go"/>
    <x v="7"/>
    <s v="Python, C/C++, Go, AWS, Docker"/>
    <n v="70000"/>
    <x v="0"/>
    <m/>
    <m/>
    <m/>
    <x v="5"/>
    <s v="Full-time employee"/>
    <s v="Unlimited contract"/>
    <s v="English"/>
    <s v="Startup"/>
    <m/>
    <m/>
  </r>
  <r>
    <x v="8"/>
    <x v="2"/>
    <x v="0"/>
    <s v="Berlin"/>
    <s v="Software Engineer"/>
    <n v="7"/>
    <x v="1"/>
    <s v="Lead"/>
    <s v="python"/>
    <x v="4"/>
    <s v="Python, Javascript / Typescript, SQL, Go, AWS, Google Cloud, Kubernetes, Docker"/>
    <n v="80000"/>
    <x v="0"/>
    <n v="10000"/>
    <n v="85000"/>
    <n v="0"/>
    <x v="1"/>
    <s v="Full-time employee"/>
    <s v="Unlimited contract"/>
    <s v="English"/>
    <s v="Product"/>
    <m/>
    <n v="600"/>
  </r>
  <r>
    <x v="5"/>
    <x v="0"/>
    <x v="0"/>
    <s v="Berlin"/>
    <s v="Software Engineer"/>
    <n v="2"/>
    <x v="2"/>
    <s v="Junior"/>
    <s v="Java"/>
    <x v="6"/>
    <s v="Python, Java / Scala, SQL, AWS, Google Cloud, Kubernetes, Docker"/>
    <n v="60000"/>
    <x v="0"/>
    <n v="0"/>
    <n v="60000"/>
    <n v="0"/>
    <x v="1"/>
    <s v="Full-time employee"/>
    <s v="Unlimited contract"/>
    <s v="German"/>
    <s v="Consulting / Agency"/>
    <m/>
    <m/>
  </r>
  <r>
    <x v="2"/>
    <x v="1"/>
    <x v="0"/>
    <s v="Berlin"/>
    <s v="Data Engineer"/>
    <n v="7"/>
    <x v="1"/>
    <s v="Senior"/>
    <s v="Python"/>
    <x v="4"/>
    <s v="Python, SQL, AWS, Google Cloud, Kubernetes, Docker"/>
    <n v="90000"/>
    <x v="0"/>
    <m/>
    <n v="75000"/>
    <m/>
    <x v="4"/>
    <s v="Full-time employee"/>
    <s v="Unlimited contract"/>
    <s v="English"/>
    <s v="Startup"/>
    <m/>
    <m/>
  </r>
  <r>
    <x v="25"/>
    <x v="2"/>
    <x v="0"/>
    <s v="Berlin"/>
    <s v="Backend Developer"/>
    <n v="18"/>
    <x v="1"/>
    <s v="Middle"/>
    <s v="PHP"/>
    <x v="5"/>
    <m/>
    <n v="53000"/>
    <x v="0"/>
    <m/>
    <m/>
    <m/>
    <x v="7"/>
    <s v="Full-time employee"/>
    <s v="Unlimited contract"/>
    <s v="English"/>
    <s v="Product"/>
    <m/>
    <m/>
  </r>
  <r>
    <x v="10"/>
    <x v="1"/>
    <x v="0"/>
    <s v="Berlin"/>
    <s v="Data Scientist"/>
    <n v="5"/>
    <x v="0"/>
    <s v="Middle"/>
    <s v="Python"/>
    <x v="4"/>
    <s v="SQL"/>
    <n v="55000"/>
    <x v="0"/>
    <n v="0"/>
    <m/>
    <m/>
    <x v="2"/>
    <s v="Full-time employee"/>
    <s v="Unlimited contract"/>
    <s v="English"/>
    <s v="Product"/>
    <n v="8"/>
    <m/>
  </r>
  <r>
    <x v="18"/>
    <x v="1"/>
    <x v="0"/>
    <s v="Hannover"/>
    <s v="Software Engineer"/>
    <n v="5"/>
    <x v="0"/>
    <s v="Middle"/>
    <s v="Python"/>
    <x v="4"/>
    <s v="Javascript / Typescript, Java / Scala, SQL"/>
    <n v="45000"/>
    <x v="2"/>
    <n v="0"/>
    <n v="45000"/>
    <n v="0"/>
    <x v="0"/>
    <s v="Full-time employee"/>
    <s v="Unlimited contract"/>
    <s v="English"/>
    <s v="Startup"/>
    <n v="8"/>
    <n v="0"/>
  </r>
  <r>
    <x v="0"/>
    <x v="0"/>
    <x v="0"/>
    <s v="Berlin"/>
    <s v="Software Engineer"/>
    <n v="2"/>
    <x v="2"/>
    <s v="Middle"/>
    <s v="TypeScript"/>
    <x v="0"/>
    <s v="Python, Kotlin, Javascript / Typescript, SQL, AWS, Docker"/>
    <n v="58000"/>
    <x v="0"/>
    <n v="3000"/>
    <m/>
    <m/>
    <x v="1"/>
    <s v="Full-time employee"/>
    <s v="Unlimited contract"/>
    <s v="English"/>
    <s v="Consulting / Agency"/>
    <m/>
    <m/>
  </r>
  <r>
    <x v="3"/>
    <x v="2"/>
    <x v="0"/>
    <s v="Walldorf"/>
    <s v="ML Engineer"/>
    <n v="15"/>
    <x v="1"/>
    <s v="Lead"/>
    <s v="Python"/>
    <x v="4"/>
    <s v="AWS, Google Cloud, Kubernetes, Docker"/>
    <n v="80000"/>
    <x v="0"/>
    <n v="15000"/>
    <n v="75000"/>
    <n v="15000"/>
    <x v="0"/>
    <s v="Full-time employee"/>
    <s v="Unlimited contract"/>
    <s v="English"/>
    <s v="Product"/>
    <n v="0"/>
    <n v="0"/>
  </r>
  <r>
    <x v="16"/>
    <x v="2"/>
    <x v="0"/>
    <s v="Munich"/>
    <s v="Software Engineer"/>
    <n v="8"/>
    <x v="1"/>
    <s v="Senior"/>
    <s v="Python"/>
    <x v="4"/>
    <s v="C/C++"/>
    <n v="130000"/>
    <x v="1"/>
    <n v="50000"/>
    <n v="125000"/>
    <n v="50000"/>
    <x v="0"/>
    <s v="Full-time employee"/>
    <s v="Unlimited contract"/>
    <s v="English"/>
    <s v="Product"/>
    <m/>
    <m/>
  </r>
  <r>
    <x v="0"/>
    <x v="0"/>
    <x v="1"/>
    <s v="Berlin"/>
    <s v="Tech recruiting"/>
    <n v="2.5"/>
    <x v="2"/>
    <s v="Middle"/>
    <s v="JS"/>
    <x v="7"/>
    <s v="Python"/>
    <n v="40000"/>
    <x v="2"/>
    <n v="1000"/>
    <n v="33000"/>
    <n v="0"/>
    <x v="5"/>
    <s v="Full-time employee"/>
    <s v="Unlimited contract"/>
    <s v="English"/>
    <s v="Product"/>
    <m/>
    <m/>
  </r>
  <r>
    <x v="18"/>
    <x v="1"/>
    <x v="0"/>
    <s v="Hamburg"/>
    <s v="Data Scientist"/>
    <n v="5"/>
    <x v="0"/>
    <s v="Head"/>
    <s v="Python"/>
    <x v="4"/>
    <s v="R, SQL, AWS"/>
    <n v="80000"/>
    <x v="0"/>
    <n v="90000"/>
    <n v="70000"/>
    <n v="80000"/>
    <x v="5"/>
    <s v="Full-time employee"/>
    <s v="Unlimited contract"/>
    <s v="English"/>
    <s v="Startup"/>
    <n v="25"/>
    <n v="0"/>
  </r>
  <r>
    <x v="21"/>
    <x v="2"/>
    <x v="0"/>
    <s v="Frankfurt"/>
    <s v="Software Engineer"/>
    <n v="10"/>
    <x v="1"/>
    <s v="Senior"/>
    <s v="SAP ABAP"/>
    <x v="18"/>
    <s v="SAP / ABAP"/>
    <n v="75000"/>
    <x v="0"/>
    <n v="80000"/>
    <n v="73000"/>
    <n v="78000"/>
    <x v="0"/>
    <s v="Full-time employee"/>
    <s v="Unlimited contract"/>
    <s v="Russian"/>
    <s v="Product"/>
    <m/>
    <m/>
  </r>
  <r>
    <x v="0"/>
    <x v="0"/>
    <x v="0"/>
    <s v="Munich"/>
    <s v="ML Engineer"/>
    <n v="5"/>
    <x v="0"/>
    <s v="Senior"/>
    <s v="Spark"/>
    <x v="10"/>
    <s v="Python, Java / Scala, R, SQL"/>
    <n v="18000"/>
    <x v="4"/>
    <n v="0"/>
    <n v="190000"/>
    <n v="0"/>
    <x v="15"/>
    <s v="Self-employed (freelancer)"/>
    <s v="Temporary contract"/>
    <s v="German"/>
    <s v="Consulting / Agency"/>
    <m/>
    <m/>
  </r>
  <r>
    <x v="18"/>
    <x v="1"/>
    <x v="0"/>
    <s v="Munich"/>
    <s v="Software Engineer"/>
    <n v="10"/>
    <x v="1"/>
    <s v="Senior"/>
    <s v="Go"/>
    <x v="7"/>
    <s v="Python, C/C++, Javascript / Typescript, Go"/>
    <n v="151872"/>
    <x v="5"/>
    <n v="37968"/>
    <m/>
    <m/>
    <x v="0"/>
    <s v="Full-time employee"/>
    <s v="Unlimited contract"/>
    <s v="English"/>
    <s v="Startup"/>
    <m/>
    <m/>
  </r>
  <r>
    <x v="0"/>
    <x v="0"/>
    <x v="0"/>
    <s v="Eindhoven"/>
    <s v="ML Engineer"/>
    <n v="3"/>
    <x v="2"/>
    <s v="Middle"/>
    <s v="Python"/>
    <x v="4"/>
    <s v="Python, C/C++, Docker, Tensorflow, PyTorch"/>
    <n v="48000"/>
    <x v="2"/>
    <n v="0"/>
    <n v="42000"/>
    <n v="0"/>
    <x v="0"/>
    <s v="Full-time employee"/>
    <s v="Unlimited contract"/>
    <s v="English"/>
    <s v="Product"/>
    <m/>
    <m/>
  </r>
  <r>
    <x v="11"/>
    <x v="0"/>
    <x v="1"/>
    <s v="Munich"/>
    <s v="ML Engineer"/>
    <n v="1"/>
    <x v="3"/>
    <s v="Junior"/>
    <s v="AI"/>
    <x v="7"/>
    <s v="Python, SQL"/>
    <n v="57000"/>
    <x v="0"/>
    <m/>
    <m/>
    <m/>
    <x v="0"/>
    <s v="Full-time employee"/>
    <s v="Unlimited contract"/>
    <s v="English"/>
    <s v="Product"/>
    <m/>
    <m/>
  </r>
  <r>
    <x v="7"/>
    <x v="2"/>
    <x v="0"/>
    <s v="France"/>
    <s v="Data Scientist"/>
    <n v="11"/>
    <x v="1"/>
    <s v="Senior"/>
    <s v="Python"/>
    <x v="4"/>
    <s v="Javascript / Typescript, R, SQL, Google Cloud"/>
    <n v="80000"/>
    <x v="0"/>
    <n v="10000"/>
    <m/>
    <m/>
    <x v="5"/>
    <s v="Full-time employee"/>
    <s v="Unlimited contract"/>
    <s v="French"/>
    <s v="Consulting / Agency"/>
    <m/>
    <m/>
  </r>
  <r>
    <x v="14"/>
    <x v="2"/>
    <x v="1"/>
    <s v="Regensburg"/>
    <s v="ML Engineer"/>
    <n v="3"/>
    <x v="2"/>
    <s v="Middle"/>
    <s v="Python"/>
    <x v="4"/>
    <s v="R, SQL"/>
    <n v="65000"/>
    <x v="0"/>
    <m/>
    <n v="60000"/>
    <m/>
    <x v="0"/>
    <s v="Full-time employee"/>
    <s v="Temporary contract"/>
    <s v="German"/>
    <s v="Product"/>
    <n v="0"/>
    <s v="No"/>
  </r>
  <r>
    <x v="15"/>
    <x v="2"/>
    <x v="0"/>
    <s v="Berlin"/>
    <s v="Product Manager"/>
    <n v="13"/>
    <x v="1"/>
    <s v="Head"/>
    <m/>
    <x v="7"/>
    <s v="SQL"/>
    <n v="90000"/>
    <x v="0"/>
    <n v="10000"/>
    <n v="75000"/>
    <m/>
    <x v="0"/>
    <s v="Full-time employee"/>
    <s v="Unlimited contract"/>
    <s v="English"/>
    <s v="Product"/>
    <m/>
    <n v="300"/>
  </r>
  <r>
    <x v="2"/>
    <x v="1"/>
    <x v="0"/>
    <s v="Frankfurt"/>
    <s v="Mobile Developer"/>
    <n v="5"/>
    <x v="0"/>
    <s v="Senior"/>
    <s v="Swift"/>
    <x v="14"/>
    <s v="Swift"/>
    <n v="50000"/>
    <x v="2"/>
    <n v="0"/>
    <n v="50000"/>
    <n v="0"/>
    <x v="2"/>
    <s v="Full-time employee"/>
    <s v="Unlimited contract"/>
    <s v="English"/>
    <s v="Consulting / Agency"/>
    <m/>
    <m/>
  </r>
  <r>
    <x v="1"/>
    <x v="1"/>
    <x v="1"/>
    <s v="Berlin"/>
    <s v="Data Scientist"/>
    <n v="2"/>
    <x v="2"/>
    <s v="Junior"/>
    <s v="R"/>
    <x v="10"/>
    <s v="Python"/>
    <n v="52000"/>
    <x v="0"/>
    <n v="0"/>
    <m/>
    <m/>
    <x v="0"/>
    <s v="Full-time employee"/>
    <s v="Unlimited contract"/>
    <s v="German"/>
    <s v="Consulting / Agency"/>
    <n v="0"/>
    <n v="0"/>
  </r>
  <r>
    <x v="18"/>
    <x v="1"/>
    <x v="1"/>
    <s v="Berlin"/>
    <s v="ML Engineer"/>
    <n v="5"/>
    <x v="0"/>
    <s v="Middle"/>
    <s v="Python"/>
    <x v="4"/>
    <s v="Python, SQL, Docker"/>
    <n v="51000"/>
    <x v="0"/>
    <m/>
    <n v="46000"/>
    <m/>
    <x v="0"/>
    <s v="Full-time employee"/>
    <s v="Unlimited contract"/>
    <s v="English"/>
    <s v="Startup"/>
    <m/>
    <m/>
  </r>
  <r>
    <x v="2"/>
    <x v="1"/>
    <x v="0"/>
    <s v="Warsaw"/>
    <s v="Software Engineer"/>
    <n v="6"/>
    <x v="1"/>
    <s v="Middle"/>
    <s v="C#"/>
    <x v="3"/>
    <s v="Javascript / Typescript, .NET, SQL"/>
    <n v="52800"/>
    <x v="0"/>
    <n v="4400"/>
    <n v="47500"/>
    <n v="3900"/>
    <x v="7"/>
    <s v="Full-time employee"/>
    <s v="Unlimited contract"/>
    <s v="English"/>
    <s v="Consulting / Agency"/>
    <m/>
    <n v="0"/>
  </r>
  <r>
    <x v="25"/>
    <x v="2"/>
    <x v="0"/>
    <s v="Berlin"/>
    <s v="Software Engineer"/>
    <n v="12"/>
    <x v="1"/>
    <s v="Lead"/>
    <s v="Java"/>
    <x v="6"/>
    <s v="Kotlin, SQL, Kubernetes, Docker"/>
    <n v="95000"/>
    <x v="0"/>
    <m/>
    <m/>
    <m/>
    <x v="0"/>
    <s v="Full-time employee"/>
    <s v="Unlimited contract"/>
    <s v="English"/>
    <s v="Product"/>
    <m/>
    <n v="250"/>
  </r>
  <r>
    <x v="10"/>
    <x v="1"/>
    <x v="0"/>
    <s v="Berlin"/>
    <s v="ML Engineer"/>
    <n v="5"/>
    <x v="0"/>
    <s v="Senior"/>
    <s v="Python"/>
    <x v="4"/>
    <s v="Google Cloud"/>
    <n v="70000"/>
    <x v="0"/>
    <m/>
    <m/>
    <m/>
    <x v="10"/>
    <m/>
    <m/>
    <m/>
    <m/>
    <m/>
    <m/>
  </r>
  <r>
    <x v="1"/>
    <x v="1"/>
    <x v="0"/>
    <s v="Munich"/>
    <s v="Data Scientist"/>
    <n v="4"/>
    <x v="0"/>
    <s v="Middle"/>
    <s v="Python"/>
    <x v="4"/>
    <s v="Java / Scala, SQL, AWS, Azure"/>
    <n v="61500"/>
    <x v="0"/>
    <n v="66500"/>
    <n v="53000"/>
    <n v="58000"/>
    <x v="0"/>
    <s v="Full-time employee"/>
    <s v="Unlimited contract"/>
    <s v="English"/>
    <s v="Consulting / Agency"/>
    <n v="4"/>
    <n v="0"/>
  </r>
  <r>
    <x v="1"/>
    <x v="1"/>
    <x v="0"/>
    <s v="Munich"/>
    <s v="Software Engineer"/>
    <n v="4"/>
    <x v="0"/>
    <s v="Middle"/>
    <s v="R"/>
    <x v="10"/>
    <s v="Python, SQL"/>
    <n v="78000"/>
    <x v="0"/>
    <n v="4000"/>
    <n v="78000"/>
    <n v="4000"/>
    <x v="0"/>
    <s v="Full-time employee"/>
    <s v="Unlimited contract"/>
    <s v="English"/>
    <s v="Semiconductor"/>
    <m/>
    <m/>
  </r>
  <r>
    <x v="10"/>
    <x v="1"/>
    <x v="1"/>
    <s v="Berlin"/>
    <s v="Backend Developer"/>
    <n v="1"/>
    <x v="3"/>
    <s v="Junior"/>
    <s v="Java"/>
    <x v="6"/>
    <m/>
    <n v="42000"/>
    <x v="2"/>
    <n v="3000"/>
    <n v="42000"/>
    <n v="3000"/>
    <x v="1"/>
    <s v="Full-time employee"/>
    <s v="Unlimited contract"/>
    <s v="German"/>
    <s v="Product"/>
    <m/>
    <m/>
  </r>
  <r>
    <x v="13"/>
    <x v="2"/>
    <x v="0"/>
    <s v="Berlin"/>
    <s v="CTO"/>
    <s v="15, thereof 8 as CTO"/>
    <x v="1"/>
    <s v="C-Level"/>
    <s v="Java &amp; PHP"/>
    <x v="5"/>
    <s v="Python, PHP, Javascript / Typescript, Java / Scala, SQL, AWS, Google Cloud, Kubernetes, Docker"/>
    <n v="150000"/>
    <x v="1"/>
    <n v="50000"/>
    <n v="120000"/>
    <n v="30000"/>
    <x v="0"/>
    <s v="Full-time employee"/>
    <s v="Unlimited contract"/>
    <s v="German"/>
    <s v="Media"/>
    <n v="0"/>
    <n v="0"/>
  </r>
  <r>
    <x v="3"/>
    <x v="2"/>
    <x v="0"/>
    <s v="Munich"/>
    <s v="Software Engineer"/>
    <n v="14"/>
    <x v="1"/>
    <s v="Head"/>
    <s v="Typescript"/>
    <x v="0"/>
    <s v="Python, Javascript / Typescript, Java / Scala, SQL, AWS, Google Cloud, Docker"/>
    <n v="84000"/>
    <x v="0"/>
    <n v="84000"/>
    <n v="84000"/>
    <n v="80000"/>
    <x v="0"/>
    <s v="Full-time employee"/>
    <s v="Unlimited contract"/>
    <s v="English"/>
    <s v="Product"/>
    <n v="40"/>
    <n v="0"/>
  </r>
  <r>
    <x v="8"/>
    <x v="2"/>
    <x v="0"/>
    <s v="Amsterdam"/>
    <s v="Data Scientist"/>
    <n v="10"/>
    <x v="1"/>
    <s v="Lead"/>
    <s v="Python"/>
    <x v="4"/>
    <s v="Javascript / Typescript, R, SQL, AWS, Azure, Docker"/>
    <n v="100000"/>
    <x v="0"/>
    <n v="20000"/>
    <m/>
    <m/>
    <x v="0"/>
    <s v="Full-time employee"/>
    <s v="Unlimited contract"/>
    <s v="English"/>
    <s v="Product"/>
    <n v="0"/>
    <n v="0"/>
  </r>
  <r>
    <x v="6"/>
    <x v="2"/>
    <x v="0"/>
    <s v="Berlin"/>
    <s v="Data Analyst"/>
    <n v="5"/>
    <x v="0"/>
    <s v="Middle"/>
    <s v="R"/>
    <x v="10"/>
    <s v="R, SQL, Google Cloud"/>
    <n v="49000"/>
    <x v="2"/>
    <n v="0"/>
    <n v="48000"/>
    <n v="0"/>
    <x v="7"/>
    <s v="Full-time employee"/>
    <s v="Unlimited contract"/>
    <s v="English"/>
    <s v="Product"/>
    <m/>
    <n v="400"/>
  </r>
  <r>
    <x v="10"/>
    <x v="1"/>
    <x v="0"/>
    <s v="Berlin"/>
    <s v="Data Scientist"/>
    <n v="4"/>
    <x v="0"/>
    <s v="Junior"/>
    <s v="Python"/>
    <x v="4"/>
    <s v="C/C++, Javascript / Typescript"/>
    <n v="60000"/>
    <x v="0"/>
    <n v="80000"/>
    <m/>
    <m/>
    <x v="27"/>
    <s v="Full-time employee"/>
    <s v="Temporary contract"/>
    <s v="English"/>
    <s v="Consulting / Agency"/>
    <m/>
    <m/>
  </r>
  <r>
    <x v="1"/>
    <x v="1"/>
    <x v="0"/>
    <s v="Munich"/>
    <s v="Data Analyst "/>
    <n v="6"/>
    <x v="1"/>
    <s v="Middle"/>
    <s v="Python"/>
    <x v="4"/>
    <s v="Javascript / Typescript, SQL, AWS, Kubernetes, Docker"/>
    <n v="68000"/>
    <x v="0"/>
    <n v="4500"/>
    <m/>
    <m/>
    <x v="1"/>
    <s v="Full-time employee"/>
    <s v="Unlimited contract"/>
    <s v="English"/>
    <s v="Product"/>
    <n v="0"/>
    <n v="1500"/>
  </r>
  <r>
    <x v="13"/>
    <x v="2"/>
    <x v="0"/>
    <s v="Berlin"/>
    <s v="Backend Developer"/>
    <n v="5"/>
    <x v="0"/>
    <s v="Senior"/>
    <s v="Java"/>
    <x v="6"/>
    <s v="Java / Scala, Kubernetes, Docker"/>
    <n v="70000"/>
    <x v="0"/>
    <n v="0"/>
    <n v="60000"/>
    <n v="0"/>
    <x v="1"/>
    <s v="Full-time employee"/>
    <s v="Unlimited contract"/>
    <s v="English"/>
    <s v="Startup"/>
    <m/>
    <n v="600"/>
  </r>
  <r>
    <x v="17"/>
    <x v="2"/>
    <x v="0"/>
    <s v="Munich"/>
    <s v="Backend Developer"/>
    <n v="10"/>
    <x v="1"/>
    <s v="Senior"/>
    <s v="Java"/>
    <x v="6"/>
    <s v="Python, Kotlin, Go, Kubernetes"/>
    <n v="70000"/>
    <x v="0"/>
    <n v="0"/>
    <n v="70000"/>
    <n v="70000"/>
    <x v="0"/>
    <s v="Full-time employee"/>
    <s v="Unlimited contract"/>
    <s v="English"/>
    <s v="Consulting / Agency"/>
    <n v="20"/>
    <n v="0"/>
  </r>
  <r>
    <x v="25"/>
    <x v="2"/>
    <x v="0"/>
    <s v="Berlin"/>
    <s v="Software Engineer"/>
    <n v="12"/>
    <x v="1"/>
    <s v="Lead"/>
    <s v="Java"/>
    <x v="6"/>
    <s v="Kotlin, SQL, Kubernetes, Docker"/>
    <n v="95000"/>
    <x v="0"/>
    <m/>
    <m/>
    <m/>
    <x v="0"/>
    <s v="Full-time employee"/>
    <s v="Unlimited contract"/>
    <s v="English"/>
    <s v="Product"/>
    <m/>
    <n v="250"/>
  </r>
  <r>
    <x v="4"/>
    <x v="2"/>
    <x v="1"/>
    <s v="Berlin"/>
    <s v="BI Analyst "/>
    <n v="1"/>
    <x v="3"/>
    <s v="Junior"/>
    <s v="Sql "/>
    <x v="11"/>
    <s v="Python"/>
    <n v="48000"/>
    <x v="2"/>
    <n v="0"/>
    <m/>
    <m/>
    <x v="1"/>
    <s v="Full-time employee"/>
    <s v="Unlimited contract"/>
    <s v="English"/>
    <s v="Startup"/>
    <m/>
    <m/>
  </r>
  <r>
    <x v="18"/>
    <x v="1"/>
    <x v="0"/>
    <s v="Berlin"/>
    <s v="Software Engineer"/>
    <n v="10"/>
    <x v="1"/>
    <s v="Lead"/>
    <s v="Frontend"/>
    <x v="10"/>
    <s v="C/C++, Javascript / Typescript, Go, AWS, Docker"/>
    <n v="115000"/>
    <x v="1"/>
    <n v="17000"/>
    <n v="100000"/>
    <n v="8500"/>
    <x v="1"/>
    <s v="Full-time employee"/>
    <s v="Unlimited contract"/>
    <s v="English"/>
    <s v="Consulting / Agency"/>
    <m/>
    <n v="200"/>
  </r>
  <r>
    <x v="1"/>
    <x v="1"/>
    <x v="1"/>
    <s v="Berlin"/>
    <s v="Software Engineer"/>
    <n v="4"/>
    <x v="0"/>
    <s v="Middle"/>
    <s v="Java/Kotlin"/>
    <x v="6"/>
    <s v="Javascript / Typescript, SQL, AWS, Google Cloud, Kubernetes, Docker"/>
    <n v="60000"/>
    <x v="0"/>
    <n v="15900"/>
    <m/>
    <m/>
    <x v="0"/>
    <s v="Full-time employee"/>
    <s v="Unlimited contract"/>
    <s v="English"/>
    <s v="Consulting / Agency"/>
    <m/>
    <n v="300"/>
  </r>
  <r>
    <x v="32"/>
    <x v="0"/>
    <x v="0"/>
    <s v="Munich"/>
    <s v="ML Engineer"/>
    <n v="1"/>
    <x v="3"/>
    <s v="Junior"/>
    <s v="Python"/>
    <x v="4"/>
    <s v="C/C++, SQL, Google Cloud, Docker"/>
    <n v="49000"/>
    <x v="2"/>
    <m/>
    <m/>
    <m/>
    <x v="10"/>
    <s v="Full-time employee"/>
    <s v="Unlimited contract"/>
    <s v="English"/>
    <s v="Product"/>
    <m/>
    <m/>
  </r>
  <r>
    <x v="6"/>
    <x v="2"/>
    <x v="1"/>
    <s v="Berlin"/>
    <s v="Frontend Developer"/>
    <n v="2"/>
    <x v="2"/>
    <s v="Junior"/>
    <s v="React"/>
    <x v="10"/>
    <s v="Javascript / Typescript"/>
    <n v="40000"/>
    <x v="2"/>
    <m/>
    <n v="38000"/>
    <m/>
    <x v="0"/>
    <s v="Full-time employee"/>
    <s v="Unlimited contract"/>
    <s v="English"/>
    <s v="Startup"/>
    <m/>
    <s v="200 Amazon voucher"/>
  </r>
  <r>
    <x v="13"/>
    <x v="2"/>
    <x v="0"/>
    <s v="Frankfurt"/>
    <s v="Software Engineer"/>
    <n v="14"/>
    <x v="1"/>
    <s v="Senior"/>
    <s v="C++/c"/>
    <x v="15"/>
    <s v="Python, Docker"/>
    <n v="81500"/>
    <x v="0"/>
    <n v="4500"/>
    <n v="78500"/>
    <n v="8100"/>
    <x v="0"/>
    <s v="Full-time employee"/>
    <s v="Unlimited contract"/>
    <s v="English"/>
    <s v="Product"/>
    <m/>
    <n v="460"/>
  </r>
  <r>
    <x v="7"/>
    <x v="2"/>
    <x v="0"/>
    <s v="Berlin"/>
    <s v="BI Developer / Data Engineer"/>
    <n v="10"/>
    <x v="1"/>
    <s v="Senior"/>
    <s v="SQL"/>
    <x v="11"/>
    <s v="Python"/>
    <n v="75000"/>
    <x v="0"/>
    <n v="7500"/>
    <n v="65000"/>
    <n v="65000"/>
    <x v="0"/>
    <s v="Full-time employee"/>
    <s v="Unlimited contract"/>
    <s v="English"/>
    <s v="Product"/>
    <n v="0"/>
    <m/>
  </r>
  <r>
    <x v="7"/>
    <x v="2"/>
    <x v="0"/>
    <s v="Berlin"/>
    <s v="DevOps"/>
    <n v="12"/>
    <x v="1"/>
    <s v="Lead"/>
    <s v="Kubernetes"/>
    <x v="9"/>
    <s v="Python, Go, AWS, Kubernetes, Docker"/>
    <n v="94000"/>
    <x v="0"/>
    <n v="0"/>
    <n v="92000"/>
    <n v="0"/>
    <x v="1"/>
    <s v="Full-time employee"/>
    <s v="Unlimited contract"/>
    <s v="English"/>
    <s v="Product"/>
    <m/>
    <m/>
  </r>
  <r>
    <x v="8"/>
    <x v="2"/>
    <x v="0"/>
    <s v="Munich"/>
    <s v="ML Engineer"/>
    <n v="4"/>
    <x v="0"/>
    <s v="Senior"/>
    <s v="Python"/>
    <x v="4"/>
    <s v="Python"/>
    <n v="100000"/>
    <x v="0"/>
    <n v="100000"/>
    <n v="86000"/>
    <n v="86000"/>
    <x v="9"/>
    <s v="Full-time employee"/>
    <s v="Unlimited contract"/>
    <s v="English"/>
    <s v="Product"/>
    <m/>
    <m/>
  </r>
  <r>
    <x v="7"/>
    <x v="2"/>
    <x v="1"/>
    <s v="Berlin"/>
    <s v="QA Engineer"/>
    <n v="7"/>
    <x v="1"/>
    <s v="Senior"/>
    <s v="Java"/>
    <x v="6"/>
    <s v="Java / Scala, SQL, Docker"/>
    <n v="55000"/>
    <x v="0"/>
    <m/>
    <m/>
    <m/>
    <x v="5"/>
    <s v="Full-time employee"/>
    <s v="Unlimited contract"/>
    <s v="English"/>
    <s v="Product"/>
    <m/>
    <n v="500"/>
  </r>
  <r>
    <x v="8"/>
    <x v="2"/>
    <x v="0"/>
    <s v="Munich"/>
    <s v="Data Scientist"/>
    <m/>
    <x v="3"/>
    <s v="Middle"/>
    <s v="Python"/>
    <x v="4"/>
    <s v="Python, C/C++, Azure, Docker"/>
    <n v="60000"/>
    <x v="0"/>
    <n v="2000"/>
    <m/>
    <m/>
    <x v="4"/>
    <s v="Full-time employee"/>
    <s v="Unlimited contract"/>
    <s v="English"/>
    <s v="Consulting / Agency"/>
    <m/>
    <m/>
  </r>
  <r>
    <x v="17"/>
    <x v="2"/>
    <x v="0"/>
    <s v="Munich"/>
    <s v="Frontend Developer"/>
    <n v="14"/>
    <x v="1"/>
    <s v="Senior"/>
    <s v="Angular, Typescript"/>
    <x v="0"/>
    <s v="PHP, Javascript / Typescript"/>
    <n v="80000"/>
    <x v="0"/>
    <m/>
    <m/>
    <m/>
    <x v="1"/>
    <s v="Full-time employee"/>
    <s v="Unlimited contract"/>
    <s v="German"/>
    <s v="Product"/>
    <m/>
    <m/>
  </r>
  <r>
    <x v="17"/>
    <x v="2"/>
    <x v="0"/>
    <s v="Frankfurt"/>
    <s v="Software Engineer"/>
    <n v="8"/>
    <x v="1"/>
    <s v="Senior"/>
    <s v="C#"/>
    <x v="3"/>
    <s v="Javascript / Typescript, .NET, SQL"/>
    <n v="67000"/>
    <x v="0"/>
    <n v="6000"/>
    <n v="63500"/>
    <n v="5000"/>
    <x v="1"/>
    <s v="Full-time employee"/>
    <s v="Unlimited contract"/>
    <s v="English"/>
    <s v="Product"/>
    <m/>
    <n v="1500"/>
  </r>
  <r>
    <x v="17"/>
    <x v="2"/>
    <x v="0"/>
    <s v="Munich"/>
    <s v="Backend Developer"/>
    <n v="12"/>
    <x v="1"/>
    <s v="Middle"/>
    <s v="PHP"/>
    <x v="5"/>
    <s v="PHP, Javascript / Typescript, SQL, Docker"/>
    <n v="56000"/>
    <x v="0"/>
    <n v="0"/>
    <m/>
    <m/>
    <x v="1"/>
    <s v="Full-time employee"/>
    <s v="Unlimited contract"/>
    <s v="English"/>
    <s v="Product"/>
    <m/>
    <m/>
  </r>
  <r>
    <x v="1"/>
    <x v="1"/>
    <x v="0"/>
    <s v="Milan"/>
    <s v="Data Scientist"/>
    <n v="3"/>
    <x v="2"/>
    <s v="Middle"/>
    <s v="Python"/>
    <x v="4"/>
    <s v="Python, SQL"/>
    <n v="32000"/>
    <x v="2"/>
    <n v="6000"/>
    <m/>
    <m/>
    <x v="2"/>
    <s v="Full-time employee"/>
    <s v="Unlimited contract"/>
    <m/>
    <s v="Startup"/>
    <m/>
    <m/>
  </r>
  <r>
    <x v="21"/>
    <x v="2"/>
    <x v="1"/>
    <s v="Berlin"/>
    <s v="ML Engineer"/>
    <n v="13"/>
    <x v="1"/>
    <s v="Junior"/>
    <m/>
    <x v="7"/>
    <s v="Python, R, SQL, AWS, Google Cloud, Azure, Docker"/>
    <n v="45000"/>
    <x v="2"/>
    <n v="0"/>
    <m/>
    <n v="0"/>
    <x v="10"/>
    <s v="Full-time employee"/>
    <s v="Unlimited contract"/>
    <s v="English"/>
    <s v="Consulting / Agency"/>
    <m/>
    <m/>
  </r>
  <r>
    <x v="8"/>
    <x v="2"/>
    <x v="0"/>
    <s v="Berlin"/>
    <s v="Backend Developer"/>
    <n v="5"/>
    <x v="0"/>
    <s v="Senior"/>
    <s v="Python"/>
    <x v="4"/>
    <s v="Python, SQL, AWS, Kubernetes, Docker"/>
    <n v="77000"/>
    <x v="0"/>
    <m/>
    <n v="60000"/>
    <m/>
    <x v="1"/>
    <s v="Full-time employee"/>
    <s v="Unlimited contract"/>
    <s v="English"/>
    <s v="Product"/>
    <n v="0"/>
    <n v="40"/>
  </r>
  <r>
    <x v="0"/>
    <x v="0"/>
    <x v="0"/>
    <s v="Berlin"/>
    <s v="Data Scientist"/>
    <n v="2"/>
    <x v="2"/>
    <s v="Junior"/>
    <s v="Python"/>
    <x v="4"/>
    <s v="Python, SQL, AWS, Google Cloud, Kubernetes, Docker"/>
    <n v="55000"/>
    <x v="0"/>
    <n v="55000"/>
    <m/>
    <m/>
    <x v="4"/>
    <s v="Full-time employee"/>
    <s v="Unlimited contract"/>
    <s v="English"/>
    <m/>
    <m/>
    <n v="600"/>
  </r>
  <r>
    <x v="25"/>
    <x v="2"/>
    <x v="0"/>
    <s v="Berlin"/>
    <s v="Software Engineer"/>
    <n v="12"/>
    <x v="1"/>
    <s v="Lead"/>
    <s v="Java"/>
    <x v="6"/>
    <s v="Kotlin, SQL, Kubernetes, Docker"/>
    <n v="95000"/>
    <x v="0"/>
    <m/>
    <m/>
    <m/>
    <x v="0"/>
    <s v="Full-time employee"/>
    <s v="Unlimited contract"/>
    <s v="English"/>
    <s v="Product"/>
    <m/>
    <n v="250"/>
  </r>
  <r>
    <x v="10"/>
    <x v="1"/>
    <x v="0"/>
    <s v="Hamburg"/>
    <s v="Backend Developer"/>
    <n v="3"/>
    <x v="2"/>
    <s v="Middle"/>
    <s v=".net"/>
    <x v="9"/>
    <s v="Javascript / Typescript, .NET, SQL, Docker"/>
    <n v="10001"/>
    <x v="3"/>
    <m/>
    <m/>
    <m/>
    <x v="10"/>
    <s v="Part-time employee"/>
    <s v="Temporary contract"/>
    <s v="English"/>
    <s v="Consulting / Agency"/>
    <m/>
    <m/>
  </r>
  <r>
    <x v="17"/>
    <x v="2"/>
    <x v="0"/>
    <s v="Berlin"/>
    <s v="Product Manager"/>
    <n v="5"/>
    <x v="0"/>
    <s v="Middle"/>
    <s v="PM tools"/>
    <x v="7"/>
    <m/>
    <n v="70000"/>
    <x v="0"/>
    <n v="0"/>
    <m/>
    <m/>
    <x v="7"/>
    <s v="Full-time employee"/>
    <s v="Temporary contract"/>
    <s v="English"/>
    <s v="Product"/>
    <m/>
    <m/>
  </r>
  <r>
    <x v="17"/>
    <x v="2"/>
    <x v="0"/>
    <s v="Heilbronn"/>
    <s v="Senior Scrum Master (RTE)"/>
    <n v="7"/>
    <x v="1"/>
    <s v="Lead"/>
    <s v="C++"/>
    <x v="15"/>
    <s v="C/C++"/>
    <n v="90000"/>
    <x v="0"/>
    <n v="0"/>
    <n v="104000"/>
    <n v="10000"/>
    <x v="0"/>
    <s v="Full-time employee"/>
    <s v="Unlimited contract"/>
    <s v="German"/>
    <s v="Product"/>
    <n v="5"/>
    <n v="0"/>
  </r>
  <r>
    <x v="13"/>
    <x v="2"/>
    <x v="0"/>
    <s v="Frankfurt"/>
    <s v="QA Engineer"/>
    <n v="9"/>
    <x v="1"/>
    <s v="Senior"/>
    <m/>
    <x v="7"/>
    <m/>
    <n v="64000"/>
    <x v="0"/>
    <m/>
    <n v="60000"/>
    <m/>
    <x v="0"/>
    <s v="Full-time employee"/>
    <s v="Unlimited contract"/>
    <s v="English"/>
    <s v="Consulting / Agency"/>
    <m/>
    <m/>
  </r>
  <r>
    <x v="8"/>
    <x v="2"/>
    <x v="0"/>
    <s v="Berlin"/>
    <s v="Backend Developer"/>
    <n v="9"/>
    <x v="1"/>
    <s v="Senior"/>
    <s v="Grails, Groovy"/>
    <x v="10"/>
    <s v="Java / Scala, SQL, AWS"/>
    <n v="67473"/>
    <x v="0"/>
    <n v="0"/>
    <n v="63000"/>
    <n v="0"/>
    <x v="1"/>
    <s v="Full-time employee"/>
    <s v="Unlimited contract"/>
    <s v="English"/>
    <s v="Product"/>
    <m/>
    <m/>
  </r>
  <r>
    <x v="25"/>
    <x v="2"/>
    <x v="0"/>
    <s v="Berlin"/>
    <s v="Software Engineer"/>
    <n v="12"/>
    <x v="1"/>
    <s v="Lead"/>
    <s v="Java"/>
    <x v="6"/>
    <s v="Kotlin, SQL, Kubernetes, Docker"/>
    <n v="95000"/>
    <x v="0"/>
    <m/>
    <m/>
    <m/>
    <x v="0"/>
    <s v="Full-time employee"/>
    <s v="Unlimited contract"/>
    <s v="English"/>
    <s v="Product"/>
    <m/>
    <n v="250"/>
  </r>
  <r>
    <x v="18"/>
    <x v="1"/>
    <x v="0"/>
    <s v="Berlin"/>
    <s v="Head of BI"/>
    <n v="7"/>
    <x v="1"/>
    <s v="Head"/>
    <s v="Python"/>
    <x v="4"/>
    <s v="Python, SQL, AWS, Kubernetes, Docker"/>
    <n v="100000"/>
    <x v="0"/>
    <m/>
    <n v="100000"/>
    <m/>
    <x v="0"/>
    <s v="Full-time employee"/>
    <s v="Unlimited contract"/>
    <s v="English"/>
    <s v="Startup"/>
    <m/>
    <m/>
  </r>
  <r>
    <x v="4"/>
    <x v="2"/>
    <x v="1"/>
    <s v="Berlin"/>
    <s v="QA Engineer"/>
    <n v="10"/>
    <x v="1"/>
    <s v="Lead"/>
    <s v="Java"/>
    <x v="6"/>
    <s v="Python, Kotlin, .NET, SQL, Go, Docker"/>
    <n v="65000"/>
    <x v="0"/>
    <n v="6000"/>
    <n v="55000"/>
    <m/>
    <x v="19"/>
    <s v="Full-time employee"/>
    <s v="Unlimited contract"/>
    <s v="German"/>
    <s v="Product"/>
    <m/>
    <m/>
  </r>
  <r>
    <x v="7"/>
    <x v="2"/>
    <x v="0"/>
    <s v="Berlin"/>
    <s v="Software Engineer"/>
    <n v="16"/>
    <x v="1"/>
    <s v="Lead"/>
    <s v="Ruby"/>
    <x v="1"/>
    <s v="Kotlin, Javascript / Typescript, Java / Scala"/>
    <n v="91000"/>
    <x v="0"/>
    <m/>
    <n v="91000"/>
    <m/>
    <x v="7"/>
    <s v="Full-time employee"/>
    <s v="Unlimited contract"/>
    <s v="English"/>
    <s v="Startup"/>
    <m/>
    <m/>
  </r>
  <r>
    <x v="6"/>
    <x v="2"/>
    <x v="0"/>
    <s v="Berlin"/>
    <s v="Data Scientist"/>
    <n v="15"/>
    <x v="1"/>
    <s v="Middle"/>
    <s v="C++"/>
    <x v="15"/>
    <s v="Python"/>
    <n v="60000"/>
    <x v="0"/>
    <n v="0"/>
    <n v="60000"/>
    <n v="0"/>
    <x v="0"/>
    <s v="Full-time employee"/>
    <s v="Temporary contract"/>
    <s v="English"/>
    <s v="Product"/>
    <n v="0"/>
    <n v="0"/>
  </r>
  <r>
    <x v="17"/>
    <x v="2"/>
    <x v="0"/>
    <s v="Munich"/>
    <s v="SRE"/>
    <n v="10"/>
    <x v="1"/>
    <s v="Senior"/>
    <s v="PHP"/>
    <x v="5"/>
    <s v="Python, Javascript / Typescript, Ruby, Java / Scala, AWS, Kubernetes, Docker"/>
    <n v="79000"/>
    <x v="0"/>
    <n v="0"/>
    <n v="75000"/>
    <n v="3000"/>
    <x v="0"/>
    <s v="Full-time employee"/>
    <s v="Unlimited contract"/>
    <s v="English"/>
    <s v="Product"/>
    <n v="28"/>
    <n v="0"/>
  </r>
  <r>
    <x v="16"/>
    <x v="2"/>
    <x v="0"/>
    <s v="Duesseldorf"/>
    <s v="Technical project manager"/>
    <n v="12"/>
    <x v="1"/>
    <s v="Senior"/>
    <s v="PHP"/>
    <x v="5"/>
    <s v="SQL"/>
    <n v="65000"/>
    <x v="0"/>
    <n v="6000"/>
    <n v="58000"/>
    <m/>
    <x v="0"/>
    <s v="Full-time employee"/>
    <s v="Unlimited contract"/>
    <s v="German"/>
    <s v="Consulting / Agency"/>
    <m/>
    <m/>
  </r>
  <r>
    <x v="16"/>
    <x v="2"/>
    <x v="1"/>
    <s v="Stuttgart "/>
    <s v="Project manager "/>
    <n v="13"/>
    <x v="1"/>
    <s v="Senior"/>
    <m/>
    <x v="7"/>
    <m/>
    <n v="108000"/>
    <x v="1"/>
    <n v="0"/>
    <n v="102000"/>
    <n v="0"/>
    <x v="0"/>
    <s v="Full-time employee"/>
    <s v="Unlimited contract"/>
    <s v="German"/>
    <s v="Automotive "/>
    <n v="32"/>
    <m/>
  </r>
  <r>
    <x v="11"/>
    <x v="0"/>
    <x v="1"/>
    <s v="Berlin"/>
    <s v="support engineer"/>
    <n v="2"/>
    <x v="2"/>
    <s v="Middle"/>
    <s v="python "/>
    <x v="4"/>
    <s v="Python, Javascript / Typescript, Ruby, SQL"/>
    <n v="45000"/>
    <x v="2"/>
    <n v="45000"/>
    <n v="12000"/>
    <n v="12000"/>
    <x v="7"/>
    <s v="Full-time employee"/>
    <s v="Unlimited contract"/>
    <s v="English"/>
    <s v="Startup"/>
    <m/>
    <m/>
  </r>
  <r>
    <x v="7"/>
    <x v="2"/>
    <x v="0"/>
    <s v="Munich"/>
    <s v="Frontend Developer"/>
    <n v="4"/>
    <x v="0"/>
    <s v="Middle"/>
    <s v="JavaScript"/>
    <x v="2"/>
    <s v="Javascript / Typescript, Go"/>
    <n v="66000"/>
    <x v="0"/>
    <m/>
    <n v="66000"/>
    <m/>
    <x v="0"/>
    <s v="Full-time employee"/>
    <s v="Unlimited contract"/>
    <s v="English"/>
    <s v="Product"/>
    <n v="30"/>
    <m/>
  </r>
  <r>
    <x v="2"/>
    <x v="1"/>
    <x v="0"/>
    <s v="London"/>
    <s v="Software Engineer"/>
    <n v="8"/>
    <x v="1"/>
    <s v="Senior"/>
    <s v=".NET"/>
    <x v="9"/>
    <s v="Javascript / Typescript, .NET, SQL, AWS"/>
    <n v="75000"/>
    <x v="0"/>
    <n v="6000"/>
    <m/>
    <m/>
    <x v="1"/>
    <s v="Full-time employee"/>
    <s v="Unlimited contract"/>
    <s v="English"/>
    <s v="Product"/>
    <m/>
    <m/>
  </r>
  <r>
    <x v="6"/>
    <x v="2"/>
    <x v="0"/>
    <s v="Berlin"/>
    <s v="Frontend Developer"/>
    <n v="6"/>
    <x v="1"/>
    <s v="Middle"/>
    <s v="React / JavaScript"/>
    <x v="2"/>
    <s v="Javascript / Typescript"/>
    <n v="66500"/>
    <x v="0"/>
    <m/>
    <m/>
    <m/>
    <x v="4"/>
    <s v="Full-time employee"/>
    <s v="Unlimited contract"/>
    <s v="English"/>
    <s v="Product"/>
    <m/>
    <n v="160"/>
  </r>
  <r>
    <x v="14"/>
    <x v="2"/>
    <x v="0"/>
    <s v="Berlin"/>
    <s v="Backend Developer"/>
    <n v="8"/>
    <x v="1"/>
    <s v="Senior"/>
    <s v="Perl"/>
    <x v="10"/>
    <s v="SQL, Go, AWS, Docker"/>
    <n v="64000"/>
    <x v="0"/>
    <n v="73000"/>
    <n v="64000"/>
    <n v="64000"/>
    <x v="0"/>
    <s v="Full-time employee"/>
    <s v="Unlimited contract"/>
    <s v="German"/>
    <s v="Product"/>
    <m/>
    <n v="200"/>
  </r>
  <r>
    <x v="7"/>
    <x v="2"/>
    <x v="0"/>
    <s v="Munich"/>
    <s v="Backend Developer"/>
    <n v="13"/>
    <x v="1"/>
    <s v="Lead"/>
    <s v="Java"/>
    <x v="6"/>
    <s v="Kotlin, Javascript / Typescript, Java / Scala, AWS, Azure, Kubernetes, Docker"/>
    <n v="105000"/>
    <x v="1"/>
    <n v="15000"/>
    <n v="70000"/>
    <n v="7000"/>
    <x v="0"/>
    <s v="Full-time employee"/>
    <s v="Unlimited contract"/>
    <s v="English"/>
    <s v="Startup"/>
    <m/>
    <m/>
  </r>
  <r>
    <x v="13"/>
    <x v="2"/>
    <x v="0"/>
    <s v="Dortmund"/>
    <s v="Software Engineer"/>
    <n v="8"/>
    <x v="1"/>
    <s v="Senior"/>
    <s v="kotlin"/>
    <x v="8"/>
    <s v="Python, Kotlin, Javascript / Typescript, Java / Scala, SQL, AWS, Kubernetes, Docker"/>
    <n v="83000"/>
    <x v="0"/>
    <m/>
    <n v="81000"/>
    <m/>
    <x v="0"/>
    <s v="Full-time employee"/>
    <s v="Unlimited contract"/>
    <s v="English"/>
    <s v="Product"/>
    <m/>
    <n v="500"/>
  </r>
  <r>
    <x v="18"/>
    <x v="1"/>
    <x v="1"/>
    <s v="Munich"/>
    <s v="Software Engineer"/>
    <n v="8"/>
    <x v="1"/>
    <s v="Senior"/>
    <s v="Java"/>
    <x v="6"/>
    <s v="AWS, Docker"/>
    <n v="52000"/>
    <x v="0"/>
    <m/>
    <n v="52000"/>
    <m/>
    <x v="1"/>
    <s v="Full-time employee"/>
    <s v="Unlimited contract"/>
    <s v="German"/>
    <s v="Consulting / Agency"/>
    <m/>
    <m/>
  </r>
  <r>
    <x v="10"/>
    <x v="1"/>
    <x v="0"/>
    <s v="Berlin"/>
    <s v="Data Engineer"/>
    <n v="6"/>
    <x v="1"/>
    <s v="Middle"/>
    <s v="Python"/>
    <x v="4"/>
    <s v="Python, AWS"/>
    <n v="74000"/>
    <x v="0"/>
    <n v="21000"/>
    <n v="70000"/>
    <n v="0"/>
    <x v="5"/>
    <s v="Full-time employee"/>
    <s v="Unlimited contract"/>
    <s v="English"/>
    <s v="Product"/>
    <m/>
    <n v="200"/>
  </r>
  <r>
    <x v="10"/>
    <x v="1"/>
    <x v="0"/>
    <s v="Berlin"/>
    <s v="QA Engineer"/>
    <n v="5"/>
    <x v="0"/>
    <s v="Middle"/>
    <s v="Java"/>
    <x v="6"/>
    <s v="Python, Javascript / Typescript, Google Cloud, Kubernetes, Docker"/>
    <n v="56700"/>
    <x v="0"/>
    <m/>
    <m/>
    <m/>
    <x v="0"/>
    <s v="Full-time employee"/>
    <s v="Unlimited contract"/>
    <s v="English"/>
    <s v="Product"/>
    <n v="28"/>
    <n v="0"/>
  </r>
  <r>
    <x v="17"/>
    <x v="2"/>
    <x v="0"/>
    <s v="Berlin"/>
    <s v="Software Engineer"/>
    <n v="7"/>
    <x v="1"/>
    <s v="Middle"/>
    <s v="Ruby"/>
    <x v="1"/>
    <s v="Javascript / Typescript, Ruby, AWS, Docker"/>
    <n v="54000"/>
    <x v="0"/>
    <n v="0"/>
    <m/>
    <m/>
    <x v="1"/>
    <s v="Full-time employee"/>
    <s v="Temporary contract"/>
    <s v="English"/>
    <s v="Startup"/>
    <n v="20"/>
    <n v="0"/>
  </r>
  <r>
    <x v="1"/>
    <x v="1"/>
    <x v="0"/>
    <s v="Berlin"/>
    <s v="Security engineer"/>
    <n v="7"/>
    <x v="1"/>
    <s v="Middle"/>
    <m/>
    <x v="7"/>
    <s v="Python, SQL, Go, AWS, Kubernetes, Docker"/>
    <n v="72000"/>
    <x v="0"/>
    <m/>
    <m/>
    <m/>
    <x v="5"/>
    <s v="Full-time employee"/>
    <s v="Unlimited contract"/>
    <s v="English"/>
    <s v="Product"/>
    <m/>
    <m/>
  </r>
  <r>
    <x v="18"/>
    <x v="1"/>
    <x v="1"/>
    <s v="Cologne"/>
    <s v="Data Scientist"/>
    <n v="8"/>
    <x v="1"/>
    <s v="Senior"/>
    <s v="Python, cloud computing "/>
    <x v="4"/>
    <s v="Python, SQL, AWS, Azure"/>
    <n v="85000"/>
    <x v="0"/>
    <n v="7000"/>
    <n v="83200"/>
    <n v="6800"/>
    <x v="0"/>
    <s v="Full-time employee"/>
    <s v="Unlimited contract"/>
    <s v="English"/>
    <s v="Utilities"/>
    <m/>
    <m/>
  </r>
  <r>
    <x v="11"/>
    <x v="0"/>
    <x v="0"/>
    <s v="Frankfurt"/>
    <s v="DevOps"/>
    <n v="2"/>
    <x v="2"/>
    <s v="Junior"/>
    <s v="Python"/>
    <x v="4"/>
    <s v="Python, AWS, Kubernetes, Docker"/>
    <n v="65000"/>
    <x v="0"/>
    <m/>
    <m/>
    <m/>
    <x v="1"/>
    <s v="Full-time employee"/>
    <s v="Unlimited contract"/>
    <s v="English"/>
    <s v="Consulting / Agency"/>
    <m/>
    <m/>
  </r>
  <r>
    <x v="14"/>
    <x v="2"/>
    <x v="0"/>
    <s v="Berlin"/>
    <s v="Software Engineer"/>
    <n v="12"/>
    <x v="1"/>
    <s v="Senior"/>
    <s v="Java"/>
    <x v="6"/>
    <s v="Kotlin"/>
    <n v="92000"/>
    <x v="0"/>
    <n v="40000"/>
    <n v="85000"/>
    <n v="30000"/>
    <x v="21"/>
    <s v="Full-time employee"/>
    <s v="Unlimited contract"/>
    <s v="English"/>
    <s v="Product"/>
    <m/>
    <m/>
  </r>
  <r>
    <x v="18"/>
    <x v="1"/>
    <x v="1"/>
    <s v="Jena"/>
    <s v="Software Engineer"/>
    <n v="4"/>
    <x v="0"/>
    <s v="Middle"/>
    <s v="JS"/>
    <x v="7"/>
    <s v="Python, PHP, Javascript / Typescript, SQL, AWS"/>
    <n v="54000"/>
    <x v="0"/>
    <m/>
    <m/>
    <m/>
    <x v="10"/>
    <s v="Full-time employee"/>
    <s v="Temporary contract"/>
    <s v="English"/>
    <s v="Institute"/>
    <m/>
    <m/>
  </r>
  <r>
    <x v="5"/>
    <x v="0"/>
    <x v="0"/>
    <s v="Berlin"/>
    <s v="ML Engineer"/>
    <n v="3"/>
    <x v="2"/>
    <m/>
    <m/>
    <x v="7"/>
    <m/>
    <n v="90000"/>
    <x v="0"/>
    <m/>
    <m/>
    <m/>
    <x v="10"/>
    <m/>
    <m/>
    <m/>
    <s v="Startup"/>
    <m/>
    <m/>
  </r>
  <r>
    <x v="7"/>
    <x v="2"/>
    <x v="0"/>
    <s v="City in Russia"/>
    <s v="Software Architect"/>
    <n v="14"/>
    <x v="1"/>
    <s v="Lead"/>
    <s v="Haskell"/>
    <x v="7"/>
    <s v="Python, C/C++, .NET, SQL"/>
    <n v="100000"/>
    <x v="0"/>
    <n v="0"/>
    <n v="80000"/>
    <n v="0"/>
    <x v="0"/>
    <s v="Full-time employee"/>
    <s v="Temporary contract"/>
    <s v="English"/>
    <s v="Product"/>
    <m/>
    <m/>
  </r>
  <r>
    <x v="1"/>
    <x v="1"/>
    <x v="0"/>
    <s v="Berlin"/>
    <s v="Frontend Developer"/>
    <n v="8"/>
    <x v="1"/>
    <s v="Senior"/>
    <s v="JavaScript"/>
    <x v="2"/>
    <s v="Javascript / Typescript, AWS, Docker"/>
    <n v="77250"/>
    <x v="0"/>
    <n v="87250"/>
    <n v="65000"/>
    <n v="72000"/>
    <x v="4"/>
    <s v="Full-time employee"/>
    <s v="Unlimited contract"/>
    <s v="English"/>
    <s v="Product"/>
    <m/>
    <n v="600"/>
  </r>
  <r>
    <x v="10"/>
    <x v="1"/>
    <x v="0"/>
    <s v="Berlin"/>
    <s v="Backend Developer"/>
    <n v="3"/>
    <x v="2"/>
    <s v="Middle"/>
    <s v="Java"/>
    <x v="6"/>
    <m/>
    <n v="57000"/>
    <x v="0"/>
    <m/>
    <m/>
    <m/>
    <x v="10"/>
    <s v="Full-time employee"/>
    <s v="Unlimited contract"/>
    <s v="English"/>
    <s v="Product"/>
    <m/>
    <m/>
  </r>
  <r>
    <x v="13"/>
    <x v="2"/>
    <x v="0"/>
    <s v="Berlin"/>
    <s v="Software Engineer"/>
    <n v="5"/>
    <x v="0"/>
    <s v="Middle"/>
    <s v="JavaScript"/>
    <x v="2"/>
    <s v="Javascript / Typescript"/>
    <n v="60000"/>
    <x v="0"/>
    <n v="0"/>
    <n v="60000"/>
    <n v="0"/>
    <x v="7"/>
    <s v="Full-time employee"/>
    <s v="Unlimited contract"/>
    <s v="English"/>
    <s v="Startup"/>
    <n v="0"/>
    <s v="no"/>
  </r>
  <r>
    <x v="24"/>
    <x v="2"/>
    <x v="0"/>
    <s v="Berlin"/>
    <s v="Software Engineer"/>
    <n v="20"/>
    <x v="1"/>
    <s v="Middle"/>
    <s v="Ruby"/>
    <x v="1"/>
    <s v="Kotlin, PHP, Ruby, Java / Scala, SQL, AWS, Kubernetes, Docker"/>
    <n v="70000"/>
    <x v="0"/>
    <n v="20000"/>
    <n v="70000"/>
    <n v="10000"/>
    <x v="5"/>
    <s v="Full-time employee"/>
    <s v="Unlimited contract"/>
    <s v="English"/>
    <s v="Product"/>
    <m/>
    <n v="800"/>
  </r>
  <r>
    <x v="4"/>
    <x v="2"/>
    <x v="0"/>
    <s v="Munich"/>
    <s v="Frontend Developer"/>
    <n v="10"/>
    <x v="1"/>
    <s v="Lead"/>
    <s v="js"/>
    <x v="7"/>
    <s v="Javascript / Typescript"/>
    <n v="80000"/>
    <x v="0"/>
    <n v="85000"/>
    <m/>
    <m/>
    <x v="5"/>
    <s v="Full-time employee"/>
    <s v="Unlimited contract"/>
    <s v="English"/>
    <s v="Startup"/>
    <m/>
    <m/>
  </r>
  <r>
    <x v="2"/>
    <x v="1"/>
    <x v="0"/>
    <s v="Berlin"/>
    <s v="ML Engineer"/>
    <n v="0"/>
    <x v="3"/>
    <s v="Junior"/>
    <s v="python"/>
    <x v="4"/>
    <s v="Python, Docker"/>
    <n v="48000"/>
    <x v="2"/>
    <m/>
    <m/>
    <m/>
    <x v="0"/>
    <s v="Full-time employee"/>
    <s v="Unlimited contract"/>
    <s v="English"/>
    <s v="Startup"/>
    <n v="40"/>
    <n v="0"/>
  </r>
  <r>
    <x v="13"/>
    <x v="2"/>
    <x v="0"/>
    <s v="Nuremberg"/>
    <s v="Software Engineer"/>
    <n v="20"/>
    <x v="1"/>
    <s v="Lead"/>
    <s v="Java"/>
    <x v="6"/>
    <s v="Java / Scala, SQL, Kubernetes, Docker"/>
    <n v="74000"/>
    <x v="0"/>
    <n v="6000"/>
    <n v="74000"/>
    <n v="6000"/>
    <x v="1"/>
    <s v="Full-time employee"/>
    <s v="Unlimited contract"/>
    <s v="German"/>
    <s v="Finance"/>
    <n v="0"/>
    <n v="0"/>
  </r>
  <r>
    <x v="14"/>
    <x v="2"/>
    <x v="1"/>
    <s v="Duesseldorf"/>
    <s v="Data Scientist"/>
    <n v="14"/>
    <x v="1"/>
    <s v="Middle"/>
    <s v="R"/>
    <x v="10"/>
    <s v="Python, R, SQL"/>
    <n v="70000"/>
    <x v="0"/>
    <n v="75000"/>
    <n v="70000"/>
    <n v="75000"/>
    <x v="14"/>
    <s v="Full-time employee"/>
    <s v="Unlimited contract"/>
    <s v="German"/>
    <s v="Product"/>
    <n v="0"/>
    <n v="0"/>
  </r>
  <r>
    <x v="10"/>
    <x v="1"/>
    <x v="0"/>
    <s v="Nuremberg "/>
    <s v="QA Engineer"/>
    <n v="3"/>
    <x v="2"/>
    <s v="Middle"/>
    <m/>
    <x v="7"/>
    <m/>
    <n v="55000"/>
    <x v="0"/>
    <n v="0"/>
    <m/>
    <m/>
    <x v="0"/>
    <s v="Full-time employee"/>
    <s v="Unlimited contract"/>
    <s v="German"/>
    <s v="Consulting / Agency"/>
    <m/>
    <m/>
  </r>
  <r>
    <x v="0"/>
    <x v="0"/>
    <x v="0"/>
    <s v="Berlin"/>
    <s v="Backend Developer"/>
    <n v="2"/>
    <x v="2"/>
    <s v="Junior"/>
    <s v="Php"/>
    <x v="5"/>
    <s v="PHP, Javascript / Typescript, SQL, Docker"/>
    <n v="25000"/>
    <x v="2"/>
    <n v="1000"/>
    <n v="25000"/>
    <n v="700"/>
    <x v="2"/>
    <s v="Full-time employee"/>
    <s v="Unlimited contract"/>
    <s v="German"/>
    <s v="Product"/>
    <m/>
    <m/>
  </r>
  <r>
    <x v="0"/>
    <x v="0"/>
    <x v="0"/>
    <s v="Amsterdam"/>
    <s v="Data Scientist"/>
    <n v="2"/>
    <x v="2"/>
    <s v="Junior"/>
    <s v="Python"/>
    <x v="4"/>
    <s v="Python, SQL, Azure"/>
    <n v="48000"/>
    <x v="2"/>
    <n v="15000"/>
    <n v="43000"/>
    <n v="0"/>
    <x v="5"/>
    <s v="Full-time employee"/>
    <s v="Temporary contract"/>
    <s v="English"/>
    <s v="Fintech"/>
    <m/>
    <m/>
  </r>
  <r>
    <x v="7"/>
    <x v="2"/>
    <x v="0"/>
    <s v="Stuttgart "/>
    <s v="Software Engineer"/>
    <n v="6"/>
    <x v="1"/>
    <s v="Head"/>
    <s v="C++"/>
    <x v="15"/>
    <s v="Python, Javascript / Typescript, Java / Scala, R, SQL, AWS, Google Cloud, Azure, Kubernetes, Docker"/>
    <n v="90000"/>
    <x v="0"/>
    <n v="1000"/>
    <n v="70000"/>
    <n v="0"/>
    <x v="0"/>
    <s v="Full-time employee"/>
    <s v="Unlimited contract"/>
    <s v="German"/>
    <s v="Product"/>
    <m/>
    <m/>
  </r>
  <r>
    <x v="11"/>
    <x v="0"/>
    <x v="0"/>
    <s v="Stuttgart"/>
    <s v="Data Scientist"/>
    <n v="0"/>
    <x v="3"/>
    <s v="Junior"/>
    <s v="Python "/>
    <x v="4"/>
    <s v="R, SQL, Hadoop Hive"/>
    <n v="58000"/>
    <x v="0"/>
    <m/>
    <m/>
    <m/>
    <x v="0"/>
    <s v="Full-time employee"/>
    <s v="Unlimited contract"/>
    <s v="German"/>
    <s v="Handel "/>
    <m/>
    <m/>
  </r>
  <r>
    <x v="18"/>
    <x v="1"/>
    <x v="0"/>
    <s v="Frankfurt"/>
    <s v="Big Data Engineer"/>
    <n v="3"/>
    <x v="2"/>
    <s v="Middle"/>
    <s v="Python"/>
    <x v="4"/>
    <s v="SQL, Docker, Apache Spark, Apache Hadoop, Oracle, PostgreSQL, Bash, Apache Impala, Apache Hive"/>
    <n v="65000"/>
    <x v="0"/>
    <n v="3000"/>
    <n v="47000"/>
    <n v="47000"/>
    <x v="0"/>
    <s v="Full-time employee"/>
    <s v="Unlimited contract"/>
    <s v="English"/>
    <s v="Consulting and Product"/>
    <m/>
    <m/>
  </r>
  <r>
    <x v="6"/>
    <x v="2"/>
    <x v="0"/>
    <s v="Berlin"/>
    <s v="Designer (UI/UX)"/>
    <n v="10"/>
    <x v="1"/>
    <s v="Senior"/>
    <m/>
    <x v="7"/>
    <s v="Figma, Sketch, Photoshop, etc..."/>
    <n v="50400"/>
    <x v="0"/>
    <n v="0"/>
    <n v="50400"/>
    <n v="0"/>
    <x v="3"/>
    <s v="Full-time employee"/>
    <s v="Unlimited contract"/>
    <s v="German"/>
    <s v="Consulting / Agency"/>
    <n v="40"/>
    <n v="0"/>
  </r>
  <r>
    <x v="18"/>
    <x v="1"/>
    <x v="0"/>
    <s v="Cracow"/>
    <s v="Business Analyst"/>
    <n v="7"/>
    <x v="1"/>
    <s v="Senior"/>
    <s v="SQL"/>
    <x v="11"/>
    <s v="Python, AWS, Google Cloud, Azure, Alteryx, SAS"/>
    <n v="68500"/>
    <x v="0"/>
    <n v="70000"/>
    <m/>
    <n v="41000"/>
    <x v="7"/>
    <s v="Full-time employee"/>
    <s v="Unlimited contract"/>
    <s v="English"/>
    <s v="Consulting / Agency"/>
    <m/>
    <n v="350"/>
  </r>
  <r>
    <x v="0"/>
    <x v="0"/>
    <x v="0"/>
    <s v="Berlin"/>
    <s v="Software Engineer"/>
    <n v="5"/>
    <x v="0"/>
    <s v="Middle"/>
    <s v="Python (Django)"/>
    <x v="4"/>
    <s v="Python, Javascript / Typescript, SQL, Google Cloud, Kubernetes, Docker"/>
    <n v="69000"/>
    <x v="0"/>
    <n v="2000"/>
    <n v="60000"/>
    <n v="0"/>
    <x v="4"/>
    <s v="Full-time employee"/>
    <s v="Unlimited contract"/>
    <s v="English"/>
    <s v="Product"/>
    <m/>
    <n v="800"/>
  </r>
  <r>
    <x v="18"/>
    <x v="1"/>
    <x v="1"/>
    <s v="Stockholm"/>
    <s v="QA Engineer"/>
    <n v="7"/>
    <x v="1"/>
    <s v="Senior"/>
    <s v="Python"/>
    <x v="4"/>
    <s v="Ruby, SQL"/>
    <n v="48000"/>
    <x v="2"/>
    <m/>
    <n v="45600"/>
    <m/>
    <x v="0"/>
    <s v="Full-time employee"/>
    <s v="Unlimited contract"/>
    <s v="English"/>
    <s v="Product"/>
    <m/>
    <m/>
  </r>
  <r>
    <x v="17"/>
    <x v="2"/>
    <x v="1"/>
    <s v="Brunswick"/>
    <s v="Software Engineer"/>
    <n v="6"/>
    <x v="1"/>
    <s v="Middle"/>
    <s v="C++"/>
    <x v="15"/>
    <s v="Python"/>
    <n v="58000"/>
    <x v="0"/>
    <n v="6000"/>
    <n v="53000"/>
    <n v="14000"/>
    <x v="0"/>
    <s v="Full-time employee"/>
    <s v="Unlimited contract"/>
    <s v="German"/>
    <s v="Product"/>
    <n v="0"/>
    <n v="1000"/>
  </r>
  <r>
    <x v="0"/>
    <x v="0"/>
    <x v="0"/>
    <s v="Berlin"/>
    <s v="Backend Developer"/>
    <n v="6"/>
    <x v="1"/>
    <s v="Senior"/>
    <s v="Go"/>
    <x v="7"/>
    <s v="PHP, Go"/>
    <n v="70000"/>
    <x v="0"/>
    <n v="71000"/>
    <n v="64000"/>
    <n v="0"/>
    <x v="4"/>
    <s v="Full-time employee"/>
    <s v="Unlimited contract"/>
    <s v="English"/>
    <s v="Product"/>
    <n v="40"/>
    <n v="200"/>
  </r>
  <r>
    <x v="1"/>
    <x v="1"/>
    <x v="0"/>
    <s v="Berlin"/>
    <s v="Data Scientist"/>
    <n v="6"/>
    <x v="1"/>
    <s v="Middle"/>
    <s v="Python "/>
    <x v="4"/>
    <s v="SQL, AWS, Google Cloud, Docker"/>
    <n v="57000"/>
    <x v="0"/>
    <n v="0"/>
    <m/>
    <m/>
    <x v="1"/>
    <s v="Full-time employee"/>
    <s v="Unlimited contract"/>
    <s v="English"/>
    <s v="Startup"/>
    <m/>
    <n v="0"/>
  </r>
  <r>
    <x v="13"/>
    <x v="2"/>
    <x v="0"/>
    <s v="Zurich"/>
    <s v="Data Scientist"/>
    <n v="5"/>
    <x v="0"/>
    <s v="Senior"/>
    <s v="Python"/>
    <x v="4"/>
    <s v="Javascript / Typescript, SQL"/>
    <n v="10600"/>
    <x v="3"/>
    <n v="106000"/>
    <m/>
    <m/>
    <x v="5"/>
    <s v="Full-time employee"/>
    <s v="Unlimited contract"/>
    <s v="English"/>
    <s v="Product"/>
    <n v="24"/>
    <n v="0"/>
  </r>
  <r>
    <x v="32"/>
    <x v="0"/>
    <x v="0"/>
    <s v="Dublin"/>
    <s v="Data Analyst"/>
    <n v="3"/>
    <x v="2"/>
    <s v="Senior"/>
    <s v="Python"/>
    <x v="4"/>
    <s v="Python, R, SQL"/>
    <n v="49200"/>
    <x v="2"/>
    <n v="2000"/>
    <n v="44500"/>
    <n v="1500"/>
    <x v="20"/>
    <s v="Full-time employee"/>
    <s v="Unlimited contract"/>
    <s v="English"/>
    <s v="Product"/>
    <m/>
    <n v="540"/>
  </r>
  <r>
    <x v="23"/>
    <x v="2"/>
    <x v="0"/>
    <s v="Madrid"/>
    <s v="Data Scientist"/>
    <n v="2"/>
    <x v="2"/>
    <s v="Senior"/>
    <s v="Python"/>
    <x v="4"/>
    <s v="SQL, Azure"/>
    <n v="42000"/>
    <x v="2"/>
    <m/>
    <m/>
    <m/>
    <x v="35"/>
    <s v="Full-time employee"/>
    <s v="Unlimited contract"/>
    <s v="Spanish"/>
    <s v="Consulting / Agency"/>
    <m/>
    <m/>
  </r>
  <r>
    <x v="9"/>
    <x v="2"/>
    <x v="0"/>
    <s v="Rome"/>
    <s v="CTO"/>
    <n v="22"/>
    <x v="1"/>
    <s v="Head"/>
    <s v="Python"/>
    <x v="4"/>
    <s v="C/C++, SQL, Go, Rust, AWS, Google Cloud, Kubernetes, Docker"/>
    <n v="50000"/>
    <x v="2"/>
    <m/>
    <n v="45000"/>
    <m/>
    <x v="6"/>
    <s v="Full-time employee"/>
    <s v="Unlimited contract"/>
    <s v="Italian"/>
    <s v="Product"/>
    <m/>
    <m/>
  </r>
  <r>
    <x v="2"/>
    <x v="1"/>
    <x v="0"/>
    <s v="Berlin"/>
    <s v="ML Engineer"/>
    <n v="1"/>
    <x v="3"/>
    <s v="Junior"/>
    <s v="Python"/>
    <x v="4"/>
    <s v="C/C++, AWS, Google Cloud, Docker"/>
    <n v="43000"/>
    <x v="2"/>
    <n v="43000"/>
    <n v="42000"/>
    <n v="42000"/>
    <x v="22"/>
    <s v="Full-time employee"/>
    <s v="Unlimited contract"/>
    <s v="English"/>
    <s v="Startup"/>
    <m/>
    <m/>
  </r>
  <r>
    <x v="6"/>
    <x v="2"/>
    <x v="0"/>
    <s v="Berlin"/>
    <s v="Data Scientist"/>
    <n v="12"/>
    <x v="1"/>
    <s v="Senior"/>
    <s v="Python"/>
    <x v="4"/>
    <s v="R, SQL, AWS, Docker"/>
    <n v="77000"/>
    <x v="0"/>
    <n v="12000"/>
    <n v="65000"/>
    <n v="10000"/>
    <x v="4"/>
    <s v="Full-time employee"/>
    <s v="Unlimited contract"/>
    <s v="English"/>
    <s v="Startup"/>
    <n v="30"/>
    <n v="0"/>
  </r>
  <r>
    <x v="3"/>
    <x v="2"/>
    <x v="1"/>
    <s v="Berlin"/>
    <s v="Data Scientist"/>
    <n v="8"/>
    <x v="1"/>
    <s v="Middle"/>
    <s v="Python "/>
    <x v="4"/>
    <s v="SQL, AWS"/>
    <n v="67000"/>
    <x v="0"/>
    <n v="0"/>
    <m/>
    <m/>
    <x v="1"/>
    <s v="Full-time employee"/>
    <s v="Unlimited contract"/>
    <s v="English"/>
    <s v="Startup"/>
    <m/>
    <m/>
  </r>
  <r>
    <x v="0"/>
    <x v="0"/>
    <x v="0"/>
    <s v="Lisbon"/>
    <s v="Software Engineer"/>
    <n v="4"/>
    <x v="0"/>
    <s v="Middle"/>
    <s v="JavaScript"/>
    <x v="2"/>
    <s v="Javascript / Typescript, Ruby, SQL"/>
    <n v="21000"/>
    <x v="2"/>
    <n v="0"/>
    <n v="19000"/>
    <n v="0"/>
    <x v="11"/>
    <s v="Full-time employee"/>
    <s v="Unlimited contract"/>
    <s v="English"/>
    <s v="Product"/>
    <m/>
    <m/>
  </r>
  <r>
    <x v="18"/>
    <x v="1"/>
    <x v="0"/>
    <s v="Barcelona"/>
    <s v="Data Scientist"/>
    <n v="5"/>
    <x v="0"/>
    <s v="Senior"/>
    <s v="R"/>
    <x v="10"/>
    <s v="Python, SQL"/>
    <n v="40000"/>
    <x v="2"/>
    <n v="0"/>
    <n v="40000"/>
    <n v="0"/>
    <x v="5"/>
    <s v="Full-time employee"/>
    <s v="Unlimited contract"/>
    <s v="Spanish"/>
    <s v="Consulting / Agency"/>
    <m/>
    <n v="0"/>
  </r>
  <r>
    <x v="5"/>
    <x v="0"/>
    <x v="0"/>
    <s v="Sofia"/>
    <s v="ML Engineer"/>
    <n v="5"/>
    <x v="0"/>
    <s v="Senior"/>
    <s v="Python"/>
    <x v="4"/>
    <s v="Python, C/C++, SQL, Google Cloud, Kubernetes, Docker"/>
    <n v="64000"/>
    <x v="0"/>
    <n v="0"/>
    <n v="40000"/>
    <n v="0"/>
    <x v="9"/>
    <s v="Full-time employee"/>
    <s v="Unlimited contract"/>
    <s v="English"/>
    <s v="Startup"/>
    <m/>
    <m/>
  </r>
  <r>
    <x v="6"/>
    <x v="2"/>
    <x v="0"/>
    <s v="Frankfurt"/>
    <s v="Manager "/>
    <n v="6"/>
    <x v="1"/>
    <s v="Head"/>
    <s v="C"/>
    <x v="3"/>
    <s v="Python, C/C++, Docker"/>
    <n v="90000"/>
    <x v="0"/>
    <n v="7500"/>
    <n v="88000"/>
    <n v="7500"/>
    <x v="0"/>
    <s v="Full-time employee"/>
    <s v="Unlimited contract"/>
    <s v="English"/>
    <s v="Product"/>
    <n v="0"/>
    <m/>
  </r>
  <r>
    <x v="10"/>
    <x v="1"/>
    <x v="0"/>
    <s v="Rome"/>
    <s v="Data Scientist"/>
    <n v="2"/>
    <x v="2"/>
    <s v="Junior"/>
    <s v="SQL"/>
    <x v="11"/>
    <s v="Python, SQL, Google Cloud"/>
    <n v="25300"/>
    <x v="2"/>
    <n v="3000"/>
    <n v="25300"/>
    <n v="300"/>
    <x v="2"/>
    <s v="Full-time employee"/>
    <s v="Temporary contract"/>
    <s v="Italian"/>
    <s v="Consulting / Agency"/>
    <n v="0"/>
    <n v="0"/>
  </r>
  <r>
    <x v="8"/>
    <x v="2"/>
    <x v="0"/>
    <s v="Munich"/>
    <s v="Professor"/>
    <n v="10"/>
    <x v="1"/>
    <s v="Lead"/>
    <s v="Python"/>
    <x v="4"/>
    <m/>
    <n v="80000"/>
    <x v="0"/>
    <n v="0"/>
    <n v="78000"/>
    <m/>
    <x v="21"/>
    <s v="Full-time employee"/>
    <s v="Unlimited contract"/>
    <s v="German"/>
    <s v="Education"/>
    <m/>
    <m/>
  </r>
  <r>
    <x v="10"/>
    <x v="1"/>
    <x v="1"/>
    <s v="Munich"/>
    <s v="Backend Developer"/>
    <n v="6"/>
    <x v="1"/>
    <s v="Senior"/>
    <s v="Java"/>
    <x v="6"/>
    <s v="Python"/>
    <n v="85600"/>
    <x v="0"/>
    <n v="10000"/>
    <n v="75000"/>
    <n v="10000"/>
    <x v="5"/>
    <s v="Full-time employee"/>
    <s v="Unlimited contract"/>
    <s v="English"/>
    <s v="Product"/>
    <n v="0"/>
    <n v="0"/>
  </r>
  <r>
    <x v="1"/>
    <x v="1"/>
    <x v="0"/>
    <s v="Bonn"/>
    <s v="Data Scientist"/>
    <n v="2"/>
    <x v="2"/>
    <s v="Middle"/>
    <s v="Python"/>
    <x v="4"/>
    <s v="SQL"/>
    <n v="55200"/>
    <x v="0"/>
    <n v="0"/>
    <n v="50000"/>
    <n v="0"/>
    <x v="0"/>
    <s v="Full-time employee"/>
    <s v="Temporary contract"/>
    <s v="English"/>
    <s v="Product"/>
    <m/>
    <m/>
  </r>
  <r>
    <x v="1"/>
    <x v="1"/>
    <x v="0"/>
    <s v="Berlin"/>
    <s v="AI Management"/>
    <n v="6"/>
    <x v="1"/>
    <s v="Head"/>
    <s v="Python"/>
    <x v="4"/>
    <s v="Python, Azure, Docker"/>
    <n v="92000"/>
    <x v="0"/>
    <n v="14000"/>
    <n v="75000"/>
    <n v="78000"/>
    <x v="0"/>
    <s v="Full-time employee"/>
    <s v="Unlimited contract"/>
    <s v="German"/>
    <s v="Product"/>
    <m/>
    <m/>
  </r>
  <r>
    <x v="7"/>
    <x v="2"/>
    <x v="0"/>
    <s v="Berlin"/>
    <s v="Backend Developer"/>
    <n v="14"/>
    <x v="1"/>
    <s v="Lead"/>
    <s v="Kotlin"/>
    <x v="8"/>
    <s v="Python, Kotlin, Java / Scala, SQL, AWS, Kubernetes, Docker"/>
    <n v="96000"/>
    <x v="0"/>
    <n v="100000"/>
    <n v="85000"/>
    <n v="90000"/>
    <x v="3"/>
    <s v="Full-time employee"/>
    <s v="Unlimited contract"/>
    <s v="English"/>
    <s v="Startup"/>
    <n v="0"/>
    <n v="0"/>
  </r>
  <r>
    <x v="1"/>
    <x v="1"/>
    <x v="0"/>
    <s v="Helsinki"/>
    <s v="Frontend Developer"/>
    <n v="10"/>
    <x v="1"/>
    <s v="Senior"/>
    <s v="TypeScript"/>
    <x v="0"/>
    <s v="Javascript / Typescript"/>
    <n v="60000"/>
    <x v="0"/>
    <n v="2500"/>
    <m/>
    <m/>
    <x v="10"/>
    <s v="Full-time employee"/>
    <s v="Unlimited contract"/>
    <s v="English"/>
    <s v="Product"/>
    <n v="8"/>
    <n v="0"/>
  </r>
  <r>
    <x v="6"/>
    <x v="2"/>
    <x v="0"/>
    <s v="Luttich"/>
    <s v="Data Scientist"/>
    <n v="12"/>
    <x v="1"/>
    <s v="Lead"/>
    <s v="Python"/>
    <x v="4"/>
    <s v="Python, R, Spark"/>
    <n v="85000"/>
    <x v="0"/>
    <n v="95000"/>
    <n v="80000"/>
    <n v="90000"/>
    <x v="36"/>
    <s v="Full-time employee"/>
    <s v="Unlimited contract"/>
    <s v="English"/>
    <s v="Product"/>
    <n v="0"/>
    <n v="240"/>
  </r>
  <r>
    <x v="36"/>
    <x v="3"/>
    <x v="0"/>
    <s v="Milan"/>
    <s v="Sales "/>
    <n v="31"/>
    <x v="1"/>
    <s v="Head"/>
    <s v="Network Automation"/>
    <x v="9"/>
    <s v="Python"/>
    <n v="110000"/>
    <x v="1"/>
    <n v="100000"/>
    <n v="110000"/>
    <n v="100000"/>
    <x v="3"/>
    <s v="Full-time employee"/>
    <s v="Unlimited contract"/>
    <s v="English"/>
    <s v="Consulting / Agency"/>
    <m/>
    <s v="No"/>
  </r>
  <r>
    <x v="8"/>
    <x v="2"/>
    <x v="0"/>
    <s v="Berlin"/>
    <s v="Software Engineer"/>
    <n v="6"/>
    <x v="1"/>
    <s v="Senior"/>
    <s v="Kotlin"/>
    <x v="8"/>
    <s v="Kotlin, PHP, Java / Scala, SQL, Go, AWS, Kubernetes"/>
    <n v="90000"/>
    <x v="0"/>
    <n v="99000"/>
    <n v="80000"/>
    <n v="80000"/>
    <x v="1"/>
    <s v="Full-time employee"/>
    <s v="Unlimited contract"/>
    <s v="English"/>
    <s v="Product"/>
    <m/>
    <n v="300"/>
  </r>
  <r>
    <x v="18"/>
    <x v="1"/>
    <x v="0"/>
    <s v="Bielefeld"/>
    <s v="Software Engineer"/>
    <n v="5"/>
    <x v="0"/>
    <s v="Junior"/>
    <s v="C++"/>
    <x v="15"/>
    <s v="Python, Qt"/>
    <n v="55000"/>
    <x v="0"/>
    <n v="55000"/>
    <m/>
    <m/>
    <x v="0"/>
    <s v="Full-time employee"/>
    <s v="Unlimited contract"/>
    <s v="German"/>
    <s v="Product"/>
    <m/>
    <m/>
  </r>
  <r>
    <x v="13"/>
    <x v="2"/>
    <x v="0"/>
    <s v="Zurich"/>
    <s v="Backend Developer"/>
    <n v="15"/>
    <x v="1"/>
    <s v="Senior"/>
    <s v="C++"/>
    <x v="15"/>
    <s v="C/C++, Java / Scala"/>
    <n v="172000"/>
    <x v="5"/>
    <n v="100000"/>
    <n v="169000"/>
    <n v="120000"/>
    <x v="5"/>
    <s v="Full-time employee"/>
    <s v="Unlimited contract"/>
    <s v="English"/>
    <s v="Product"/>
    <m/>
    <m/>
  </r>
  <r>
    <x v="5"/>
    <x v="0"/>
    <x v="0"/>
    <s v="Berlin"/>
    <s v="Backend Developer"/>
    <n v="1"/>
    <x v="3"/>
    <s v="Student"/>
    <s v="Python"/>
    <x v="4"/>
    <s v="Python, Javascript / Typescript, R"/>
    <n v="14400"/>
    <x v="3"/>
    <s v="Na"/>
    <m/>
    <m/>
    <x v="2"/>
    <s v="working student"/>
    <s v="Temporary contract"/>
    <s v="German"/>
    <s v="Startup"/>
    <n v="0"/>
    <s v="No"/>
  </r>
  <r>
    <x v="2"/>
    <x v="1"/>
    <x v="0"/>
    <s v="Frankfurt"/>
    <s v="XR Developer"/>
    <n v="8"/>
    <x v="1"/>
    <s v="Lead"/>
    <s v="C#"/>
    <x v="3"/>
    <s v="Python, Javascript / Typescript"/>
    <n v="25000"/>
    <x v="2"/>
    <n v="2000"/>
    <n v="25000"/>
    <n v="5000"/>
    <x v="37"/>
    <s v="Full-time employee"/>
    <s v="Temporary contract"/>
    <s v="English"/>
    <s v="Startup"/>
    <n v="10"/>
    <n v="0"/>
  </r>
  <r>
    <x v="13"/>
    <x v="2"/>
    <x v="0"/>
    <s v="Hamburg"/>
    <s v="Data Scientist"/>
    <n v="2"/>
    <x v="2"/>
    <s v="Middle"/>
    <s v="Python"/>
    <x v="4"/>
    <s v="Java / Scala, SQL"/>
    <n v="63000"/>
    <x v="0"/>
    <m/>
    <n v="55000"/>
    <m/>
    <x v="0"/>
    <s v="Full-time employee"/>
    <s v="Unlimited contract"/>
    <s v="English"/>
    <s v="Product"/>
    <m/>
    <m/>
  </r>
  <r>
    <x v="0"/>
    <x v="0"/>
    <x v="0"/>
    <s v="Berlin"/>
    <s v="DevOps"/>
    <n v="5"/>
    <x v="0"/>
    <s v="Middle"/>
    <s v="Kubernetes, Terraform, GCP"/>
    <x v="9"/>
    <s v="Ruby, AWS, Google Cloud, Docker, Helm, Kustomize, Ansible"/>
    <n v="72000"/>
    <x v="0"/>
    <m/>
    <n v="60000"/>
    <m/>
    <x v="18"/>
    <s v="Full-time employee"/>
    <s v="Unlimited contract"/>
    <s v="English"/>
    <s v="Startup"/>
    <m/>
    <m/>
  </r>
  <r>
    <x v="13"/>
    <x v="2"/>
    <x v="0"/>
    <s v="Munich"/>
    <s v="DevOps"/>
    <n v="14"/>
    <x v="1"/>
    <s v="Middle"/>
    <s v="PowerShell"/>
    <x v="10"/>
    <s v="SQL"/>
    <n v="65000"/>
    <x v="0"/>
    <n v="5000"/>
    <n v="58040"/>
    <m/>
    <x v="0"/>
    <s v="Full-time employee"/>
    <s v="Unlimited contract"/>
    <s v="German"/>
    <s v="Consulting / Agency"/>
    <m/>
    <m/>
  </r>
  <r>
    <x v="17"/>
    <x v="2"/>
    <x v="0"/>
    <s v="Berlin"/>
    <s v="Backend Developer"/>
    <n v="13"/>
    <x v="1"/>
    <s v="Senior"/>
    <s v="Python"/>
    <x v="4"/>
    <s v="Python, Go, Docker"/>
    <n v="83000"/>
    <x v="0"/>
    <n v="0"/>
    <n v="73000"/>
    <n v="0"/>
    <x v="0"/>
    <s v="Full-time employee"/>
    <s v="Unlimited contract"/>
    <s v="English"/>
    <s v="Startup"/>
    <n v="32"/>
    <n v="0"/>
  </r>
  <r>
    <x v="6"/>
    <x v="2"/>
    <x v="0"/>
    <s v="Berlin"/>
    <s v="Data Engineer"/>
    <n v="6"/>
    <x v="1"/>
    <s v="Senior"/>
    <s v="Java"/>
    <x v="6"/>
    <s v="Python, Java / Scala, SQL, Go, AWS, Kubernetes, Docker"/>
    <n v="200000"/>
    <x v="5"/>
    <n v="200000"/>
    <n v="200000"/>
    <n v="200000"/>
    <x v="22"/>
    <s v="Self-employed (freelancer)"/>
    <s v="Temporary contract"/>
    <s v="English"/>
    <s v="Startup"/>
    <m/>
    <m/>
  </r>
  <r>
    <x v="1"/>
    <x v="1"/>
    <x v="0"/>
    <s v="Basel"/>
    <s v="Data Scientist"/>
    <n v="5"/>
    <x v="0"/>
    <s v="Lead"/>
    <s v="Python"/>
    <x v="4"/>
    <s v="R, SQL"/>
    <n v="11500"/>
    <x v="3"/>
    <n v="13000"/>
    <m/>
    <m/>
    <x v="5"/>
    <s v="Full-time employee"/>
    <s v="Unlimited contract"/>
    <s v="English"/>
    <s v="Pharma"/>
    <m/>
    <n v="600"/>
  </r>
  <r>
    <x v="13"/>
    <x v="2"/>
    <x v="0"/>
    <s v="Berlin"/>
    <s v="Frontend Developer"/>
    <n v="6"/>
    <x v="1"/>
    <s v="Middle"/>
    <s v="JavaScript"/>
    <x v="2"/>
    <s v="Javascript / Typescript, Kubernetes, Docker"/>
    <n v="58000"/>
    <x v="0"/>
    <m/>
    <n v="55000"/>
    <m/>
    <x v="0"/>
    <s v="Full-time employee"/>
    <s v="Unlimited contract"/>
    <s v="English"/>
    <s v="Product"/>
    <m/>
    <m/>
  </r>
  <r>
    <x v="6"/>
    <x v="2"/>
    <x v="0"/>
    <s v="Berlin"/>
    <s v="Software Engineer"/>
    <n v="2"/>
    <x v="2"/>
    <s v="Middle"/>
    <s v="python, scala"/>
    <x v="4"/>
    <s v="Python, Java / Scala, SQL, AWS, Docker"/>
    <n v="50000"/>
    <x v="2"/>
    <n v="500"/>
    <n v="42000"/>
    <n v="500"/>
    <x v="30"/>
    <s v="Full-time employee"/>
    <s v="Unlimited contract"/>
    <s v="English"/>
    <s v="Product"/>
    <m/>
    <m/>
  </r>
  <r>
    <x v="1"/>
    <x v="1"/>
    <x v="0"/>
    <s v="Berlin"/>
    <s v="Backend Developer"/>
    <n v="9"/>
    <x v="1"/>
    <s v="Senior"/>
    <s v="Java"/>
    <x v="6"/>
    <s v="Kotlin, Java / Scala, SQL, AWS"/>
    <n v="75000"/>
    <x v="0"/>
    <m/>
    <n v="75000"/>
    <m/>
    <x v="5"/>
    <s v="Full-time employee"/>
    <s v="Unlimited contract"/>
    <s v="English"/>
    <s v="Startup"/>
    <n v="32"/>
    <m/>
  </r>
  <r>
    <x v="1"/>
    <x v="1"/>
    <x v="0"/>
    <s v="Berlin"/>
    <s v="DevOps"/>
    <n v="11"/>
    <x v="1"/>
    <s v="Lead"/>
    <s v="TypeScript"/>
    <x v="0"/>
    <s v="Python, Javascript / Typescript, SQL, Google Cloud, Kubernetes, Docker"/>
    <n v="140000"/>
    <x v="1"/>
    <n v="0"/>
    <n v="140000"/>
    <n v="0"/>
    <x v="38"/>
    <s v="Self-employed (freelancer)"/>
    <s v="Unlimited contract"/>
    <s v="English"/>
    <s v="Startup"/>
    <m/>
    <m/>
  </r>
  <r>
    <x v="4"/>
    <x v="2"/>
    <x v="0"/>
    <s v="Hamburg"/>
    <s v="Backend Developer"/>
    <n v="14"/>
    <x v="1"/>
    <s v="Lead"/>
    <s v="Java"/>
    <x v="6"/>
    <s v="Javascript / Typescript, .NET, SQL"/>
    <n v="80000"/>
    <x v="0"/>
    <n v="5000"/>
    <n v="70000"/>
    <n v="5000"/>
    <x v="1"/>
    <s v="Full-time employee"/>
    <s v="Unlimited contract"/>
    <s v="English"/>
    <s v="Startup"/>
    <m/>
    <m/>
  </r>
  <r>
    <x v="32"/>
    <x v="0"/>
    <x v="0"/>
    <s v="NJ, USA"/>
    <s v="Student, Software Developer, Data Engineer"/>
    <n v="4"/>
    <x v="0"/>
    <s v="Entry level"/>
    <s v="Django, Flask, Plotly Dash"/>
    <x v="7"/>
    <s v="Python, AWS"/>
    <n v="54179.13"/>
    <x v="0"/>
    <s v="60847.32"/>
    <m/>
    <m/>
    <x v="10"/>
    <s v="Full-time position, part-time position, &amp; self-employed (freelancing, tutoring)"/>
    <s v="Unlimited contract"/>
    <s v="English"/>
    <s v="Full-time position in Education, part-time position in at a data startup"/>
    <n v="0"/>
    <s v="1250.29"/>
  </r>
  <r>
    <x v="4"/>
    <x v="2"/>
    <x v="1"/>
    <s v="Berlin"/>
    <s v="Engineering Team Lead"/>
    <n v="10"/>
    <x v="1"/>
    <s v="Lead"/>
    <s v="QA"/>
    <x v="7"/>
    <m/>
    <n v="65000"/>
    <x v="0"/>
    <n v="3250"/>
    <m/>
    <m/>
    <x v="1"/>
    <s v="Full-time employee"/>
    <s v="Unlimited contract"/>
    <s v="English"/>
    <s v="Product"/>
    <m/>
    <n v="300"/>
  </r>
  <r>
    <x v="18"/>
    <x v="1"/>
    <x v="0"/>
    <s v="Berlin"/>
    <s v="Software Engineer"/>
    <n v="7"/>
    <x v="1"/>
    <s v="Senior"/>
    <s v="python"/>
    <x v="4"/>
    <s v="Python, C/C++, AWS"/>
    <n v="49000"/>
    <x v="2"/>
    <m/>
    <n v="39000"/>
    <m/>
    <x v="32"/>
    <s v="Full-time employee"/>
    <s v="Temporary contract"/>
    <s v="English"/>
    <s v="Startup"/>
    <n v="40"/>
    <m/>
  </r>
  <r>
    <x v="18"/>
    <x v="1"/>
    <x v="0"/>
    <s v="Munich"/>
    <s v="Data Scientist"/>
    <n v="2"/>
    <x v="2"/>
    <s v="Middle"/>
    <s v="Python"/>
    <x v="4"/>
    <s v="Python, C/C++, Java / Scala, AWS, Azure, spark"/>
    <n v="50000"/>
    <x v="2"/>
    <n v="5000"/>
    <n v="45000"/>
    <n v="5000"/>
    <x v="0"/>
    <s v="Full-time employee"/>
    <s v="Unlimited contract"/>
    <s v="English"/>
    <s v="Startup"/>
    <n v="36"/>
    <m/>
  </r>
  <r>
    <x v="18"/>
    <x v="1"/>
    <x v="0"/>
    <s v="Berlin"/>
    <s v="ML Engineer"/>
    <n v="6"/>
    <x v="1"/>
    <s v="Middle"/>
    <s v="Python"/>
    <x v="4"/>
    <s v="SQL, AWS, Docker"/>
    <n v="59000"/>
    <x v="0"/>
    <n v="0"/>
    <n v="54000"/>
    <n v="0"/>
    <x v="1"/>
    <s v="Full-time employee"/>
    <s v="Unlimited contract"/>
    <s v="English"/>
    <s v="Startup"/>
    <m/>
    <m/>
  </r>
  <r>
    <x v="18"/>
    <x v="1"/>
    <x v="0"/>
    <s v="Frankfurt"/>
    <s v="Data Scientist"/>
    <n v="5"/>
    <x v="0"/>
    <s v="Middle"/>
    <s v="Python"/>
    <x v="4"/>
    <s v="Javascript / Typescript, Java / Scala, R, Google Cloud, Azure, Kubernetes, Docker"/>
    <n v="52500"/>
    <x v="0"/>
    <n v="0"/>
    <n v="52500"/>
    <n v="0"/>
    <x v="0"/>
    <s v="Full-time employee"/>
    <s v="Unlimited contract"/>
    <s v="English"/>
    <s v="Startup"/>
    <n v="16"/>
    <n v="0"/>
  </r>
  <r>
    <x v="20"/>
    <x v="3"/>
    <x v="0"/>
    <s v="Madrid"/>
    <s v="DevOps"/>
    <n v="15"/>
    <x v="1"/>
    <s v="Senior"/>
    <s v="Python"/>
    <x v="4"/>
    <s v="Python, Javascript / Typescript, Perl, AWS, Google Cloud, Kubernetes, Docker"/>
    <n v="30000"/>
    <x v="2"/>
    <n v="0"/>
    <m/>
    <m/>
    <x v="0"/>
    <s v="Full-time employee"/>
    <s v="Unlimited contract"/>
    <s v="English"/>
    <s v="Startup"/>
    <m/>
    <m/>
  </r>
  <r>
    <x v="8"/>
    <x v="2"/>
    <x v="0"/>
    <s v="Berlin"/>
    <s v="Data Analyst"/>
    <n v="7"/>
    <x v="1"/>
    <s v="Senior"/>
    <s v="Sql"/>
    <x v="11"/>
    <s v="Python, R, SQL"/>
    <n v="83000"/>
    <x v="0"/>
    <n v="20000"/>
    <n v="75000"/>
    <n v="20000"/>
    <x v="7"/>
    <s v="Full-time employee"/>
    <s v="Unlimited contract"/>
    <s v="English"/>
    <s v="Startup"/>
    <m/>
    <n v="0"/>
  </r>
  <r>
    <x v="14"/>
    <x v="2"/>
    <x v="0"/>
    <s v="Cologne"/>
    <s v="Software Engineer"/>
    <n v="15"/>
    <x v="1"/>
    <s v="Senior"/>
    <s v="C#"/>
    <x v="3"/>
    <s v="SQL, Azure"/>
    <n v="59000"/>
    <x v="0"/>
    <n v="7000"/>
    <m/>
    <m/>
    <x v="0"/>
    <s v="Full-time employee"/>
    <s v="Unlimited contract"/>
    <s v="English"/>
    <s v="Product"/>
    <m/>
    <n v="300"/>
  </r>
  <r>
    <x v="31"/>
    <x v="0"/>
    <x v="0"/>
    <s v="Istanbul"/>
    <s v="Backend Developer"/>
    <n v="3"/>
    <x v="2"/>
    <s v="Middle"/>
    <s v="PHP"/>
    <x v="5"/>
    <s v="Python, Javascript / Typescript, SQL, AWS, Docker"/>
    <n v="10001"/>
    <x v="3"/>
    <n v="0"/>
    <m/>
    <m/>
    <x v="26"/>
    <s v="Self-employed (freelancer)"/>
    <s v="Unlimited contract"/>
    <s v="English"/>
    <s v="Startup"/>
    <n v="0"/>
    <s v="No"/>
  </r>
  <r>
    <x v="2"/>
    <x v="1"/>
    <x v="0"/>
    <s v="Warsaw"/>
    <s v="Data Scientist"/>
    <n v="3"/>
    <x v="2"/>
    <s v="Middle"/>
    <s v="Python"/>
    <x v="4"/>
    <s v="Java / Scala, SQL, AWS, Google Cloud"/>
    <n v="50000"/>
    <x v="2"/>
    <n v="10000"/>
    <n v="30000"/>
    <n v="30000"/>
    <x v="20"/>
    <s v="Self-employed (freelancer)"/>
    <s v="Unlimited contract"/>
    <s v="English"/>
    <s v="Product"/>
    <m/>
    <s v="no"/>
  </r>
  <r>
    <x v="1"/>
    <x v="1"/>
    <x v="0"/>
    <s v="Berlin"/>
    <s v="Data Scientist"/>
    <n v="5"/>
    <x v="0"/>
    <s v="Senior"/>
    <s v="Python"/>
    <x v="4"/>
    <s v="Python, R, SQL, Google Cloud"/>
    <n v="75000"/>
    <x v="0"/>
    <n v="0"/>
    <n v="75000"/>
    <n v="0"/>
    <x v="2"/>
    <s v="Full-time employee"/>
    <s v="Unlimited contract"/>
    <s v="English"/>
    <s v="Startup"/>
    <n v="20"/>
    <s v="No"/>
  </r>
  <r>
    <x v="7"/>
    <x v="2"/>
    <x v="0"/>
    <s v="Munich"/>
    <s v="Frontend Developer"/>
    <n v="5"/>
    <x v="0"/>
    <s v="Senior"/>
    <s v="Javascript / Typescript"/>
    <x v="2"/>
    <m/>
    <n v="54000"/>
    <x v="0"/>
    <n v="54000"/>
    <n v="54000"/>
    <n v="54000"/>
    <x v="1"/>
    <s v="Full-time employee"/>
    <s v="Unlimited contract"/>
    <s v="English"/>
    <s v="Product"/>
    <n v="20"/>
    <m/>
  </r>
  <r>
    <x v="10"/>
    <x v="1"/>
    <x v="0"/>
    <s v="Berlin"/>
    <s v="Frontend Developer"/>
    <n v="5"/>
    <x v="0"/>
    <s v="Middle"/>
    <s v="Javascript, Angular"/>
    <x v="2"/>
    <s v="Javascript / Typescript"/>
    <n v="58000"/>
    <x v="0"/>
    <n v="58000"/>
    <m/>
    <m/>
    <x v="5"/>
    <s v="Full-time employee"/>
    <s v="Unlimited contract"/>
    <s v="English"/>
    <s v="Startup"/>
    <n v="0"/>
    <m/>
  </r>
  <r>
    <x v="7"/>
    <x v="2"/>
    <x v="0"/>
    <s v="Berlin"/>
    <s v="ML Engineer"/>
    <n v="3"/>
    <x v="2"/>
    <s v="Senior"/>
    <s v="Python"/>
    <x v="4"/>
    <s v="AWS"/>
    <n v="70000"/>
    <x v="0"/>
    <m/>
    <n v="55000"/>
    <m/>
    <x v="0"/>
    <s v="Full-time employee"/>
    <s v="Temporary contract"/>
    <s v="English"/>
    <s v="Product"/>
    <n v="0"/>
    <n v="0"/>
  </r>
  <r>
    <x v="2"/>
    <x v="1"/>
    <x v="0"/>
    <s v="Wolfsburg"/>
    <s v="Software Engineer"/>
    <n v="2"/>
    <x v="2"/>
    <s v="Junior"/>
    <s v="C"/>
    <x v="3"/>
    <s v="Python, C/C++, Docker"/>
    <n v="48000"/>
    <x v="2"/>
    <n v="0"/>
    <m/>
    <m/>
    <x v="0"/>
    <s v="Full-time employee"/>
    <s v="Unlimited contract"/>
    <s v="English"/>
    <s v="Product"/>
    <n v="20"/>
    <m/>
  </r>
  <r>
    <x v="15"/>
    <x v="2"/>
    <x v="0"/>
    <s v="Mannheim"/>
    <s v="Software Engineer"/>
    <n v="9"/>
    <x v="1"/>
    <s v="Middle"/>
    <s v="C"/>
    <x v="3"/>
    <s v="Python, C/C++, Javascript / Typescript, Java / Scala, Perl, MATLAB"/>
    <n v="88000"/>
    <x v="0"/>
    <n v="5000"/>
    <n v="87000"/>
    <n v="3000"/>
    <x v="0"/>
    <s v="Full-time employee"/>
    <s v="Unlimited contract"/>
    <s v="English"/>
    <s v="Product"/>
    <n v="0"/>
    <n v="0"/>
  </r>
  <r>
    <x v="1"/>
    <x v="1"/>
    <x v="0"/>
    <s v="Berlin"/>
    <s v="Product Manager"/>
    <n v="5"/>
    <x v="0"/>
    <s v="Middle"/>
    <m/>
    <x v="7"/>
    <m/>
    <n v="57750"/>
    <x v="0"/>
    <m/>
    <n v="55000"/>
    <m/>
    <x v="0"/>
    <s v="Full-time employee"/>
    <s v="Unlimited contract"/>
    <s v="English"/>
    <s v="Startup"/>
    <m/>
    <n v="340"/>
  </r>
  <r>
    <x v="10"/>
    <x v="1"/>
    <x v="0"/>
    <s v="Cologne"/>
    <s v="Software Engineer"/>
    <n v="1"/>
    <x v="3"/>
    <s v="Junior"/>
    <s v="C++"/>
    <x v="15"/>
    <m/>
    <n v="45000"/>
    <x v="2"/>
    <n v="45000"/>
    <n v="45000"/>
    <n v="45000"/>
    <x v="0"/>
    <s v="Full-time employee"/>
    <s v="Unlimited contract"/>
    <s v="German"/>
    <s v="Product"/>
    <n v="0"/>
    <s v="No"/>
  </r>
  <r>
    <x v="6"/>
    <x v="2"/>
    <x v="1"/>
    <s v="Munich"/>
    <s v="Data Scientist"/>
    <n v="5"/>
    <x v="0"/>
    <s v="Senior"/>
    <s v="SAS,SQL,Python"/>
    <x v="4"/>
    <s v="Python, SQL, SAS"/>
    <n v="75000"/>
    <x v="0"/>
    <n v="10000"/>
    <m/>
    <m/>
    <x v="0"/>
    <s v="Full-time employee"/>
    <s v="Unlimited contract"/>
    <s v="English"/>
    <s v="Bank"/>
    <n v="0"/>
    <n v="1500"/>
  </r>
  <r>
    <x v="1"/>
    <x v="1"/>
    <x v="0"/>
    <s v="London"/>
    <s v="Software Engineer"/>
    <n v="9"/>
    <x v="1"/>
    <s v="Senior"/>
    <s v="Typescript"/>
    <x v="0"/>
    <s v="Javascript / Typescript, Java / Scala"/>
    <n v="113000"/>
    <x v="1"/>
    <n v="170000"/>
    <m/>
    <m/>
    <x v="5"/>
    <s v="Full-time employee"/>
    <s v="Unlimited contract"/>
    <s v="English"/>
    <s v="Corporation "/>
    <m/>
    <n v="1800"/>
  </r>
  <r>
    <x v="14"/>
    <x v="2"/>
    <x v="0"/>
    <s v="Munich"/>
    <s v="Product Manager"/>
    <n v="12"/>
    <x v="1"/>
    <s v="Senior"/>
    <s v="Node"/>
    <x v="7"/>
    <s v="Python, PHP, SQL"/>
    <n v="74000"/>
    <x v="0"/>
    <n v="14000"/>
    <n v="71000"/>
    <n v="11000"/>
    <x v="0"/>
    <s v="Full-time employee"/>
    <s v="Unlimited contract"/>
    <s v="English"/>
    <s v="Product"/>
    <m/>
    <m/>
  </r>
  <r>
    <x v="4"/>
    <x v="2"/>
    <x v="0"/>
    <s v="Berlin"/>
    <s v="Data Engineer"/>
    <n v="7"/>
    <x v="1"/>
    <s v="Senior"/>
    <s v="Python/SQL"/>
    <x v="4"/>
    <s v="AWS, Kubernetes, Docker"/>
    <n v="82000"/>
    <x v="0"/>
    <n v="82000"/>
    <n v="75000"/>
    <n v="80000"/>
    <x v="0"/>
    <s v="Full-time employee"/>
    <s v="Unlimited contract"/>
    <s v="English"/>
    <s v="Product"/>
    <m/>
    <m/>
  </r>
  <r>
    <x v="3"/>
    <x v="2"/>
    <x v="0"/>
    <s v="Berlin"/>
    <s v="Data Scientist"/>
    <n v="10"/>
    <x v="1"/>
    <s v="Senior"/>
    <s v="Python"/>
    <x v="4"/>
    <s v="Python, SQL, AWS, Azure, Kubernetes, Docker"/>
    <n v="82000"/>
    <x v="0"/>
    <n v="0"/>
    <n v="79000"/>
    <n v="0"/>
    <x v="0"/>
    <s v="Full-time employee"/>
    <s v="Unlimited contract"/>
    <s v="English"/>
    <s v="Product"/>
    <m/>
    <n v="200"/>
  </r>
  <r>
    <x v="1"/>
    <x v="1"/>
    <x v="0"/>
    <s v="Karlsruhe"/>
    <s v="DevOps"/>
    <n v="6"/>
    <x v="1"/>
    <s v="Senior"/>
    <s v="php, js, python, docker"/>
    <x v="4"/>
    <s v="SQL, AWS, Azure"/>
    <n v="64800"/>
    <x v="0"/>
    <n v="9450"/>
    <n v="58800"/>
    <n v="7050"/>
    <x v="0"/>
    <s v="Full-time employee"/>
    <s v="Unlimited contract"/>
    <s v="English"/>
    <s v="Startup"/>
    <m/>
    <n v="1000"/>
  </r>
  <r>
    <x v="4"/>
    <x v="2"/>
    <x v="0"/>
    <s v="Frankfurt"/>
    <s v="Software Engineer"/>
    <n v="7"/>
    <x v="1"/>
    <s v="Senior"/>
    <s v="C, Matlab"/>
    <x v="7"/>
    <m/>
    <n v="70000"/>
    <x v="0"/>
    <n v="4000"/>
    <m/>
    <m/>
    <x v="0"/>
    <s v="Full-time employee"/>
    <s v="Unlimited contract"/>
    <s v="German"/>
    <s v="Product"/>
    <n v="0"/>
    <n v="0"/>
  </r>
  <r>
    <x v="15"/>
    <x v="2"/>
    <x v="0"/>
    <s v="Hildesheim"/>
    <s v="Software Engineer"/>
    <n v="16"/>
    <x v="1"/>
    <s v="Senior"/>
    <s v="C++"/>
    <x v="15"/>
    <m/>
    <n v="72000"/>
    <x v="0"/>
    <n v="5000"/>
    <n v="70000"/>
    <n v="5000"/>
    <x v="0"/>
    <s v="Full-time employee"/>
    <s v="Unlimited contract"/>
    <s v="English"/>
    <s v="Product"/>
    <m/>
    <m/>
  </r>
  <r>
    <x v="16"/>
    <x v="2"/>
    <x v="0"/>
    <s v="Berlin"/>
    <s v="Software Engineer"/>
    <n v="12"/>
    <x v="1"/>
    <s v="Lead"/>
    <s v="Javascript"/>
    <x v="2"/>
    <s v="Python, Javascript / Typescript, SQL, AWS, Docker"/>
    <n v="82000"/>
    <x v="0"/>
    <n v="2000"/>
    <n v="80000"/>
    <n v="0"/>
    <x v="0"/>
    <s v="Full-time employee"/>
    <s v="Unlimited contract"/>
    <s v="English"/>
    <s v="Product"/>
    <m/>
    <m/>
  </r>
  <r>
    <x v="4"/>
    <x v="2"/>
    <x v="0"/>
    <s v="Vienna"/>
    <s v="DataOps Team Lead"/>
    <n v="10"/>
    <x v="1"/>
    <s v="Lead"/>
    <s v="Java"/>
    <x v="6"/>
    <s v="Javascript / Typescript, SQL, Go, Google Cloud, Kubernetes, Docker"/>
    <n v="80000"/>
    <x v="0"/>
    <n v="40000"/>
    <n v="80000"/>
    <n v="35000"/>
    <x v="5"/>
    <s v="Full-time employee"/>
    <s v="Unlimited contract"/>
    <s v="German"/>
    <s v="Transport &amp; Logistics"/>
    <m/>
    <m/>
  </r>
  <r>
    <x v="0"/>
    <x v="0"/>
    <x v="1"/>
    <s v="Berlin"/>
    <s v="Backend Developer"/>
    <n v="5"/>
    <x v="0"/>
    <s v="Middle"/>
    <s v="Java"/>
    <x v="6"/>
    <s v="Python"/>
    <n v="65000"/>
    <x v="0"/>
    <n v="75000"/>
    <m/>
    <m/>
    <x v="1"/>
    <s v="Full-time employee"/>
    <s v="Unlimited contract"/>
    <s v="English"/>
    <s v="Product"/>
    <m/>
    <m/>
  </r>
  <r>
    <x v="18"/>
    <x v="1"/>
    <x v="0"/>
    <s v="Berlin"/>
    <s v="Software Engineer"/>
    <n v="9"/>
    <x v="1"/>
    <s v="Middle"/>
    <s v="TypeScript, Kotlin"/>
    <x v="0"/>
    <s v="Kotlin, Javascript / Typescript, Rust"/>
    <n v="77000"/>
    <x v="0"/>
    <n v="0"/>
    <n v="74000"/>
    <n v="0"/>
    <x v="7"/>
    <s v="Full-time employee"/>
    <s v="Unlimited contract"/>
    <s v="English"/>
    <s v="Product"/>
    <m/>
    <n v="500"/>
  </r>
  <r>
    <x v="4"/>
    <x v="2"/>
    <x v="1"/>
    <s v="Munich"/>
    <s v="Data Scientist"/>
    <n v="5"/>
    <x v="0"/>
    <s v="Senior"/>
    <s v="Python "/>
    <x v="4"/>
    <s v="Python, Go"/>
    <n v="80000"/>
    <x v="0"/>
    <n v="0"/>
    <n v="75000"/>
    <n v="0"/>
    <x v="0"/>
    <s v="Full-time employee"/>
    <s v="Unlimited contract"/>
    <s v="German"/>
    <s v="Product"/>
    <n v="0"/>
    <n v="0"/>
  </r>
  <r>
    <x v="4"/>
    <x v="2"/>
    <x v="0"/>
    <s v="Munich"/>
    <s v="Software Engineer"/>
    <n v="8"/>
    <x v="1"/>
    <s v="Senior"/>
    <s v="C++"/>
    <x v="15"/>
    <s v="Python, C/C++"/>
    <n v="65000"/>
    <x v="0"/>
    <n v="0"/>
    <m/>
    <m/>
    <x v="0"/>
    <s v="Full-time employee"/>
    <s v="Unlimited contract"/>
    <s v="English"/>
    <s v="Consulting / Agency"/>
    <m/>
    <m/>
  </r>
  <r>
    <x v="8"/>
    <x v="2"/>
    <x v="0"/>
    <s v="Helsinki"/>
    <s v="Software Engineer"/>
    <n v="5"/>
    <x v="0"/>
    <s v="Middle"/>
    <s v="Java"/>
    <x v="6"/>
    <s v="Javascript / Typescript, Java / Scala, SQL, AWS, Kubernetes, Docker"/>
    <n v="59064"/>
    <x v="0"/>
    <n v="66447"/>
    <m/>
    <n v="55200"/>
    <x v="0"/>
    <s v="Full-time employee"/>
    <s v="Unlimited contract"/>
    <s v="English"/>
    <s v="Product"/>
    <n v="40"/>
    <n v="0"/>
  </r>
  <r>
    <x v="18"/>
    <x v="1"/>
    <x v="0"/>
    <s v="Berlin"/>
    <s v="Software Engineer"/>
    <n v="10"/>
    <x v="1"/>
    <s v="Senior"/>
    <s v="Ruby"/>
    <x v="1"/>
    <s v="Python, Javascript / Typescript, Ruby, .NET, Java / Scala, Azure, Kubernetes"/>
    <n v="90000"/>
    <x v="0"/>
    <n v="30000"/>
    <m/>
    <m/>
    <x v="0"/>
    <s v="Full-time employee"/>
    <s v="Unlimited contract"/>
    <s v="English"/>
    <s v="Product"/>
    <m/>
    <m/>
  </r>
  <r>
    <x v="18"/>
    <x v="1"/>
    <x v="0"/>
    <s v="Munich"/>
    <s v="Software Sales"/>
    <n v="12"/>
    <x v="1"/>
    <s v="Senior"/>
    <s v="Cloud"/>
    <x v="7"/>
    <m/>
    <n v="150000"/>
    <x v="1"/>
    <n v="20000"/>
    <m/>
    <m/>
    <x v="1"/>
    <s v="Full-time employee"/>
    <s v="Unlimited contract"/>
    <s v="English"/>
    <s v="Product"/>
    <m/>
    <n v="200"/>
  </r>
  <r>
    <x v="18"/>
    <x v="1"/>
    <x v="1"/>
    <s v="Berlin"/>
    <s v="QA Engineer"/>
    <n v="8"/>
    <x v="1"/>
    <s v="Senior"/>
    <s v="Javascript"/>
    <x v="2"/>
    <s v="Javascript / Typescript, AWS, Docker"/>
    <n v="70000"/>
    <x v="0"/>
    <m/>
    <m/>
    <m/>
    <x v="6"/>
    <s v="Full-time employee"/>
    <s v="Unlimited contract"/>
    <s v="English"/>
    <s v="Product"/>
    <m/>
    <m/>
  </r>
  <r>
    <x v="11"/>
    <x v="0"/>
    <x v="0"/>
    <s v="Hamburg"/>
    <s v="Backend Developer"/>
    <n v="5"/>
    <x v="0"/>
    <s v="Middle"/>
    <s v="Java"/>
    <x v="6"/>
    <s v="Kotlin, SQL"/>
    <n v="53500"/>
    <x v="0"/>
    <n v="53500"/>
    <n v="50000"/>
    <n v="50000"/>
    <x v="3"/>
    <s v="Full-time employee"/>
    <s v="Unlimited contract"/>
    <s v="English"/>
    <s v="Product"/>
    <n v="32"/>
    <m/>
  </r>
  <r>
    <x v="18"/>
    <x v="1"/>
    <x v="0"/>
    <s v="Berlin"/>
    <s v="Software Engineer"/>
    <n v="9"/>
    <x v="1"/>
    <s v="Lead"/>
    <m/>
    <x v="7"/>
    <m/>
    <n v="90000"/>
    <x v="0"/>
    <n v="0"/>
    <n v="81000"/>
    <n v="9500"/>
    <x v="5"/>
    <s v="Full-time employee"/>
    <s v="Unlimited contract"/>
    <s v="English"/>
    <s v="Product"/>
    <m/>
    <m/>
  </r>
  <r>
    <x v="0"/>
    <x v="0"/>
    <x v="0"/>
    <s v="Munich"/>
    <s v="Software Engineer"/>
    <n v="4"/>
    <x v="0"/>
    <s v="Middle"/>
    <s v="JavaScript / TypeScript"/>
    <x v="2"/>
    <s v="Javascript / Typescript"/>
    <n v="75000"/>
    <x v="0"/>
    <n v="82500"/>
    <m/>
    <m/>
    <x v="0"/>
    <s v="Full-time employee"/>
    <s v="Unlimited contract"/>
    <s v="English"/>
    <s v="Startup"/>
    <m/>
    <m/>
  </r>
  <r>
    <x v="4"/>
    <x v="2"/>
    <x v="0"/>
    <s v="Munich"/>
    <s v="Product Manager"/>
    <n v="4"/>
    <x v="0"/>
    <s v="Senior"/>
    <m/>
    <x v="7"/>
    <s v="Java / Scala, SQL"/>
    <n v="65000"/>
    <x v="0"/>
    <n v="65000"/>
    <n v="62000"/>
    <n v="62000"/>
    <x v="0"/>
    <s v="Full-time employee"/>
    <s v="Unlimited contract"/>
    <s v="English"/>
    <s v="Consulting / Agency"/>
    <m/>
    <m/>
  </r>
  <r>
    <x v="4"/>
    <x v="2"/>
    <x v="1"/>
    <s v="Heidelberg "/>
    <s v="Software Engineer"/>
    <n v="8"/>
    <x v="1"/>
    <m/>
    <s v="Typescript"/>
    <x v="0"/>
    <s v="Javascript / Typescript, .NET, C#, Angular "/>
    <n v="60000"/>
    <x v="0"/>
    <m/>
    <m/>
    <m/>
    <x v="2"/>
    <s v="Full-time employee"/>
    <s v="Unlimited contract"/>
    <s v="English"/>
    <s v="Product"/>
    <m/>
    <m/>
  </r>
  <r>
    <x v="16"/>
    <x v="2"/>
    <x v="0"/>
    <s v="Siegen"/>
    <s v="Software Engineer"/>
    <n v="16"/>
    <x v="1"/>
    <s v="Senior"/>
    <s v="Embedded"/>
    <x v="7"/>
    <s v="C/C++"/>
    <n v="62400"/>
    <x v="0"/>
    <n v="5000"/>
    <n v="60000"/>
    <n v="5000"/>
    <x v="0"/>
    <s v="Full-time employee"/>
    <s v="Unlimited contract"/>
    <s v="Russian"/>
    <s v="Product"/>
    <n v="0"/>
    <n v="0"/>
  </r>
  <r>
    <x v="8"/>
    <x v="2"/>
    <x v="0"/>
    <s v="Munich"/>
    <s v="DevOps"/>
    <n v="8"/>
    <x v="1"/>
    <m/>
    <m/>
    <x v="7"/>
    <s v="Kubernetes, Docker"/>
    <n v="62000"/>
    <x v="0"/>
    <n v="4000"/>
    <n v="60000"/>
    <n v="2000"/>
    <x v="4"/>
    <s v="Full-time employee"/>
    <s v="Unlimited contract"/>
    <s v="English"/>
    <s v="Product"/>
    <m/>
    <m/>
  </r>
  <r>
    <x v="6"/>
    <x v="2"/>
    <x v="0"/>
    <s v="Murnau am Staffelsee "/>
    <s v="Beikoch"/>
    <n v="1"/>
    <x v="3"/>
    <s v="Middle"/>
    <s v="Apotheker"/>
    <x v="10"/>
    <m/>
    <n v="30000"/>
    <x v="2"/>
    <n v="1000"/>
    <m/>
    <m/>
    <x v="9"/>
    <s v="Full-time employee"/>
    <s v="Temporary contract"/>
    <s v="German"/>
    <s v="Biergarten "/>
    <m/>
    <m/>
  </r>
  <r>
    <x v="14"/>
    <x v="2"/>
    <x v="0"/>
    <s v="Munich"/>
    <s v="Software Engineer"/>
    <n v="16"/>
    <x v="1"/>
    <s v="Senior"/>
    <s v=".net"/>
    <x v="9"/>
    <s v=".NET"/>
    <n v="90000"/>
    <x v="0"/>
    <m/>
    <n v="90000"/>
    <m/>
    <x v="17"/>
    <s v="Full-time employee"/>
    <s v="Unlimited contract"/>
    <s v="English"/>
    <s v="Product"/>
    <m/>
    <m/>
  </r>
  <r>
    <x v="31"/>
    <x v="0"/>
    <x v="0"/>
    <s v="Zurich"/>
    <s v="Product Management Praktikant"/>
    <n v="2"/>
    <x v="2"/>
    <s v="intern"/>
    <s v="Python"/>
    <x v="4"/>
    <s v="Python, SQL, Google Cloud"/>
    <n v="35000"/>
    <x v="2"/>
    <n v="35000"/>
    <n v="30000"/>
    <n v="30000"/>
    <x v="10"/>
    <s v="Intern"/>
    <s v="Temporary contract"/>
    <s v="German"/>
    <s v="Startup"/>
    <m/>
    <n v="0"/>
  </r>
  <r>
    <x v="4"/>
    <x v="2"/>
    <x v="0"/>
    <s v="Innsbruck"/>
    <s v="Data Scientist"/>
    <n v="3"/>
    <x v="2"/>
    <s v="Senior"/>
    <s v="Python"/>
    <x v="4"/>
    <s v="R, SQL, AWS, Google Cloud"/>
    <n v="62000"/>
    <x v="0"/>
    <n v="3000"/>
    <n v="62000"/>
    <n v="3000"/>
    <x v="5"/>
    <s v="Full-time employee"/>
    <s v="Unlimited contract"/>
    <s v="English"/>
    <s v="Product"/>
    <n v="12"/>
    <m/>
  </r>
  <r>
    <x v="18"/>
    <x v="1"/>
    <x v="1"/>
    <s v="Munich"/>
    <s v="Frontend Developer"/>
    <n v="9"/>
    <x v="1"/>
    <s v="Senior"/>
    <s v="JavaScript, TypeScript"/>
    <x v="2"/>
    <s v="PHP"/>
    <n v="60000"/>
    <x v="0"/>
    <n v="4000"/>
    <n v="51000"/>
    <n v="4000"/>
    <x v="1"/>
    <s v="Full-time employee"/>
    <s v="Unlimited contract"/>
    <s v="English"/>
    <s v="Product"/>
    <m/>
    <m/>
  </r>
  <r>
    <x v="7"/>
    <x v="2"/>
    <x v="0"/>
    <s v="Berlin"/>
    <s v="Backend Developer"/>
    <n v="10"/>
    <x v="1"/>
    <s v="Middle"/>
    <s v="Java"/>
    <x v="6"/>
    <s v="Docker"/>
    <n v="65600"/>
    <x v="0"/>
    <n v="800"/>
    <n v="67000"/>
    <m/>
    <x v="0"/>
    <s v="Full-time employee"/>
    <s v="Unlimited contract"/>
    <s v="English"/>
    <s v="Product"/>
    <m/>
    <m/>
  </r>
  <r>
    <x v="13"/>
    <x v="2"/>
    <x v="0"/>
    <s v="Stockholm"/>
    <s v="Mobile Developer"/>
    <n v="14"/>
    <x v="1"/>
    <s v="Senior"/>
    <s v="Java"/>
    <x v="6"/>
    <s v="Kotlin"/>
    <n v="80000"/>
    <x v="0"/>
    <m/>
    <n v="75000"/>
    <m/>
    <x v="0"/>
    <s v="Full-time employee"/>
    <s v="Unlimited contract"/>
    <s v="English"/>
    <s v="Product"/>
    <m/>
    <m/>
  </r>
  <r>
    <x v="0"/>
    <x v="0"/>
    <x v="1"/>
    <s v="Hannover"/>
    <s v="QA Engineer"/>
    <n v="2"/>
    <x v="2"/>
    <s v="Middle"/>
    <s v="Tricentis Tosca"/>
    <x v="10"/>
    <s v="Java / Scala, SQL"/>
    <n v="32000"/>
    <x v="2"/>
    <m/>
    <m/>
    <m/>
    <x v="0"/>
    <s v="Full-time employee"/>
    <s v="Unlimited contract"/>
    <s v="German"/>
    <s v="Non-tech retail"/>
    <m/>
    <m/>
  </r>
  <r>
    <x v="2"/>
    <x v="1"/>
    <x v="1"/>
    <s v="Berlin"/>
    <s v="Data Analyst"/>
    <n v="3"/>
    <x v="2"/>
    <s v="Middle"/>
    <s v="SQL"/>
    <x v="11"/>
    <s v="Python, Javascript / Typescript, Ruby, AWS"/>
    <n v="53000"/>
    <x v="0"/>
    <n v="0"/>
    <n v="43000"/>
    <n v="0"/>
    <x v="0"/>
    <s v="Full-time employee"/>
    <s v="Unlimited contract"/>
    <s v="English"/>
    <s v="Product"/>
    <m/>
    <n v="1500"/>
  </r>
  <r>
    <x v="11"/>
    <x v="0"/>
    <x v="0"/>
    <s v="Berlin"/>
    <s v="Software Engineer"/>
    <n v="6"/>
    <x v="1"/>
    <s v="Middle"/>
    <s v="Scala"/>
    <x v="12"/>
    <s v="Python, Javascript / Typescript, Java / Scala, AWS, Kubernetes"/>
    <n v="65000"/>
    <x v="0"/>
    <n v="1000"/>
    <m/>
    <m/>
    <x v="0"/>
    <s v="Full-time employee"/>
    <s v="Unlimited contract"/>
    <s v="English"/>
    <s v="Product"/>
    <n v="0"/>
    <n v="40"/>
  </r>
  <r>
    <x v="2"/>
    <x v="1"/>
    <x v="0"/>
    <s v="Berlin"/>
    <s v="Data Scientist"/>
    <n v="6"/>
    <x v="1"/>
    <s v="Lead"/>
    <s v="Python, SQL"/>
    <x v="4"/>
    <s v="Python, Javascript / Typescript, SQL, AWS, Google Cloud"/>
    <n v="78000"/>
    <x v="0"/>
    <n v="0"/>
    <n v="78000"/>
    <n v="0"/>
    <x v="7"/>
    <s v="Full-time employee"/>
    <s v="Unlimited contract"/>
    <s v="English"/>
    <s v="Consulting / Agency"/>
    <m/>
    <m/>
  </r>
  <r>
    <x v="0"/>
    <x v="0"/>
    <x v="0"/>
    <s v="Berlin"/>
    <s v="QA Engineer"/>
    <n v="4"/>
    <x v="0"/>
    <s v="Middle"/>
    <s v="Swift/Kotlin"/>
    <x v="8"/>
    <s v="Kotlin, Javascript / Typescript, SQL, AWS, Docker"/>
    <n v="55500"/>
    <x v="0"/>
    <m/>
    <m/>
    <m/>
    <x v="5"/>
    <s v="Full-time employee"/>
    <m/>
    <s v="English"/>
    <s v="Startup"/>
    <n v="32"/>
    <n v="400"/>
  </r>
  <r>
    <x v="6"/>
    <x v="2"/>
    <x v="0"/>
    <s v="Berlin"/>
    <s v="Software Engineer"/>
    <n v="20"/>
    <x v="1"/>
    <s v="Senior"/>
    <s v="JavaScript"/>
    <x v="2"/>
    <s v="Javascript / Typescript, AWS, Kubernetes, Docker"/>
    <n v="100000"/>
    <x v="0"/>
    <n v="0"/>
    <n v="90000"/>
    <n v="0"/>
    <x v="14"/>
    <s v="Full-time employee"/>
    <s v="Unlimited contract"/>
    <s v="English"/>
    <s v="Product"/>
    <m/>
    <m/>
  </r>
  <r>
    <x v="11"/>
    <x v="0"/>
    <x v="0"/>
    <s v="Brussels "/>
    <s v="Data Scientist"/>
    <n v="1"/>
    <x v="3"/>
    <s v="Junior"/>
    <s v="Python "/>
    <x v="4"/>
    <s v="Python, SQL, AWS"/>
    <n v="38000"/>
    <x v="2"/>
    <n v="0"/>
    <m/>
    <n v="0"/>
    <x v="9"/>
    <s v="Full-time employee"/>
    <s v="Unlimited contract"/>
    <s v="English"/>
    <s v="Consulting / Agency"/>
    <m/>
    <n v="0"/>
  </r>
  <r>
    <x v="32"/>
    <x v="0"/>
    <x v="1"/>
    <s v="Berlin"/>
    <s v="Data analyst "/>
    <n v="1"/>
    <x v="3"/>
    <s v="Junior"/>
    <s v="Sql "/>
    <x v="11"/>
    <s v="Python, R, SQL, Google Cloud"/>
    <n v="36000"/>
    <x v="2"/>
    <n v="36000"/>
    <n v="36000"/>
    <n v="36000"/>
    <x v="1"/>
    <s v="Full-time employee"/>
    <s v="Unlimited contract"/>
    <s v="English"/>
    <s v="Startup"/>
    <m/>
    <n v="500"/>
  </r>
  <r>
    <x v="2"/>
    <x v="1"/>
    <x v="0"/>
    <s v="Munich"/>
    <s v="Software Engineer"/>
    <n v="3"/>
    <x v="2"/>
    <s v="Junior"/>
    <s v=".NET"/>
    <x v="9"/>
    <s v="Python, C/C++, .NET"/>
    <n v="65000"/>
    <x v="0"/>
    <n v="13000"/>
    <n v="65000"/>
    <n v="13000"/>
    <x v="0"/>
    <s v="Full-time employee"/>
    <s v="Unlimited contract"/>
    <s v="English"/>
    <s v="Finance"/>
    <m/>
    <m/>
  </r>
  <r>
    <x v="13"/>
    <x v="2"/>
    <x v="0"/>
    <s v="Berlin"/>
    <s v="Software Engineer"/>
    <n v="10"/>
    <x v="1"/>
    <s v="Principal"/>
    <s v="Java &amp; Distributed Systems Stuff"/>
    <x v="6"/>
    <s v="Python, Javascript / Typescript, Java / Scala, SQL, Google Cloud, Kubernetes, Docker"/>
    <n v="100000"/>
    <x v="0"/>
    <n v="35000"/>
    <n v="85000"/>
    <n v="28500"/>
    <x v="1"/>
    <s v="Full-time employee"/>
    <s v="Unlimited contract"/>
    <s v="English"/>
    <s v="Product"/>
    <m/>
    <n v="800"/>
  </r>
  <r>
    <x v="9"/>
    <x v="2"/>
    <x v="0"/>
    <s v="Berlin"/>
    <s v="Designer (UI/UX)"/>
    <n v="20"/>
    <x v="1"/>
    <s v="Senior"/>
    <s v="Php"/>
    <x v="5"/>
    <s v="PHP, Javascript / Typescript, SQL"/>
    <n v="36000"/>
    <x v="2"/>
    <m/>
    <m/>
    <m/>
    <x v="10"/>
    <s v="Self-employed (freelancer)"/>
    <s v="Temporary contract"/>
    <s v="English"/>
    <m/>
    <m/>
    <m/>
  </r>
  <r>
    <x v="18"/>
    <x v="1"/>
    <x v="0"/>
    <s v="Heidelberg"/>
    <s v="Software Engineer"/>
    <n v="9"/>
    <x v="1"/>
    <s v="Senior"/>
    <s v=".NET"/>
    <x v="9"/>
    <s v="Javascript / Typescript, .NET, Docker"/>
    <n v="60000"/>
    <x v="0"/>
    <n v="2000"/>
    <n v="55000"/>
    <m/>
    <x v="0"/>
    <s v="Full-time employee"/>
    <s v="Temporary contract"/>
    <s v="English"/>
    <s v="Research"/>
    <m/>
    <m/>
  </r>
  <r>
    <x v="2"/>
    <x v="1"/>
    <x v="0"/>
    <s v="Zurich"/>
    <s v="Software Engineer"/>
    <n v="6"/>
    <x v="1"/>
    <s v="Middle"/>
    <s v="C++"/>
    <x v="15"/>
    <s v="Python, C/C++, Java / Scala"/>
    <n v="100000"/>
    <x v="0"/>
    <n v="18000"/>
    <n v="140000"/>
    <n v="73000"/>
    <x v="5"/>
    <s v="Full-time employee"/>
    <s v="Unlimited contract"/>
    <s v="German"/>
    <s v="Product"/>
    <m/>
    <m/>
  </r>
  <r>
    <x v="1"/>
    <x v="1"/>
    <x v="0"/>
    <s v="Berlin"/>
    <s v="Frontend Developer"/>
    <n v="5"/>
    <x v="0"/>
    <s v="Middle"/>
    <s v="javascript"/>
    <x v="2"/>
    <s v="Javascript / Typescript, Kubernetes, Docker"/>
    <n v="66000"/>
    <x v="0"/>
    <m/>
    <n v="60000"/>
    <m/>
    <x v="1"/>
    <s v="Full-time employee"/>
    <s v="Unlimited contract"/>
    <s v="English"/>
    <s v="Product"/>
    <m/>
    <n v="500"/>
  </r>
  <r>
    <x v="0"/>
    <x v="0"/>
    <x v="1"/>
    <s v="Prague"/>
    <s v="Software Engineer"/>
    <n v="4"/>
    <x v="0"/>
    <s v="Middle"/>
    <s v="C#"/>
    <x v="3"/>
    <s v=".NET"/>
    <n v="64000"/>
    <x v="0"/>
    <n v="0"/>
    <n v="55000"/>
    <n v="0"/>
    <x v="5"/>
    <s v="Full-time employee"/>
    <s v="Unlimited contract"/>
    <s v="Russian, English"/>
    <s v="Product"/>
    <m/>
    <m/>
  </r>
  <r>
    <x v="0"/>
    <x v="0"/>
    <x v="0"/>
    <s v="Berlin"/>
    <s v="Product Analyst"/>
    <n v="4"/>
    <x v="0"/>
    <s v="Middle"/>
    <s v="Python"/>
    <x v="4"/>
    <s v="Python, Javascript / Typescript, SQL, Google Cloud"/>
    <n v="55000"/>
    <x v="0"/>
    <n v="0"/>
    <n v="45000"/>
    <n v="0"/>
    <x v="7"/>
    <s v="Full-time employee"/>
    <s v="Unlimited contract"/>
    <s v="English"/>
    <s v="Product"/>
    <m/>
    <n v="100"/>
  </r>
  <r>
    <x v="8"/>
    <x v="2"/>
    <x v="0"/>
    <s v="Munich"/>
    <s v="Software Engineer"/>
    <n v="5"/>
    <x v="0"/>
    <s v="Middle"/>
    <s v="Java"/>
    <x v="6"/>
    <s v="Javascript / Typescript, Java / Scala, SQL, Docker"/>
    <n v="74000"/>
    <x v="0"/>
    <n v="3000"/>
    <n v="68000"/>
    <n v="3000"/>
    <x v="4"/>
    <s v="Full-time employee"/>
    <s v="Unlimited contract"/>
    <s v="English"/>
    <s v="Product"/>
    <m/>
    <m/>
  </r>
  <r>
    <x v="7"/>
    <x v="2"/>
    <x v="1"/>
    <s v="Hildesheim "/>
    <s v="QA Engineer"/>
    <n v="11"/>
    <x v="1"/>
    <s v="Senior"/>
    <s v="QA"/>
    <x v="7"/>
    <s v="Python, SQL"/>
    <n v="60000"/>
    <x v="0"/>
    <n v="2000"/>
    <n v="60000"/>
    <n v="1000"/>
    <x v="0"/>
    <s v="Full-time employee"/>
    <s v="Unlimited contract"/>
    <s v="German"/>
    <s v="Product"/>
    <n v="5"/>
    <m/>
  </r>
  <r>
    <x v="7"/>
    <x v="2"/>
    <x v="0"/>
    <s v="Hamburg"/>
    <s v="DevOps"/>
    <n v="8"/>
    <x v="1"/>
    <s v="Senior"/>
    <s v="Embedded"/>
    <x v="7"/>
    <s v="C/C++"/>
    <n v="67500"/>
    <x v="0"/>
    <n v="2800"/>
    <m/>
    <m/>
    <x v="0"/>
    <s v="Full-time employee"/>
    <s v="Unlimited contract"/>
    <s v="English"/>
    <s v="Product"/>
    <n v="30"/>
    <m/>
  </r>
  <r>
    <x v="13"/>
    <x v="2"/>
    <x v="0"/>
    <s v="Munich"/>
    <s v="Software Engineer"/>
    <n v="13"/>
    <x v="1"/>
    <s v="Head"/>
    <s v="Java"/>
    <x v="6"/>
    <s v="Javascript / Typescript, Java / Scala, AWS, Azure, Kubernetes, Docker"/>
    <n v="90000"/>
    <x v="0"/>
    <n v="5000"/>
    <n v="80000"/>
    <m/>
    <x v="0"/>
    <s v="Full-time employee"/>
    <s v="Unlimited contract"/>
    <s v="English"/>
    <s v="Product"/>
    <m/>
    <m/>
  </r>
  <r>
    <x v="13"/>
    <x v="2"/>
    <x v="0"/>
    <s v="Berlin"/>
    <s v="DevOps"/>
    <n v="17"/>
    <x v="1"/>
    <s v="Head"/>
    <s v="Python"/>
    <x v="4"/>
    <s v="Go, AWS, Kubernetes, Docker"/>
    <n v="124000"/>
    <x v="1"/>
    <n v="107000"/>
    <m/>
    <m/>
    <x v="1"/>
    <s v="Full-time employee"/>
    <s v="Unlimited contract"/>
    <s v="English"/>
    <s v="Product"/>
    <m/>
    <m/>
  </r>
  <r>
    <x v="15"/>
    <x v="2"/>
    <x v="1"/>
    <s v="Berlin"/>
    <s v="QA Engineer"/>
    <n v="16"/>
    <x v="1"/>
    <s v="Middle"/>
    <m/>
    <x v="7"/>
    <s v="PHP"/>
    <n v="65000"/>
    <x v="0"/>
    <m/>
    <n v="57000"/>
    <m/>
    <x v="10"/>
    <s v="Full-time employee"/>
    <s v="Unlimited contract"/>
    <s v="English"/>
    <s v="Startup"/>
    <m/>
    <m/>
  </r>
  <r>
    <x v="8"/>
    <x v="2"/>
    <x v="0"/>
    <s v="Berlin"/>
    <s v="Software Engineer"/>
    <n v="7"/>
    <x v="1"/>
    <s v="Senior"/>
    <s v="Java"/>
    <x v="6"/>
    <s v="SQL, AWS, Kubernetes, Docker"/>
    <n v="75000"/>
    <x v="0"/>
    <n v="12500"/>
    <n v="75000"/>
    <n v="12500"/>
    <x v="0"/>
    <s v="Full-time employee"/>
    <s v="Unlimited contract"/>
    <s v="English"/>
    <s v="Product"/>
    <m/>
    <m/>
  </r>
  <r>
    <x v="2"/>
    <x v="1"/>
    <x v="0"/>
    <s v="Munich"/>
    <s v="Software Engineer"/>
    <n v="8"/>
    <x v="1"/>
    <s v="Senior"/>
    <s v="PHP"/>
    <x v="5"/>
    <s v="PHP, Javascript / Typescript, SQL, Go, AWS"/>
    <n v="57000"/>
    <x v="0"/>
    <n v="0"/>
    <m/>
    <m/>
    <x v="1"/>
    <s v="Full-time employee"/>
    <s v="Unlimited contract"/>
    <s v="English"/>
    <s v="Product"/>
    <n v="0"/>
    <n v="0"/>
  </r>
  <r>
    <x v="13"/>
    <x v="2"/>
    <x v="0"/>
    <s v="Berlin"/>
    <s v="Backend Developer"/>
    <n v="16"/>
    <x v="1"/>
    <s v="Lead"/>
    <s v="Scala"/>
    <x v="12"/>
    <s v="Python, Kotlin, Java / Scala, SQL, AWS, Kubernetes, Docker"/>
    <n v="120000"/>
    <x v="1"/>
    <n v="120000"/>
    <n v="120000"/>
    <n v="120000"/>
    <x v="0"/>
    <s v="Full-time employee"/>
    <s v="Unlimited contract"/>
    <s v="English"/>
    <s v="Startup"/>
    <m/>
    <m/>
  </r>
  <r>
    <x v="31"/>
    <x v="0"/>
    <x v="1"/>
    <s v="Eindhoven"/>
    <s v="Frontend Developer"/>
    <n v="2"/>
    <x v="2"/>
    <s v="Junior"/>
    <s v="JS"/>
    <x v="7"/>
    <s v="Javascript / Typescript, SQL, Docker"/>
    <n v="24000"/>
    <x v="2"/>
    <s v="-"/>
    <m/>
    <s v="-"/>
    <x v="2"/>
    <s v="Full-time employee"/>
    <s v="Unlimited contract"/>
    <s v="English"/>
    <s v="Product"/>
    <n v="32"/>
    <s v="-"/>
  </r>
  <r>
    <x v="0"/>
    <x v="0"/>
    <x v="1"/>
    <s v="Berlin"/>
    <s v="Backend Developer"/>
    <n v="7"/>
    <x v="1"/>
    <s v="Senior"/>
    <m/>
    <x v="7"/>
    <m/>
    <n v="60000"/>
    <x v="0"/>
    <m/>
    <m/>
    <m/>
    <x v="2"/>
    <s v="Full-time employee"/>
    <s v="Unlimited contract"/>
    <s v="English"/>
    <s v="Product"/>
    <m/>
    <m/>
  </r>
  <r>
    <x v="18"/>
    <x v="1"/>
    <x v="0"/>
    <s v="Berlin"/>
    <s v="Backend Developer"/>
    <n v="4"/>
    <x v="0"/>
    <s v="Middle"/>
    <s v="python"/>
    <x v="4"/>
    <s v="Python"/>
    <n v="58000"/>
    <x v="0"/>
    <n v="0"/>
    <n v="55000"/>
    <n v="0"/>
    <x v="2"/>
    <s v="Full-time employee"/>
    <s v="Unlimited contract"/>
    <s v="English"/>
    <s v="Product"/>
    <m/>
    <n v="500"/>
  </r>
  <r>
    <x v="6"/>
    <x v="2"/>
    <x v="0"/>
    <s v="Berlin"/>
    <s v="Software Engineer"/>
    <n v="12"/>
    <x v="1"/>
    <s v="Middle"/>
    <s v="Kotlin"/>
    <x v="8"/>
    <s v="Python, Ruby, Java / Scala, AWS"/>
    <n v="75000"/>
    <x v="0"/>
    <n v="95000"/>
    <n v="74000"/>
    <n v="94000"/>
    <x v="1"/>
    <s v="Full-time employee"/>
    <s v="Unlimited contract"/>
    <s v="English"/>
    <s v="Product"/>
    <m/>
    <m/>
  </r>
  <r>
    <x v="18"/>
    <x v="1"/>
    <x v="0"/>
    <s v="Berlin"/>
    <s v="Software Engineer"/>
    <n v="10"/>
    <x v="1"/>
    <s v="Middle"/>
    <s v="iOS"/>
    <x v="7"/>
    <m/>
    <n v="71000"/>
    <x v="0"/>
    <m/>
    <n v="65000"/>
    <m/>
    <x v="4"/>
    <s v="Full-time employee"/>
    <s v="Unlimited contract"/>
    <s v="English"/>
    <s v="Product"/>
    <n v="0"/>
    <m/>
  </r>
  <r>
    <x v="13"/>
    <x v="2"/>
    <x v="0"/>
    <s v="Bonn"/>
    <s v="DevOps"/>
    <n v="15"/>
    <x v="1"/>
    <s v="Junior"/>
    <s v="jenkins bash"/>
    <x v="7"/>
    <s v="Kotlin, Swift, Javascript / Typescript, Docker"/>
    <n v="52500"/>
    <x v="0"/>
    <m/>
    <m/>
    <m/>
    <x v="0"/>
    <s v="Full-time employee"/>
    <s v="Unlimited contract"/>
    <s v="English"/>
    <s v="Product"/>
    <m/>
    <m/>
  </r>
  <r>
    <x v="6"/>
    <x v="2"/>
    <x v="0"/>
    <s v="Berlin"/>
    <s v="Team lead"/>
    <m/>
    <x v="3"/>
    <s v="Lead"/>
    <m/>
    <x v="7"/>
    <s v="Python, Java / Scala, AWS, Kubernetes, Docker"/>
    <n v="85000"/>
    <x v="0"/>
    <m/>
    <n v="85000"/>
    <m/>
    <x v="1"/>
    <s v="Full-time employee"/>
    <s v="Unlimited contract"/>
    <s v="English"/>
    <s v="Startup"/>
    <m/>
    <m/>
  </r>
  <r>
    <x v="2"/>
    <x v="1"/>
    <x v="0"/>
    <s v="Cologne"/>
    <s v="Software Engineer"/>
    <n v="5"/>
    <x v="0"/>
    <s v="Middle"/>
    <s v="Java"/>
    <x v="6"/>
    <s v="Python, Kotlin, Javascript / Typescript, SQL, Docker"/>
    <n v="50000"/>
    <x v="2"/>
    <n v="50000"/>
    <n v="50000"/>
    <n v="50000"/>
    <x v="5"/>
    <s v="Full-time employee"/>
    <s v="Unlimited contract"/>
    <s v="Russian"/>
    <s v="Product"/>
    <n v="0"/>
    <n v="0"/>
  </r>
  <r>
    <x v="25"/>
    <x v="2"/>
    <x v="0"/>
    <s v="Berlin"/>
    <s v="Backend Developer"/>
    <n v="19"/>
    <x v="1"/>
    <s v="Senior"/>
    <s v="PHP"/>
    <x v="5"/>
    <s v="Kotlin, SQL, Kubernetes, Docker"/>
    <n v="66000"/>
    <x v="0"/>
    <n v="4000"/>
    <n v="65000"/>
    <n v="5000"/>
    <x v="7"/>
    <s v="Full-time employee"/>
    <s v="Unlimited contract"/>
    <s v="English"/>
    <s v="Product"/>
    <m/>
    <m/>
  </r>
  <r>
    <x v="7"/>
    <x v="2"/>
    <x v="0"/>
    <s v="Berlin"/>
    <s v="Backend Developer"/>
    <n v="14"/>
    <x v="1"/>
    <s v="Senior"/>
    <s v="Kotlin"/>
    <x v="8"/>
    <s v="Java / Scala, SQL, AWS, Kubernetes, Docker"/>
    <n v="95000"/>
    <x v="0"/>
    <n v="125000"/>
    <n v="90000"/>
    <n v="90000"/>
    <x v="1"/>
    <s v="Full-time employee"/>
    <s v="Unlimited contract"/>
    <s v="English"/>
    <s v="Product"/>
    <m/>
    <n v="300"/>
  </r>
  <r>
    <x v="10"/>
    <x v="1"/>
    <x v="0"/>
    <s v="Hamburg"/>
    <s v="Backend Developer"/>
    <n v="0"/>
    <x v="3"/>
    <s v="Junior"/>
    <s v="Python"/>
    <x v="4"/>
    <s v="Javascript / Typescript"/>
    <n v="50000"/>
    <x v="2"/>
    <n v="5000"/>
    <m/>
    <m/>
    <x v="0"/>
    <s v="Full-time employee"/>
    <s v="Unlimited contract"/>
    <s v="English"/>
    <s v="Startup"/>
    <n v="0"/>
    <n v="0"/>
  </r>
  <r>
    <x v="13"/>
    <x v="2"/>
    <x v="1"/>
    <s v="Berlin"/>
    <s v="Data Scientist"/>
    <n v="5"/>
    <x v="0"/>
    <s v="Senior"/>
    <s v="Python"/>
    <x v="4"/>
    <s v="Python, R"/>
    <n v="87000"/>
    <x v="0"/>
    <n v="15000"/>
    <n v="77000"/>
    <n v="12000"/>
    <x v="0"/>
    <s v="Full-time employee"/>
    <s v="Unlimited contract"/>
    <s v="English"/>
    <s v="Product"/>
    <m/>
    <m/>
  </r>
  <r>
    <x v="8"/>
    <x v="2"/>
    <x v="0"/>
    <s v="Berlin"/>
    <s v="Software Engineer"/>
    <n v="4"/>
    <x v="0"/>
    <s v="Senior"/>
    <s v="Python"/>
    <x v="4"/>
    <s v="Python, Javascript / Typescript, AWS, Docker"/>
    <n v="68000"/>
    <x v="0"/>
    <n v="0"/>
    <n v="64000"/>
    <n v="1000"/>
    <x v="0"/>
    <s v="Full-time employee"/>
    <s v="Unlimited contract"/>
    <s v="English"/>
    <s v="Startup"/>
    <n v="0"/>
    <n v="0"/>
  </r>
  <r>
    <x v="4"/>
    <x v="2"/>
    <x v="1"/>
    <s v="Munich"/>
    <s v="It Consulting "/>
    <n v="2"/>
    <x v="2"/>
    <s v="Junior"/>
    <s v="Test Management "/>
    <x v="7"/>
    <m/>
    <n v="54000"/>
    <x v="0"/>
    <n v="1500"/>
    <n v="47000"/>
    <n v="700"/>
    <x v="4"/>
    <s v="Full-time employee"/>
    <s v="Unlimited contract"/>
    <s v="German"/>
    <s v="Consulting / Agency"/>
    <m/>
    <n v="150"/>
  </r>
  <r>
    <x v="4"/>
    <x v="2"/>
    <x v="0"/>
    <s v="Berlin"/>
    <s v="Software Engineer"/>
    <n v="13"/>
    <x v="1"/>
    <s v="Lead"/>
    <s v="JavaScript"/>
    <x v="2"/>
    <s v="Javascript / Typescript, SQL, AWS, Docker"/>
    <n v="83000"/>
    <x v="0"/>
    <n v="3000"/>
    <n v="80000"/>
    <n v="0"/>
    <x v="0"/>
    <s v="Full-time employee"/>
    <s v="Unlimited contract"/>
    <s v="English"/>
    <s v="Product"/>
    <m/>
    <m/>
  </r>
  <r>
    <x v="13"/>
    <x v="2"/>
    <x v="0"/>
    <s v="Prefer not to say"/>
    <s v="ML Engineer"/>
    <n v="6"/>
    <x v="1"/>
    <s v="Senior"/>
    <s v="Python"/>
    <x v="4"/>
    <s v="Python, R, Docker"/>
    <n v="110000"/>
    <x v="1"/>
    <n v="25000"/>
    <n v="65000"/>
    <n v="2500"/>
    <x v="0"/>
    <s v="Full-time employee"/>
    <s v="Unlimited contract"/>
    <s v="English"/>
    <s v="Startup"/>
    <n v="0"/>
    <n v="80"/>
  </r>
  <r>
    <x v="0"/>
    <x v="0"/>
    <x v="0"/>
    <s v="Munich"/>
    <s v="Software Engineer"/>
    <n v="6"/>
    <x v="1"/>
    <s v="Senior"/>
    <s v="TypeScript"/>
    <x v="0"/>
    <s v="AWS, Docker"/>
    <n v="93000"/>
    <x v="0"/>
    <n v="10000"/>
    <n v="80000"/>
    <m/>
    <x v="0"/>
    <s v="Full-time employee"/>
    <s v="Unlimited contract"/>
    <s v="English"/>
    <s v="Startup"/>
    <m/>
    <m/>
  </r>
  <r>
    <x v="2"/>
    <x v="1"/>
    <x v="1"/>
    <s v="Berlin"/>
    <s v="Data Scientist"/>
    <n v="4"/>
    <x v="0"/>
    <s v="Middle"/>
    <s v="Python"/>
    <x v="4"/>
    <s v="Python"/>
    <n v="73700"/>
    <x v="0"/>
    <n v="80400"/>
    <n v="67000"/>
    <n v="67000"/>
    <x v="1"/>
    <s v="Full-time employee"/>
    <s v="Unlimited contract"/>
    <s v="English"/>
    <s v="Product"/>
    <n v="0"/>
    <n v="200"/>
  </r>
  <r>
    <x v="7"/>
    <x v="2"/>
    <x v="0"/>
    <s v="Munich"/>
    <s v="Data Scientist"/>
    <n v="10"/>
    <x v="1"/>
    <s v="Senior"/>
    <s v="Python"/>
    <x v="4"/>
    <s v="R, SQL, AWS, Docker"/>
    <n v="85000"/>
    <x v="0"/>
    <n v="20000"/>
    <n v="62500"/>
    <n v="11000"/>
    <x v="1"/>
    <s v="Full-time employee"/>
    <s v="Unlimited contract"/>
    <s v="English"/>
    <s v="Consulting / Agency"/>
    <m/>
    <n v="300"/>
  </r>
  <r>
    <x v="14"/>
    <x v="2"/>
    <x v="0"/>
    <s v="Berlin"/>
    <s v="Data Scientist"/>
    <n v="10"/>
    <x v="1"/>
    <s v="Senior"/>
    <s v="Python"/>
    <x v="4"/>
    <s v="Python"/>
    <n v="87550"/>
    <x v="0"/>
    <n v="0"/>
    <n v="85000"/>
    <n v="0"/>
    <x v="0"/>
    <s v="Full-time employee"/>
    <s v="Unlimited contract"/>
    <s v="German"/>
    <s v="Product"/>
    <m/>
    <s v="600 nett"/>
  </r>
  <r>
    <x v="3"/>
    <x v="2"/>
    <x v="0"/>
    <s v="Berlin"/>
    <s v="Software Engineer"/>
    <n v="16"/>
    <x v="1"/>
    <s v="Senior"/>
    <s v="Java"/>
    <x v="6"/>
    <s v="Google Cloud, Kubernetes, Docker"/>
    <n v="80000"/>
    <x v="0"/>
    <m/>
    <n v="75000"/>
    <m/>
    <x v="4"/>
    <s v="Full-time employee"/>
    <s v="Unlimited contract"/>
    <s v="English"/>
    <s v="Product"/>
    <m/>
    <m/>
  </r>
  <r>
    <x v="8"/>
    <x v="2"/>
    <x v="0"/>
    <s v="Berlin"/>
    <s v="Backend Developer"/>
    <n v="9"/>
    <x v="1"/>
    <s v="Senior"/>
    <s v="NodeJS/TS"/>
    <x v="2"/>
    <s v="Javascript / Typescript"/>
    <n v="65000"/>
    <x v="0"/>
    <n v="5000"/>
    <n v="65000"/>
    <n v="0"/>
    <x v="4"/>
    <s v="Full-time employee"/>
    <s v="Unlimited contract"/>
    <s v="English"/>
    <s v="Startup"/>
    <n v="30"/>
    <n v="0"/>
  </r>
  <r>
    <x v="14"/>
    <x v="2"/>
    <x v="0"/>
    <s v="Berlin"/>
    <s v="Backend Developer"/>
    <n v="15"/>
    <x v="1"/>
    <s v="Middle"/>
    <s v="PHP/MySQL"/>
    <x v="11"/>
    <s v="PHP, SQL, Docker, VMs"/>
    <n v="40700"/>
    <x v="2"/>
    <m/>
    <n v="20000"/>
    <m/>
    <x v="5"/>
    <s v="Full-time employee"/>
    <s v="Unlimited contract"/>
    <s v="English"/>
    <s v="Consulting / Agency"/>
    <m/>
    <m/>
  </r>
  <r>
    <x v="5"/>
    <x v="0"/>
    <x v="0"/>
    <s v="Moscow"/>
    <s v="Product Manager"/>
    <n v="3"/>
    <x v="2"/>
    <s v="Senior"/>
    <m/>
    <x v="7"/>
    <m/>
    <n v="48000"/>
    <x v="2"/>
    <n v="7200"/>
    <n v="36000"/>
    <n v="0"/>
    <x v="1"/>
    <s v="Full-time employee"/>
    <s v="Unlimited contract"/>
    <s v="English"/>
    <s v="Product"/>
    <n v="0"/>
    <n v="0"/>
  </r>
  <r>
    <x v="11"/>
    <x v="0"/>
    <x v="0"/>
    <s v="Hamburg"/>
    <s v="ML Engineer"/>
    <n v="2"/>
    <x v="2"/>
    <s v="Middle"/>
    <s v="Python"/>
    <x v="4"/>
    <s v=".NET"/>
    <n v="60000"/>
    <x v="0"/>
    <n v="65000"/>
    <n v="48000"/>
    <n v="53000"/>
    <x v="1"/>
    <s v="Full-time employee"/>
    <s v="Unlimited contract"/>
    <s v="German"/>
    <s v="Product"/>
    <m/>
    <m/>
  </r>
  <r>
    <x v="17"/>
    <x v="2"/>
    <x v="1"/>
    <s v="Berlin"/>
    <s v="Frontend Developer"/>
    <n v="13"/>
    <x v="1"/>
    <s v="Middle"/>
    <s v="Angular, TypeScript"/>
    <x v="0"/>
    <s v="Javascript / Typescript"/>
    <n v="47745"/>
    <x v="2"/>
    <n v="3800"/>
    <n v="47745"/>
    <n v="3800"/>
    <x v="0"/>
    <s v="full-time, but 32 hours per week (it was my request, I'm a student)"/>
    <s v="Unlimited contract"/>
    <s v="English"/>
    <s v="Product"/>
    <n v="0"/>
    <n v="0"/>
  </r>
  <r>
    <x v="16"/>
    <x v="2"/>
    <x v="1"/>
    <s v="Berlin"/>
    <s v="Data Scientist"/>
    <n v="2"/>
    <x v="2"/>
    <s v="Junior"/>
    <s v="python"/>
    <x v="4"/>
    <s v="C/C++, R, SQL"/>
    <n v="60000"/>
    <x v="0"/>
    <n v="60000"/>
    <n v="60000"/>
    <n v="60000"/>
    <x v="0"/>
    <s v="Full-time employee"/>
    <s v="Unlimited contract"/>
    <s v="English"/>
    <s v="corporate incubator"/>
    <m/>
    <s v="no"/>
  </r>
  <r>
    <x v="11"/>
    <x v="0"/>
    <x v="0"/>
    <s v="Hamburg"/>
    <s v="Software Engineer"/>
    <n v="1"/>
    <x v="3"/>
    <s v="Junior"/>
    <s v="C#"/>
    <x v="3"/>
    <s v="Javascript / Typescript, .NET, SQL, Kubernetes"/>
    <n v="43500"/>
    <x v="2"/>
    <m/>
    <m/>
    <m/>
    <x v="1"/>
    <s v="Full-time employee"/>
    <s v="Unlimited contract"/>
    <s v="German"/>
    <s v="Startup"/>
    <m/>
    <m/>
  </r>
  <r>
    <x v="18"/>
    <x v="1"/>
    <x v="1"/>
    <s v="Berlin"/>
    <s v="Software Engineer"/>
    <n v="7"/>
    <x v="1"/>
    <s v="Senior"/>
    <s v="Java"/>
    <x v="6"/>
    <s v="Python, Javascript / Typescript"/>
    <n v="60000"/>
    <x v="0"/>
    <m/>
    <n v="55000"/>
    <m/>
    <x v="4"/>
    <s v="Full-time employee"/>
    <s v="Unlimited contract"/>
    <s v="English"/>
    <s v="Product"/>
    <n v="0"/>
    <n v="0"/>
  </r>
  <r>
    <x v="23"/>
    <x v="2"/>
    <x v="0"/>
    <s v="Stuttgart"/>
    <s v="CTO"/>
    <n v="27"/>
    <x v="1"/>
    <s v="Head"/>
    <m/>
    <x v="7"/>
    <s v="Clojure, Rust"/>
    <n v="90000"/>
    <x v="0"/>
    <m/>
    <n v="90000"/>
    <m/>
    <x v="10"/>
    <s v="Founder"/>
    <s v="Unlimited contract"/>
    <s v="English"/>
    <s v="Consulting / Agency"/>
    <m/>
    <m/>
  </r>
  <r>
    <x v="2"/>
    <x v="1"/>
    <x v="1"/>
    <s v="Berlin"/>
    <s v="Designer (UI/UX)"/>
    <n v="5"/>
    <x v="0"/>
    <s v="Senior"/>
    <m/>
    <x v="7"/>
    <m/>
    <n v="60000"/>
    <x v="0"/>
    <n v="0"/>
    <m/>
    <m/>
    <x v="7"/>
    <s v="Full-time employee"/>
    <s v="Unlimited contract"/>
    <s v="English"/>
    <s v="Consulting / Agency"/>
    <m/>
    <m/>
  </r>
  <r>
    <x v="23"/>
    <x v="2"/>
    <x v="0"/>
    <s v="Munich"/>
    <s v="Data architect"/>
    <n v="19"/>
    <x v="1"/>
    <s v="Senior"/>
    <m/>
    <x v="7"/>
    <m/>
    <n v="90000"/>
    <x v="0"/>
    <n v="2500"/>
    <n v="88000"/>
    <n v="2500"/>
    <x v="0"/>
    <s v="Full-time employee"/>
    <s v="Unlimited contract"/>
    <s v="English"/>
    <s v="Multinational "/>
    <m/>
    <n v="100"/>
  </r>
  <r>
    <x v="3"/>
    <x v="2"/>
    <x v="2"/>
    <s v="Munich"/>
    <s v="Software Engineer"/>
    <n v="15"/>
    <x v="1"/>
    <s v="Senior"/>
    <s v="C"/>
    <x v="3"/>
    <s v="Python, C/C++, Docker"/>
    <n v="120000"/>
    <x v="1"/>
    <n v="80000"/>
    <n v="120000"/>
    <n v="80000"/>
    <x v="0"/>
    <s v="Full-time employee"/>
    <s v="Unlimited contract"/>
    <s v="English"/>
    <s v="Product"/>
    <m/>
    <n v="700"/>
  </r>
  <r>
    <x v="6"/>
    <x v="2"/>
    <x v="0"/>
    <s v="Munich"/>
    <s v="Software Engineer"/>
    <n v="14"/>
    <x v="1"/>
    <s v="Senior"/>
    <s v="C++"/>
    <x v="15"/>
    <s v="Python, C/C++"/>
    <n v="98000"/>
    <x v="0"/>
    <n v="28000"/>
    <n v="90000"/>
    <n v="22500"/>
    <x v="0"/>
    <s v="Full-time employee"/>
    <s v="Unlimited contract"/>
    <s v="English"/>
    <s v="Product"/>
    <m/>
    <n v="400"/>
  </r>
  <r>
    <x v="11"/>
    <x v="0"/>
    <x v="0"/>
    <s v="Cologne"/>
    <s v="ML Engineer"/>
    <n v="2"/>
    <x v="2"/>
    <s v="Middle"/>
    <s v="NLP, Python"/>
    <x v="4"/>
    <s v="Python, C/C++, Google Cloud, Docker"/>
    <n v="51000"/>
    <x v="0"/>
    <n v="3000"/>
    <m/>
    <m/>
    <x v="2"/>
    <s v="Full-time employee"/>
    <s v="Temporary contract"/>
    <s v="English"/>
    <s v="Startup"/>
    <m/>
    <m/>
  </r>
  <r>
    <x v="8"/>
    <x v="2"/>
    <x v="0"/>
    <s v="Berlin"/>
    <s v="Software Engineer"/>
    <n v="4"/>
    <x v="0"/>
    <s v="Senior"/>
    <s v="Java"/>
    <x v="6"/>
    <s v="Python, Javascript / Typescript, SQL, AWS, Kubernetes"/>
    <n v="69000"/>
    <x v="0"/>
    <m/>
    <n v="65000"/>
    <m/>
    <x v="1"/>
    <s v="Full-time employee"/>
    <s v="Unlimited contract"/>
    <s v="English"/>
    <s v="Product"/>
    <m/>
    <m/>
  </r>
  <r>
    <x v="8"/>
    <x v="2"/>
    <x v="0"/>
    <s v="Hamburg"/>
    <s v="Data Scientist"/>
    <s v="6 (not as a data scientist, but as a lab scientist)"/>
    <x v="1"/>
    <s v="Middle"/>
    <s v="Python"/>
    <x v="4"/>
    <s v="Python, R, SQL"/>
    <n v="57000"/>
    <x v="0"/>
    <m/>
    <m/>
    <m/>
    <x v="10"/>
    <s v="Full-time employee"/>
    <s v="Unlimited contract"/>
    <s v="German"/>
    <s v="Product"/>
    <m/>
    <m/>
  </r>
  <r>
    <x v="11"/>
    <x v="0"/>
    <x v="1"/>
    <s v="Amsterdam"/>
    <s v="Data Scientist"/>
    <n v="1"/>
    <x v="3"/>
    <s v="Middle"/>
    <s v="Python"/>
    <x v="4"/>
    <s v="AWS, Docker"/>
    <n v="49850"/>
    <x v="2"/>
    <n v="500"/>
    <n v="36000"/>
    <n v="0"/>
    <x v="5"/>
    <s v="Full-time employee"/>
    <s v="Unlimited contract"/>
    <s v="English"/>
    <s v="Startup"/>
    <m/>
    <n v="150"/>
  </r>
  <r>
    <x v="10"/>
    <x v="1"/>
    <x v="0"/>
    <s v="Duesseldorf"/>
    <s v="Backend Developer"/>
    <n v="2"/>
    <x v="2"/>
    <s v="Middle"/>
    <s v="PHP"/>
    <x v="5"/>
    <s v="Kotlin"/>
    <n v="50000"/>
    <x v="2"/>
    <n v="0"/>
    <m/>
    <m/>
    <x v="1"/>
    <s v="Full-time employee"/>
    <s v="Unlimited contract"/>
    <s v="English"/>
    <s v="Product"/>
    <m/>
    <n v="0.2"/>
  </r>
  <r>
    <x v="3"/>
    <x v="2"/>
    <x v="0"/>
    <s v="Berlin"/>
    <s v="Software Engineer"/>
    <n v="12"/>
    <x v="1"/>
    <s v="Middle"/>
    <s v="php"/>
    <x v="5"/>
    <s v="PHP, SQL, Docker"/>
    <n v="65000"/>
    <x v="0"/>
    <n v="31500"/>
    <n v="65000"/>
    <n v="31500"/>
    <x v="7"/>
    <s v="Full-time employee"/>
    <s v="Unlimited contract"/>
    <s v="English"/>
    <s v="Product"/>
    <m/>
    <n v="200"/>
  </r>
  <r>
    <x v="10"/>
    <x v="1"/>
    <x v="0"/>
    <s v="Frankfurt"/>
    <s v="IT Manager"/>
    <n v="5"/>
    <x v="0"/>
    <s v="Middle"/>
    <m/>
    <x v="7"/>
    <m/>
    <n v="73000"/>
    <x v="0"/>
    <n v="4000"/>
    <n v="65000"/>
    <n v="3000"/>
    <x v="39"/>
    <s v="Full-time employee"/>
    <s v="Unlimited contract"/>
    <s v="English"/>
    <s v="Industry"/>
    <m/>
    <n v="150"/>
  </r>
  <r>
    <x v="4"/>
    <x v="2"/>
    <x v="0"/>
    <s v="Hamburg"/>
    <s v="ML Engineer"/>
    <n v="4"/>
    <x v="0"/>
    <s v="Middle"/>
    <s v="Python, Whole Apache Data Science Stack, AWS"/>
    <x v="4"/>
    <s v="Javascript / Typescript, SQL, AWS, Docker"/>
    <n v="37500"/>
    <x v="2"/>
    <n v="0"/>
    <n v="34000"/>
    <n v="34000"/>
    <x v="2"/>
    <s v="Full-time employee"/>
    <s v="Unlimited contract"/>
    <s v="German"/>
    <s v="Consulting / Agency"/>
    <m/>
    <m/>
  </r>
  <r>
    <x v="2"/>
    <x v="1"/>
    <x v="1"/>
    <s v="Berlin"/>
    <s v="Backend Developer"/>
    <n v="3"/>
    <x v="2"/>
    <s v="Middle"/>
    <s v="Python"/>
    <x v="4"/>
    <s v="AWS, Docker"/>
    <n v="65000"/>
    <x v="0"/>
    <n v="0"/>
    <n v="65000"/>
    <n v="0"/>
    <x v="0"/>
    <s v="Full-time employee"/>
    <s v="Unlimited contract"/>
    <s v="English"/>
    <s v="Product"/>
    <m/>
    <n v="0"/>
  </r>
  <r>
    <x v="6"/>
    <x v="2"/>
    <x v="0"/>
    <s v="France"/>
    <s v="Backend Developer"/>
    <n v="4"/>
    <x v="0"/>
    <s v="Middle"/>
    <s v="Java"/>
    <x v="6"/>
    <s v="Javascript / Typescript, Java / Scala, SQL"/>
    <n v="42000"/>
    <x v="2"/>
    <m/>
    <n v="42000"/>
    <m/>
    <x v="1"/>
    <s v="Full-time employee"/>
    <s v="Unlimited contract"/>
    <s v="English"/>
    <s v="Consulting / Agency"/>
    <m/>
    <n v="750"/>
  </r>
  <r>
    <x v="13"/>
    <x v="2"/>
    <x v="0"/>
    <s v="Berlin"/>
    <s v="Staff Engineer"/>
    <n v="15"/>
    <x v="1"/>
    <s v="Lead"/>
    <s v="Go"/>
    <x v="7"/>
    <s v="PHP, AWS, Kubernetes, Docker"/>
    <n v="85000"/>
    <x v="0"/>
    <n v="3000"/>
    <n v="80000"/>
    <n v="0"/>
    <x v="1"/>
    <s v="Full-time employee"/>
    <s v="Unlimited contract"/>
    <s v="English"/>
    <s v="Product"/>
    <m/>
    <n v="1100"/>
  </r>
  <r>
    <x v="4"/>
    <x v="2"/>
    <x v="0"/>
    <s v="Berlin"/>
    <s v="Designer (UI/UX)"/>
    <n v="5"/>
    <x v="0"/>
    <s v="Senior"/>
    <s v="Java"/>
    <x v="6"/>
    <s v="Python, PHP, Javascript / Typescript, SQL"/>
    <n v="70000"/>
    <x v="0"/>
    <n v="5000"/>
    <n v="65000"/>
    <n v="5000"/>
    <x v="2"/>
    <s v="Self-employed (freelancer)"/>
    <s v="Unlimited contract"/>
    <s v="German"/>
    <s v="Startup"/>
    <m/>
    <m/>
  </r>
  <r>
    <x v="31"/>
    <x v="0"/>
    <x v="0"/>
    <s v="Frankfurt"/>
    <s v="Software Engineer"/>
    <n v="2"/>
    <x v="2"/>
    <s v="Junior"/>
    <s v="Java"/>
    <x v="6"/>
    <m/>
    <n v="45000"/>
    <x v="2"/>
    <n v="7000"/>
    <n v="37000"/>
    <n v="3000"/>
    <x v="0"/>
    <s v="Full-time employee"/>
    <s v="Unlimited contract"/>
    <s v="German"/>
    <s v="Bank"/>
    <n v="30"/>
    <m/>
  </r>
  <r>
    <x v="17"/>
    <x v="2"/>
    <x v="0"/>
    <s v="Berlin"/>
    <s v="Head of IT"/>
    <n v="3"/>
    <x v="2"/>
    <s v="Head"/>
    <s v="Python"/>
    <x v="4"/>
    <s v="Python, Javascript / Typescript, Docker"/>
    <n v="100000"/>
    <x v="0"/>
    <n v="20000"/>
    <n v="65000"/>
    <m/>
    <x v="14"/>
    <s v="Full-time employee"/>
    <s v="Unlimited contract"/>
    <s v="German"/>
    <s v="Product"/>
    <m/>
    <n v="0"/>
  </r>
  <r>
    <x v="6"/>
    <x v="2"/>
    <x v="0"/>
    <s v="Berlin"/>
    <s v="Backend Developer"/>
    <n v="13"/>
    <x v="1"/>
    <s v="Senior"/>
    <s v="Php"/>
    <x v="5"/>
    <s v="PHP, SQL, Go, AWS, Docker"/>
    <n v="68000"/>
    <x v="0"/>
    <n v="0"/>
    <n v="68000"/>
    <n v="0"/>
    <x v="7"/>
    <s v="Full-time employee"/>
    <s v="Unlimited contract"/>
    <s v="English"/>
    <s v="Product"/>
    <n v="20"/>
    <m/>
  </r>
  <r>
    <x v="4"/>
    <x v="2"/>
    <x v="1"/>
    <s v="Berlin"/>
    <s v="Computational linguist"/>
    <n v="5"/>
    <x v="0"/>
    <s v="Middle"/>
    <s v="Java"/>
    <x v="6"/>
    <s v="Python, Docker"/>
    <n v="50400"/>
    <x v="0"/>
    <n v="0"/>
    <n v="50400"/>
    <n v="0"/>
    <x v="3"/>
    <s v="Full-time employee"/>
    <s v="Unlimited contract"/>
    <s v="English"/>
    <s v="Product"/>
    <n v="40"/>
    <n v="0"/>
  </r>
  <r>
    <x v="37"/>
    <x v="3"/>
    <x v="0"/>
    <s v="Stuttgart"/>
    <s v="Rentner"/>
    <n v="17"/>
    <x v="1"/>
    <s v="Head"/>
    <m/>
    <x v="7"/>
    <m/>
    <n v="70000"/>
    <x v="0"/>
    <m/>
    <m/>
    <m/>
    <x v="10"/>
    <m/>
    <m/>
    <s v="German"/>
    <s v="Consulting / Agency"/>
    <m/>
    <m/>
  </r>
  <r>
    <x v="2"/>
    <x v="1"/>
    <x v="0"/>
    <s v="Berlin"/>
    <s v="Product Analyst"/>
    <n v="4"/>
    <x v="0"/>
    <s v="Junior"/>
    <s v="SQL"/>
    <x v="11"/>
    <s v="Python, Clojure, SQL"/>
    <n v="55000"/>
    <x v="0"/>
    <n v="0"/>
    <m/>
    <m/>
    <x v="11"/>
    <s v="Full-time employee"/>
    <s v="Unlimited contract"/>
    <s v="English"/>
    <s v="Product"/>
    <m/>
    <s v="No"/>
  </r>
  <r>
    <x v="18"/>
    <x v="1"/>
    <x v="0"/>
    <s v="Hamburg"/>
    <s v="Data Scientist"/>
    <n v="5"/>
    <x v="0"/>
    <s v="Middle"/>
    <s v="Python"/>
    <x v="4"/>
    <s v="Python, C/C++, SQL, AWS"/>
    <n v="55000"/>
    <x v="0"/>
    <n v="60000"/>
    <n v="55000"/>
    <n v="55000"/>
    <x v="0"/>
    <s v="Full-time employee"/>
    <s v="Unlimited contract"/>
    <s v="English"/>
    <s v="Product"/>
    <m/>
    <m/>
  </r>
  <r>
    <x v="15"/>
    <x v="2"/>
    <x v="0"/>
    <s v="Munich"/>
    <s v="Data Engineer"/>
    <n v="15"/>
    <x v="1"/>
    <s v="Lead"/>
    <s v="SQL"/>
    <x v="11"/>
    <s v="Python, Javascript / Typescript, .NET, Java / Scala, SQL, Go, AWS, Azure, Docker"/>
    <n v="90000"/>
    <x v="0"/>
    <n v="10000"/>
    <n v="84000"/>
    <n v="10000"/>
    <x v="0"/>
    <s v="Full-time employee"/>
    <m/>
    <s v="English"/>
    <s v="Product"/>
    <n v="32"/>
    <n v="0"/>
  </r>
  <r>
    <x v="10"/>
    <x v="1"/>
    <x v="1"/>
    <s v="Berlin"/>
    <s v="Data Scientist"/>
    <n v="5"/>
    <x v="0"/>
    <s v="Senior"/>
    <s v="Python "/>
    <x v="4"/>
    <s v="SQL, AWS, Google Cloud, Docker"/>
    <n v="75000"/>
    <x v="0"/>
    <n v="0"/>
    <n v="60000"/>
    <n v="60000"/>
    <x v="2"/>
    <s v="Full-time employee"/>
    <m/>
    <s v="English"/>
    <s v="Product"/>
    <m/>
    <m/>
  </r>
  <r>
    <x v="4"/>
    <x v="2"/>
    <x v="0"/>
    <s v="Berlin"/>
    <s v="Backend Developer"/>
    <n v="10"/>
    <x v="1"/>
    <s v="Senior"/>
    <s v="Node.js"/>
    <x v="7"/>
    <s v="Javascript / Typescript, SQL, Google Cloud, Kubernetes, Docker"/>
    <n v="80000"/>
    <x v="0"/>
    <m/>
    <n v="72000"/>
    <m/>
    <x v="2"/>
    <s v="Full-time employee"/>
    <s v="Unlimited contract"/>
    <s v="English"/>
    <s v="Startup"/>
    <m/>
    <m/>
  </r>
  <r>
    <x v="17"/>
    <x v="2"/>
    <x v="0"/>
    <s v="Munich"/>
    <s v="Software Engineer"/>
    <n v="5"/>
    <x v="0"/>
    <s v="Senior"/>
    <s v="Embedded C++"/>
    <x v="15"/>
    <s v="Python, C/C++"/>
    <n v="61000"/>
    <x v="0"/>
    <n v="63000"/>
    <n v="58000"/>
    <n v="60000"/>
    <x v="0"/>
    <s v="Full-time employee"/>
    <s v="Unlimited contract"/>
    <s v="English"/>
    <s v="Consulting / Agency"/>
    <n v="40"/>
    <n v="1500"/>
  </r>
  <r>
    <x v="8"/>
    <x v="2"/>
    <x v="0"/>
    <s v="Berlin"/>
    <s v="Data Engineer"/>
    <n v="4"/>
    <x v="0"/>
    <s v="Middle"/>
    <s v="Python"/>
    <x v="4"/>
    <s v="Python, SQL, AWS, Docker"/>
    <n v="50000"/>
    <x v="2"/>
    <n v="0"/>
    <n v="45000"/>
    <n v="0"/>
    <x v="0"/>
    <s v="Full-time employee"/>
    <s v="Unlimited contract"/>
    <s v="English"/>
    <s v="Product"/>
    <n v="40"/>
    <n v="200"/>
  </r>
  <r>
    <x v="18"/>
    <x v="1"/>
    <x v="0"/>
    <s v="Cologne"/>
    <s v="technical business analyst"/>
    <n v="5"/>
    <x v="0"/>
    <s v="Middle"/>
    <m/>
    <x v="7"/>
    <s v="Python"/>
    <n v="69000"/>
    <x v="0"/>
    <n v="5000"/>
    <n v="63000"/>
    <m/>
    <x v="0"/>
    <s v="Full-time employee"/>
    <s v="Unlimited contract"/>
    <s v="German"/>
    <s v="Product"/>
    <m/>
    <m/>
  </r>
  <r>
    <x v="4"/>
    <x v="2"/>
    <x v="0"/>
    <s v="Munich"/>
    <s v="Software Engineer"/>
    <n v="10"/>
    <x v="1"/>
    <s v="Lead"/>
    <s v="Swift"/>
    <x v="14"/>
    <s v="Java / Scala"/>
    <n v="75000"/>
    <x v="0"/>
    <n v="5000"/>
    <n v="75000"/>
    <n v="5000"/>
    <x v="4"/>
    <s v="Full-time employee"/>
    <s v="Unlimited contract"/>
    <s v="English"/>
    <s v="Product"/>
    <m/>
    <m/>
  </r>
  <r>
    <x v="4"/>
    <x v="2"/>
    <x v="0"/>
    <s v="Munich"/>
    <s v="QA Engineer"/>
    <n v="12"/>
    <x v="1"/>
    <s v="Senior"/>
    <m/>
    <x v="7"/>
    <m/>
    <n v="95000"/>
    <x v="0"/>
    <n v="8000"/>
    <m/>
    <m/>
    <x v="5"/>
    <s v="Full-time employee"/>
    <s v="Unlimited contract"/>
    <s v="Russian"/>
    <s v="Product"/>
    <m/>
    <n v="800"/>
  </r>
  <r>
    <x v="11"/>
    <x v="0"/>
    <x v="0"/>
    <s v="Munich"/>
    <s v="Frontend Developer"/>
    <n v="7"/>
    <x v="1"/>
    <s v="Senior"/>
    <s v="JS"/>
    <x v="7"/>
    <s v="C/C++, Javascript / Typescript, AWS, Google Cloud, Kubernetes"/>
    <n v="70000"/>
    <x v="0"/>
    <n v="6000"/>
    <m/>
    <m/>
    <x v="1"/>
    <s v="Full-time employee"/>
    <s v="Unlimited contract"/>
    <s v="English"/>
    <s v="Consulting / Agency"/>
    <m/>
    <m/>
  </r>
  <r>
    <x v="7"/>
    <x v="2"/>
    <x v="0"/>
    <s v="Munich"/>
    <s v="Software Engineer"/>
    <n v="10"/>
    <x v="1"/>
    <s v="Senior"/>
    <s v="C++"/>
    <x v="15"/>
    <s v="Python, C/C++"/>
    <n v="74000"/>
    <x v="0"/>
    <m/>
    <n v="72000"/>
    <m/>
    <x v="0"/>
    <s v="Full-time employee"/>
    <s v="Unlimited contract"/>
    <s v="English"/>
    <s v="Product"/>
    <m/>
    <m/>
  </r>
  <r>
    <x v="1"/>
    <x v="1"/>
    <x v="0"/>
    <s v="Darmstadt"/>
    <s v="Data Scientist"/>
    <n v="5"/>
    <x v="0"/>
    <s v="Middle"/>
    <s v="Python"/>
    <x v="4"/>
    <s v="SQL, Kubernetes, Docker"/>
    <n v="65000"/>
    <x v="0"/>
    <m/>
    <n v="55000"/>
    <m/>
    <x v="0"/>
    <s v="Full-time employee"/>
    <s v="Unlimited contract"/>
    <s v="English"/>
    <s v="Product"/>
    <m/>
    <n v="1500"/>
  </r>
  <r>
    <x v="18"/>
    <x v="1"/>
    <x v="0"/>
    <s v="Munich"/>
    <s v="DevOps"/>
    <n v="10"/>
    <x v="1"/>
    <s v="Lead"/>
    <m/>
    <x v="7"/>
    <s v="Python, Go, AWS, Kubernetes, Docker"/>
    <n v="85000"/>
    <x v="0"/>
    <n v="25"/>
    <n v="75000"/>
    <m/>
    <x v="1"/>
    <s v="Full-time employee"/>
    <s v="Unlimited contract"/>
    <s v="English"/>
    <s v="Product"/>
    <n v="0"/>
    <n v="0"/>
  </r>
  <r>
    <x v="8"/>
    <x v="2"/>
    <x v="0"/>
    <s v="Frankfurt"/>
    <s v="Product Manager"/>
    <n v="8"/>
    <x v="1"/>
    <s v="Lead"/>
    <m/>
    <x v="7"/>
    <m/>
    <n v="110000"/>
    <x v="1"/>
    <n v="18000"/>
    <m/>
    <m/>
    <x v="13"/>
    <m/>
    <m/>
    <m/>
    <s v="Product"/>
    <m/>
    <m/>
  </r>
  <r>
    <x v="5"/>
    <x v="0"/>
    <x v="0"/>
    <s v="Munich"/>
    <s v="DevOps"/>
    <n v="3"/>
    <x v="2"/>
    <s v="Junior"/>
    <s v="Go"/>
    <x v="7"/>
    <s v="Python, SQL, Go"/>
    <n v="77000"/>
    <x v="0"/>
    <n v="20000"/>
    <m/>
    <m/>
    <x v="0"/>
    <s v="Full-time employee"/>
    <s v="Unlimited contract"/>
    <s v="English"/>
    <s v="FAANG"/>
    <m/>
    <m/>
  </r>
  <r>
    <x v="6"/>
    <x v="2"/>
    <x v="0"/>
    <s v="Frankfurt"/>
    <s v="Software Engineer"/>
    <n v="10"/>
    <x v="1"/>
    <s v="Senior"/>
    <s v="Java"/>
    <x v="6"/>
    <s v="Python, .NET, Java / Scala, SQL, Kubernetes, Docker"/>
    <n v="60000"/>
    <x v="0"/>
    <n v="5000"/>
    <n v="60000"/>
    <n v="5000"/>
    <x v="0"/>
    <s v="Full-time employee"/>
    <s v="Unlimited contract"/>
    <s v="English"/>
    <s v="Consulting / Agency"/>
    <m/>
    <m/>
  </r>
  <r>
    <x v="8"/>
    <x v="2"/>
    <x v="0"/>
    <s v="Munich"/>
    <s v="DevOps"/>
    <n v="6"/>
    <x v="1"/>
    <s v="Middle"/>
    <s v="NodsJs"/>
    <x v="7"/>
    <s v="Javascript / Typescript, AWS, Kubernetes, Docker"/>
    <n v="60000"/>
    <x v="0"/>
    <n v="2000"/>
    <m/>
    <m/>
    <x v="0"/>
    <s v="Full-time employee"/>
    <s v="Unlimited contract"/>
    <s v="English"/>
    <s v="Consulting / Agency"/>
    <m/>
    <m/>
  </r>
  <r>
    <x v="10"/>
    <x v="1"/>
    <x v="0"/>
    <s v="Munich"/>
    <s v="Software Engineer"/>
    <n v="2"/>
    <x v="2"/>
    <s v="Junior"/>
    <s v="Java"/>
    <x v="6"/>
    <s v="Javascript / Typescript"/>
    <n v="68000"/>
    <x v="0"/>
    <n v="2000"/>
    <n v="60000"/>
    <n v="500"/>
    <x v="1"/>
    <s v="Full-time employee"/>
    <s v="Unlimited contract"/>
    <s v="English"/>
    <s v="Product"/>
    <m/>
    <m/>
  </r>
  <r>
    <x v="14"/>
    <x v="2"/>
    <x v="0"/>
    <s v="Berlin"/>
    <s v="Fullstack Developer"/>
    <n v="1"/>
    <x v="3"/>
    <s v="Junior"/>
    <s v="Javascript/Typescript"/>
    <x v="2"/>
    <s v="AWS"/>
    <n v="45500"/>
    <x v="2"/>
    <n v="45500"/>
    <n v="40000"/>
    <n v="0"/>
    <x v="1"/>
    <s v="Full-time employee"/>
    <s v="Unlimited contract"/>
    <s v="English"/>
    <s v="Startup"/>
    <m/>
    <m/>
  </r>
  <r>
    <x v="7"/>
    <x v="2"/>
    <x v="0"/>
    <s v="Munich"/>
    <s v="DevOps"/>
    <n v="12"/>
    <x v="1"/>
    <s v="Middle"/>
    <s v="Java"/>
    <x v="6"/>
    <s v="Python, SQL, Perl"/>
    <n v="72000"/>
    <x v="0"/>
    <n v="8000"/>
    <n v="72000"/>
    <n v="8000"/>
    <x v="1"/>
    <s v="Full-time employee"/>
    <s v="Unlimited contract"/>
    <s v="English"/>
    <s v="Product"/>
    <m/>
    <m/>
  </r>
  <r>
    <x v="6"/>
    <x v="2"/>
    <x v="0"/>
    <s v="Darmstadt"/>
    <s v="Data Scientist"/>
    <n v="4"/>
    <x v="0"/>
    <s v="Senior"/>
    <s v="python"/>
    <x v="4"/>
    <s v="Javascript / Typescript, Java / Scala, Docker"/>
    <n v="67000"/>
    <x v="0"/>
    <n v="5000"/>
    <n v="60000"/>
    <n v="10000"/>
    <x v="0"/>
    <s v="Full-time employee"/>
    <s v="Unlimited contract"/>
    <s v="English"/>
    <s v="Product"/>
    <m/>
    <m/>
  </r>
  <r>
    <x v="6"/>
    <x v="2"/>
    <x v="0"/>
    <s v="Duesseldorf"/>
    <s v="DevOps"/>
    <n v="17"/>
    <x v="1"/>
    <s v="Senior"/>
    <s v="Linux"/>
    <x v="7"/>
    <s v="SQL, AWS, Google Cloud, Azure, Kubernetes, Docker"/>
    <n v="85000"/>
    <x v="0"/>
    <n v="2000"/>
    <n v="68000"/>
    <n v="0"/>
    <x v="0"/>
    <s v="Full-time employee"/>
    <s v="Unlimited contract"/>
    <s v="English"/>
    <s v="Consulting / Agency"/>
    <m/>
    <m/>
  </r>
  <r>
    <x v="13"/>
    <x v="2"/>
    <x v="0"/>
    <s v="Berlin"/>
    <s v="Backend Developer"/>
    <n v="10"/>
    <x v="1"/>
    <s v="Senior"/>
    <s v="Java"/>
    <x v="6"/>
    <s v="Javascript / Typescript, Java / Scala, SQL, AWS, Docker, nomad, QlikSense"/>
    <n v="75000"/>
    <x v="0"/>
    <m/>
    <m/>
    <m/>
    <x v="0"/>
    <s v="Full-time employee"/>
    <s v="Unlimited contract"/>
    <s v="English"/>
    <s v="Product"/>
    <m/>
    <n v="500"/>
  </r>
  <r>
    <x v="17"/>
    <x v="2"/>
    <x v="0"/>
    <s v="Munich"/>
    <s v="Backend Developer"/>
    <n v="13"/>
    <x v="1"/>
    <s v="Senior"/>
    <s v="Java"/>
    <x v="6"/>
    <s v="Python, Javascript / Typescript, AWS"/>
    <n v="70000"/>
    <x v="0"/>
    <n v="7000"/>
    <m/>
    <m/>
    <x v="10"/>
    <s v="Full-time employee"/>
    <s v="Unlimited contract"/>
    <s v="English"/>
    <s v="Product"/>
    <m/>
    <m/>
  </r>
  <r>
    <x v="1"/>
    <x v="1"/>
    <x v="0"/>
    <s v="Berlin"/>
    <s v="DevOps"/>
    <n v="7"/>
    <x v="1"/>
    <s v="Senior"/>
    <s v="Kuberenetes, Openstack"/>
    <x v="9"/>
    <s v="Python, Go, Kubernetes, Docker, Openstack"/>
    <n v="82000"/>
    <x v="0"/>
    <n v="0"/>
    <n v="78000"/>
    <n v="0"/>
    <x v="1"/>
    <s v="Full-time employee"/>
    <s v="Unlimited contract"/>
    <s v="English"/>
    <s v="Consulting / Agency"/>
    <n v="32"/>
    <n v="500"/>
  </r>
  <r>
    <x v="6"/>
    <x v="2"/>
    <x v="0"/>
    <s v="Berlin"/>
    <s v="Software Engineer"/>
    <n v="15"/>
    <x v="1"/>
    <s v="Senior"/>
    <s v="Java"/>
    <x v="6"/>
    <s v="Kotlin"/>
    <n v="85000"/>
    <x v="0"/>
    <n v="10000"/>
    <n v="80000"/>
    <m/>
    <x v="0"/>
    <s v="Full-time employee"/>
    <s v="Unlimited contract"/>
    <s v="English"/>
    <s v="Product"/>
    <m/>
    <m/>
  </r>
  <r>
    <x v="18"/>
    <x v="1"/>
    <x v="0"/>
    <s v="Berlin"/>
    <s v="Software Engineer"/>
    <n v="11"/>
    <x v="1"/>
    <s v="Senior"/>
    <s v="c/c++"/>
    <x v="15"/>
    <s v="Python"/>
    <n v="70000"/>
    <x v="0"/>
    <m/>
    <m/>
    <m/>
    <x v="10"/>
    <s v="Full-time employee"/>
    <s v="Unlimited contract"/>
    <s v="English"/>
    <s v="Startup"/>
    <m/>
    <m/>
  </r>
  <r>
    <x v="8"/>
    <x v="2"/>
    <x v="1"/>
    <s v="Berlin"/>
    <s v="Product Manager"/>
    <n v="4"/>
    <x v="0"/>
    <s v="Middle"/>
    <m/>
    <x v="7"/>
    <s v="SQL"/>
    <n v="60000"/>
    <x v="0"/>
    <n v="0"/>
    <n v="70000"/>
    <m/>
    <x v="1"/>
    <s v="Full-time employee"/>
    <s v="Unlimited contract"/>
    <s v="English"/>
    <s v="Startup"/>
    <m/>
    <m/>
  </r>
  <r>
    <x v="11"/>
    <x v="0"/>
    <x v="1"/>
    <s v="Cambridge"/>
    <s v="Frontend Developer"/>
    <n v="4"/>
    <x v="0"/>
    <s v="Middle"/>
    <s v="JavaScript/Typescript"/>
    <x v="2"/>
    <s v="Javascript / Typescript"/>
    <n v="45000"/>
    <x v="2"/>
    <n v="45000"/>
    <m/>
    <m/>
    <x v="1"/>
    <s v="Full-time employee"/>
    <s v="Unlimited contract"/>
    <s v="English"/>
    <s v="Product"/>
    <s v="37.5"/>
    <s v="I was able to move all equipment I need to work to home"/>
  </r>
  <r>
    <x v="5"/>
    <x v="0"/>
    <x v="0"/>
    <s v="Berlin"/>
    <s v="ML Engineer"/>
    <s v="0.8"/>
    <x v="3"/>
    <s v="Junior"/>
    <s v="Python"/>
    <x v="4"/>
    <s v="Python"/>
    <n v="11500"/>
    <x v="3"/>
    <n v="0"/>
    <m/>
    <m/>
    <x v="2"/>
    <s v="Werkstudent"/>
    <s v="Temporary contract"/>
    <s v="English"/>
    <s v="Consulting / Agency"/>
    <m/>
    <m/>
  </r>
  <r>
    <x v="7"/>
    <x v="2"/>
    <x v="0"/>
    <s v="Cologne"/>
    <s v="CTO"/>
    <n v="14"/>
    <x v="1"/>
    <s v="Lead"/>
    <s v="C#"/>
    <x v="3"/>
    <s v="Javascript / Typescript, .NET, SQL, Azure, Kubernetes, Docker"/>
    <n v="84000"/>
    <x v="0"/>
    <n v="92000"/>
    <n v="72000"/>
    <n v="72000"/>
    <x v="20"/>
    <s v="Full-time employee"/>
    <s v="Unlimited contract"/>
    <s v="English"/>
    <s v="Product"/>
    <m/>
    <m/>
  </r>
  <r>
    <x v="25"/>
    <x v="2"/>
    <x v="0"/>
    <s v="Hamburg"/>
    <s v="Data Scientist"/>
    <n v="2"/>
    <x v="2"/>
    <s v="Senior"/>
    <s v="Python "/>
    <x v="4"/>
    <s v="Python, SQL, Google Cloud"/>
    <n v="80000"/>
    <x v="0"/>
    <n v="7000"/>
    <n v="65000"/>
    <n v="5000"/>
    <x v="0"/>
    <s v="Full-time employee"/>
    <s v="Unlimited contract"/>
    <s v="German"/>
    <s v="Old industry"/>
    <n v="0"/>
    <n v="0"/>
  </r>
  <r>
    <x v="3"/>
    <x v="2"/>
    <x v="1"/>
    <s v="Hamburg"/>
    <s v="QA Manager"/>
    <n v="7"/>
    <x v="1"/>
    <s v="Middle"/>
    <s v="java"/>
    <x v="6"/>
    <m/>
    <n v="46000"/>
    <x v="2"/>
    <n v="2000"/>
    <n v="45000"/>
    <n v="1800"/>
    <x v="0"/>
    <s v="Full-time employee"/>
    <s v="Unlimited contract"/>
    <s v="German"/>
    <s v="Product"/>
    <m/>
    <m/>
  </r>
  <r>
    <x v="4"/>
    <x v="2"/>
    <x v="0"/>
    <s v="Berlin"/>
    <s v="Mobile Developer"/>
    <n v="8"/>
    <x v="1"/>
    <s v="Senior"/>
    <s v="Swift"/>
    <x v="14"/>
    <s v="Kotlin, Swift, Ruby"/>
    <n v="75000"/>
    <x v="0"/>
    <m/>
    <n v="70000"/>
    <m/>
    <x v="7"/>
    <s v="Full-time employee"/>
    <s v="Unlimited contract"/>
    <s v="English"/>
    <s v="Product"/>
    <m/>
    <m/>
  </r>
  <r>
    <x v="0"/>
    <x v="0"/>
    <x v="1"/>
    <s v="Berlin"/>
    <s v="Mobile Developer"/>
    <n v="8"/>
    <x v="1"/>
    <s v="Middle"/>
    <s v="c++"/>
    <x v="15"/>
    <s v="C/C++, SAP / ABAP"/>
    <n v="40000"/>
    <x v="2"/>
    <n v="2000"/>
    <n v="15000"/>
    <m/>
    <x v="17"/>
    <s v="Self-employed (freelancer)"/>
    <s v="Temporary contract"/>
    <s v="German"/>
    <s v="Product"/>
    <m/>
    <m/>
  </r>
  <r>
    <x v="6"/>
    <x v="2"/>
    <x v="0"/>
    <s v="Munich"/>
    <s v="Software Engineer"/>
    <n v="15"/>
    <x v="1"/>
    <s v="Head"/>
    <s v="SQL"/>
    <x v="11"/>
    <s v="Python, AWS, Kubernetes, Docker"/>
    <n v="100000"/>
    <x v="0"/>
    <m/>
    <n v="60000"/>
    <n v="20000"/>
    <x v="0"/>
    <s v="Founder"/>
    <s v="Unlimited contract"/>
    <s v="English"/>
    <s v="Consulting / Agency"/>
    <m/>
    <m/>
  </r>
  <r>
    <x v="24"/>
    <x v="2"/>
    <x v="0"/>
    <s v="Munich"/>
    <s v="Product Manager"/>
    <n v="18"/>
    <x v="1"/>
    <s v="Lead"/>
    <s v=".NET"/>
    <x v="9"/>
    <s v="Kotlin"/>
    <n v="115000"/>
    <x v="1"/>
    <n v="6000"/>
    <n v="115000"/>
    <n v="6000"/>
    <x v="5"/>
    <s v="Full-time employee"/>
    <s v="Unlimited contract"/>
    <s v="English"/>
    <s v="Product"/>
    <m/>
    <n v="800"/>
  </r>
  <r>
    <x v="9"/>
    <x v="2"/>
    <x v="0"/>
    <s v="Munich"/>
    <s v="Software Engineer"/>
    <n v="15"/>
    <x v="1"/>
    <s v="Senior"/>
    <s v="Kotlin"/>
    <x v="8"/>
    <s v="Python, Java / Scala, SQL, AWS"/>
    <n v="99000"/>
    <x v="0"/>
    <n v="1200"/>
    <n v="99000"/>
    <n v="3300"/>
    <x v="40"/>
    <s v="Full-time employee"/>
    <s v="Unlimited contract"/>
    <s v="German"/>
    <s v="Product"/>
    <m/>
    <m/>
  </r>
  <r>
    <x v="17"/>
    <x v="2"/>
    <x v="0"/>
    <s v="Berlin"/>
    <s v="Backend Developer"/>
    <n v="8"/>
    <x v="1"/>
    <s v="Lead"/>
    <s v="NodeJS"/>
    <x v="2"/>
    <s v="Python, Javascript / Typescript, SQL, AWS, Azure, Kubernetes, Docker"/>
    <n v="90000"/>
    <x v="0"/>
    <n v="20000"/>
    <n v="85000"/>
    <n v="20000"/>
    <x v="5"/>
    <s v="Full-time employee"/>
    <s v="Unlimited contract"/>
    <s v="English"/>
    <s v="Product"/>
    <m/>
    <m/>
  </r>
  <r>
    <x v="21"/>
    <x v="2"/>
    <x v="0"/>
    <s v="Berlin"/>
    <s v="QA Lead"/>
    <n v="15"/>
    <x v="1"/>
    <s v="Lead"/>
    <s v="JS, Java"/>
    <x v="6"/>
    <s v="Docker"/>
    <n v="72000"/>
    <x v="0"/>
    <m/>
    <n v="72000"/>
    <m/>
    <x v="0"/>
    <s v="Full-time employee"/>
    <s v="Unlimited contract"/>
    <s v="English"/>
    <s v="Product"/>
    <n v="30"/>
    <m/>
  </r>
  <r>
    <x v="2"/>
    <x v="1"/>
    <x v="0"/>
    <s v="Berlin"/>
    <s v="ML Engineer"/>
    <n v="5"/>
    <x v="0"/>
    <s v="Middle"/>
    <s v="Python, Pytorch"/>
    <x v="4"/>
    <s v="Python, AWS, Google Cloud, Docker"/>
    <n v="54000"/>
    <x v="0"/>
    <n v="10000"/>
    <n v="52000"/>
    <n v="10000"/>
    <x v="4"/>
    <s v="Full-time employee"/>
    <s v="Unlimited contract"/>
    <s v="English"/>
    <s v="Startup"/>
    <m/>
    <s v="No"/>
  </r>
  <r>
    <x v="7"/>
    <x v="2"/>
    <x v="1"/>
    <s v="Berlin"/>
    <s v="Designer (UI/UX)"/>
    <n v="10"/>
    <x v="1"/>
    <s v="Senior"/>
    <s v="PS, Sketch, React, CSS3"/>
    <x v="10"/>
    <s v="Javascript / Typescript"/>
    <n v="45000"/>
    <x v="2"/>
    <m/>
    <n v="45000"/>
    <m/>
    <x v="0"/>
    <s v="Full-time employee"/>
    <s v="Unlimited contract"/>
    <s v="German"/>
    <s v="Product"/>
    <n v="35"/>
    <n v="0"/>
  </r>
  <r>
    <x v="15"/>
    <x v="2"/>
    <x v="0"/>
    <s v="Berlin"/>
    <s v="Backend Developer"/>
    <n v="20"/>
    <x v="1"/>
    <s v="Lead"/>
    <s v="Java"/>
    <x v="6"/>
    <s v="Kotlin, C/C++, Javascript / Typescript, Java / Scala, AWS, Docker"/>
    <n v="80000"/>
    <x v="0"/>
    <m/>
    <m/>
    <m/>
    <x v="10"/>
    <s v="Full-time employee"/>
    <s v="Unlimited contract"/>
    <s v="English"/>
    <s v="Startup"/>
    <m/>
    <m/>
  </r>
  <r>
    <x v="2"/>
    <x v="1"/>
    <x v="0"/>
    <s v="Brussels"/>
    <s v="Robotics Engineer"/>
    <n v="3"/>
    <x v="2"/>
    <s v="Middle"/>
    <s v="C++"/>
    <x v="15"/>
    <s v="Python, C/C++, Javascript / Typescript, Docker"/>
    <n v="45000"/>
    <x v="2"/>
    <n v="0"/>
    <n v="45000"/>
    <n v="0"/>
    <x v="5"/>
    <s v="Full-time employee"/>
    <s v="Unlimited contract"/>
    <s v="English"/>
    <s v="Startup"/>
    <n v="0"/>
    <n v="0"/>
  </r>
  <r>
    <x v="0"/>
    <x v="0"/>
    <x v="0"/>
    <s v="Stockholm"/>
    <s v="ML Engineer"/>
    <n v="2"/>
    <x v="2"/>
    <s v="Middle"/>
    <s v="Python/NLP"/>
    <x v="4"/>
    <s v="Python, AWS, Google Cloud, Kubernetes, Docker"/>
    <n v="60000"/>
    <x v="0"/>
    <n v="60000"/>
    <n v="37500"/>
    <n v="37500"/>
    <x v="0"/>
    <s v="Full-time employee"/>
    <s v="Unlimited contract"/>
    <s v="English"/>
    <s v="Product"/>
    <m/>
    <m/>
  </r>
  <r>
    <x v="16"/>
    <x v="2"/>
    <x v="0"/>
    <s v="Berlin"/>
    <s v="Software Engineer"/>
    <n v="15"/>
    <x v="1"/>
    <s v="Lead"/>
    <s v="Java"/>
    <x v="6"/>
    <s v="Java / Scala, Google Cloud, Kubernetes"/>
    <n v="75000"/>
    <x v="0"/>
    <n v="75000"/>
    <n v="65000"/>
    <n v="65000"/>
    <x v="2"/>
    <s v="Full-time employee"/>
    <s v="Unlimited contract"/>
    <s v="English"/>
    <s v="Startup"/>
    <m/>
    <m/>
  </r>
  <r>
    <x v="4"/>
    <x v="2"/>
    <x v="0"/>
    <s v="Copenhagen"/>
    <s v="Data Scientist"/>
    <n v="6"/>
    <x v="1"/>
    <s v="Senior"/>
    <s v="Python"/>
    <x v="4"/>
    <s v="Python, Azure"/>
    <n v="92000"/>
    <x v="0"/>
    <n v="5000"/>
    <n v="90000"/>
    <n v="5000"/>
    <x v="5"/>
    <s v="Full-time employee"/>
    <s v="Unlimited contract"/>
    <s v="English"/>
    <s v="Startup"/>
    <n v="30"/>
    <n v="0"/>
  </r>
  <r>
    <x v="13"/>
    <x v="2"/>
    <x v="0"/>
    <s v="Berlin"/>
    <s v="DevOps"/>
    <n v="15"/>
    <x v="1"/>
    <s v="Lead"/>
    <m/>
    <x v="7"/>
    <s v="Google Cloud, Kubernetes, Docker, Terraform, Bash"/>
    <n v="90000"/>
    <x v="0"/>
    <m/>
    <m/>
    <m/>
    <x v="0"/>
    <s v="Full-time employee"/>
    <s v="Unlimited contract"/>
    <s v="English"/>
    <s v="Startup"/>
    <n v="0"/>
    <n v="1200"/>
  </r>
  <r>
    <x v="10"/>
    <x v="1"/>
    <x v="1"/>
    <s v="Lisbon"/>
    <s v="Backend Developer"/>
    <n v="3"/>
    <x v="2"/>
    <s v="Middle"/>
    <s v="Java"/>
    <x v="6"/>
    <s v="Java / Scala, SQL"/>
    <n v="17500"/>
    <x v="4"/>
    <n v="1250"/>
    <n v="16000"/>
    <n v="1100"/>
    <x v="11"/>
    <s v="Full-time employee"/>
    <s v="Unlimited contract"/>
    <s v="English"/>
    <s v="Consulting / Agency"/>
    <m/>
    <m/>
  </r>
  <r>
    <x v="4"/>
    <x v="2"/>
    <x v="1"/>
    <s v="Berlin"/>
    <s v="Software Engineer"/>
    <n v="2"/>
    <x v="2"/>
    <s v="Middle"/>
    <s v="Javascript"/>
    <x v="2"/>
    <s v="Python, Javascript / Typescript, Go"/>
    <n v="63000"/>
    <x v="0"/>
    <n v="3000"/>
    <n v="50000"/>
    <n v="0"/>
    <x v="4"/>
    <s v="Full-time employee"/>
    <s v="Unlimited contract"/>
    <s v="English"/>
    <s v="Product"/>
    <m/>
    <n v="100"/>
  </r>
  <r>
    <x v="11"/>
    <x v="0"/>
    <x v="1"/>
    <s v="Berlin"/>
    <s v="Software Engineer"/>
    <n v="4"/>
    <x v="0"/>
    <s v="Middle"/>
    <s v="Scala, Apache Spark"/>
    <x v="12"/>
    <s v="Java / Scala, SQL, AWS, Google Cloud, Kubernetes, Docker"/>
    <n v="65000"/>
    <x v="0"/>
    <s v="Not sure"/>
    <m/>
    <m/>
    <x v="1"/>
    <s v="Full-time employee"/>
    <s v="Unlimited contract"/>
    <s v="English"/>
    <s v="Product"/>
    <m/>
    <m/>
  </r>
  <r>
    <x v="3"/>
    <x v="2"/>
    <x v="1"/>
    <s v="Berlin"/>
    <s v="Data Scientist"/>
    <n v="7"/>
    <x v="1"/>
    <s v="Head"/>
    <s v="Python"/>
    <x v="4"/>
    <s v="SQL, AWS, Docker, Matlab"/>
    <n v="75000"/>
    <x v="0"/>
    <n v="16000"/>
    <m/>
    <m/>
    <x v="1"/>
    <s v="Full-time employee"/>
    <s v="Unlimited contract"/>
    <s v="English"/>
    <s v="Startup"/>
    <n v="0"/>
    <s v="No"/>
  </r>
  <r>
    <x v="28"/>
    <x v="3"/>
    <x v="0"/>
    <s v="Munich"/>
    <s v="Software Engineer"/>
    <n v="30"/>
    <x v="1"/>
    <s v="Lead"/>
    <s v="c++"/>
    <x v="15"/>
    <s v="Python, C/C++, Javascript / Typescript, Java / Scala, AWS, Kubernetes, Docker"/>
    <n v="110000"/>
    <x v="1"/>
    <n v="110000"/>
    <n v="90000"/>
    <n v="100000"/>
    <x v="5"/>
    <s v="Full-time employee"/>
    <s v="Unlimited contract"/>
    <s v="English"/>
    <s v="Product"/>
    <m/>
    <m/>
  </r>
  <r>
    <x v="18"/>
    <x v="1"/>
    <x v="0"/>
    <s v="Berlin"/>
    <s v="Data Scientist"/>
    <n v="4"/>
    <x v="0"/>
    <s v="Middle"/>
    <s v="Python"/>
    <x v="4"/>
    <s v="Python, SQL, AWS, Docker"/>
    <n v="60000"/>
    <x v="0"/>
    <n v="10000"/>
    <n v="60000"/>
    <n v="7500"/>
    <x v="2"/>
    <s v="Full-time employee"/>
    <s v="Unlimited contract"/>
    <s v="English"/>
    <s v="Startup"/>
    <n v="30"/>
    <m/>
  </r>
  <r>
    <x v="18"/>
    <x v="1"/>
    <x v="1"/>
    <s v="Hamburg"/>
    <s v="Software Engineer"/>
    <n v="5"/>
    <x v="0"/>
    <s v="Senior"/>
    <s v="Java"/>
    <x v="6"/>
    <m/>
    <n v="70000"/>
    <x v="0"/>
    <n v="20000"/>
    <m/>
    <m/>
    <x v="10"/>
    <s v="Full-time employee"/>
    <s v="Unlimited contract"/>
    <s v="English"/>
    <s v="Product"/>
    <m/>
    <m/>
  </r>
  <r>
    <x v="10"/>
    <x v="1"/>
    <x v="0"/>
    <s v="Munich"/>
    <s v="QA Engineer"/>
    <n v="6"/>
    <x v="1"/>
    <s v="Middle"/>
    <s v="Python"/>
    <x v="4"/>
    <s v="Python, C/C++, Docker"/>
    <n v="70000"/>
    <x v="0"/>
    <n v="75000"/>
    <n v="67000"/>
    <n v="70000"/>
    <x v="0"/>
    <s v="Full-time employee"/>
    <s v="Unlimited contract"/>
    <s v="English"/>
    <s v="Product"/>
    <n v="0"/>
    <n v="1000"/>
  </r>
  <r>
    <x v="1"/>
    <x v="1"/>
    <x v="0"/>
    <s v="Berlin"/>
    <s v="Software Engineer"/>
    <n v="6"/>
    <x v="1"/>
    <s v="Senior"/>
    <s v="Python"/>
    <x v="4"/>
    <s v="Javascript / Typescript, Google Cloud, Docker"/>
    <n v="70000"/>
    <x v="0"/>
    <n v="10000"/>
    <m/>
    <m/>
    <x v="4"/>
    <s v="Full-time employee"/>
    <s v="Unlimited contract"/>
    <s v="English"/>
    <s v="Product"/>
    <m/>
    <n v="600"/>
  </r>
  <r>
    <x v="5"/>
    <x v="0"/>
    <x v="0"/>
    <s v="Berlin"/>
    <s v="Mobile Developer"/>
    <n v="3"/>
    <x v="2"/>
    <s v="Middle"/>
    <s v="Swift, Objective-C"/>
    <x v="14"/>
    <s v="Ruby"/>
    <n v="70000"/>
    <x v="0"/>
    <m/>
    <m/>
    <m/>
    <x v="4"/>
    <s v="Full-time employee"/>
    <s v="Unlimited contract"/>
    <s v="English"/>
    <s v="Product"/>
    <m/>
    <n v="140"/>
  </r>
  <r>
    <x v="10"/>
    <x v="1"/>
    <x v="0"/>
    <s v="Berlin"/>
    <s v="Data Engineer"/>
    <n v="0"/>
    <x v="3"/>
    <s v="Junior"/>
    <s v="Python"/>
    <x v="4"/>
    <s v="Python, SQL, Azure, Docker"/>
    <n v="40000"/>
    <x v="2"/>
    <n v="0"/>
    <n v="34000"/>
    <n v="37500"/>
    <x v="0"/>
    <s v="Full-time employee"/>
    <s v="Unlimited contract"/>
    <s v="German"/>
    <s v="Consulting / Agency"/>
    <m/>
    <m/>
  </r>
  <r>
    <x v="2"/>
    <x v="1"/>
    <x v="0"/>
    <s v="Berlin"/>
    <s v="Frontend Developer"/>
    <n v="7"/>
    <x v="1"/>
    <s v="Middle"/>
    <s v="React.js / TypeScript"/>
    <x v="0"/>
    <m/>
    <n v="62000"/>
    <x v="0"/>
    <n v="700"/>
    <n v="63000"/>
    <m/>
    <x v="7"/>
    <s v="Full-time employee"/>
    <s v="Unlimited contract"/>
    <s v="English"/>
    <s v="Product"/>
    <m/>
    <m/>
  </r>
  <r>
    <x v="15"/>
    <x v="2"/>
    <x v="0"/>
    <s v="Berlin"/>
    <s v="Data Engineer"/>
    <n v="14"/>
    <x v="1"/>
    <s v="Middle"/>
    <s v="BI, DWH, ETL/ELT"/>
    <x v="7"/>
    <s v="Python, SQL, MS SQL Stack, Oracle, Informatica PowerCenter"/>
    <n v="57000"/>
    <x v="0"/>
    <n v="3000"/>
    <m/>
    <m/>
    <x v="2"/>
    <s v="Full-time employee"/>
    <s v="Unlimited contract"/>
    <s v="English"/>
    <s v="Product"/>
    <m/>
    <m/>
  </r>
  <r>
    <x v="4"/>
    <x v="2"/>
    <x v="0"/>
    <s v="Berlin"/>
    <s v="Backend Developer"/>
    <n v="9"/>
    <x v="1"/>
    <s v="Senior"/>
    <s v="Scala"/>
    <x v="12"/>
    <s v="Go, Google Cloud"/>
    <n v="90000"/>
    <x v="0"/>
    <m/>
    <n v="87000"/>
    <m/>
    <x v="41"/>
    <s v="Full-time employee"/>
    <s v="Unlimited contract"/>
    <s v="English"/>
    <s v="Product"/>
    <m/>
    <n v="650"/>
  </r>
  <r>
    <x v="6"/>
    <x v="2"/>
    <x v="1"/>
    <s v="Berlin"/>
    <s v="Product Manager"/>
    <n v="5"/>
    <x v="0"/>
    <s v="Senior"/>
    <m/>
    <x v="7"/>
    <s v="SQL"/>
    <n v="60000"/>
    <x v="0"/>
    <m/>
    <n v="50000"/>
    <m/>
    <x v="1"/>
    <s v="Full-time employee"/>
    <s v="Unlimited contract"/>
    <s v="English"/>
    <s v="Startup"/>
    <n v="8"/>
    <m/>
  </r>
  <r>
    <x v="4"/>
    <x v="2"/>
    <x v="0"/>
    <s v="Berlin"/>
    <s v="Software Engineer"/>
    <n v="11"/>
    <x v="1"/>
    <s v="Senior"/>
    <s v="Scala"/>
    <x v="12"/>
    <s v="Ruby, Java / Scala, AWS, Kubernetes, Docker"/>
    <n v="72500"/>
    <x v="0"/>
    <n v="10000"/>
    <n v="70000"/>
    <n v="10000"/>
    <x v="4"/>
    <s v="Full-time employee"/>
    <s v="Unlimited contract"/>
    <s v="English"/>
    <s v="Product"/>
    <m/>
    <n v="600"/>
  </r>
  <r>
    <x v="18"/>
    <x v="1"/>
    <x v="0"/>
    <s v="Berlin"/>
    <s v="Backend Developer"/>
    <n v="9"/>
    <x v="1"/>
    <s v="Senior"/>
    <s v="Scala"/>
    <x v="12"/>
    <s v="Python, Java / Scala"/>
    <n v="75000"/>
    <x v="0"/>
    <n v="10000"/>
    <m/>
    <m/>
    <x v="4"/>
    <s v="Full-time employee"/>
    <s v="Unlimited contract"/>
    <s v="English"/>
    <s v="Startup"/>
    <m/>
    <m/>
  </r>
  <r>
    <x v="18"/>
    <x v="1"/>
    <x v="0"/>
    <s v="Berlin"/>
    <s v="Backend Developer"/>
    <n v="9"/>
    <x v="1"/>
    <s v="Senior"/>
    <s v="Scala"/>
    <x v="12"/>
    <s v="Java / Scala, AWS, Kubernetes"/>
    <n v="85000"/>
    <x v="0"/>
    <n v="90000"/>
    <n v="82000"/>
    <n v="87000"/>
    <x v="2"/>
    <s v="Full-time employee"/>
    <s v="Unlimited contract"/>
    <s v="English"/>
    <s v="Product"/>
    <n v="0"/>
    <n v="600"/>
  </r>
  <r>
    <x v="13"/>
    <x v="2"/>
    <x v="0"/>
    <s v="Stuttgart"/>
    <s v="Mobile Developer"/>
    <n v="16"/>
    <x v="1"/>
    <s v="Lead"/>
    <s v="Java"/>
    <x v="6"/>
    <s v="Kotlin, Java / Scala, SQL, AWS, Docker"/>
    <n v="62500"/>
    <x v="0"/>
    <n v="0"/>
    <n v="59500"/>
    <n v="0"/>
    <x v="14"/>
    <s v="Full-time employee"/>
    <s v="Unlimited contract"/>
    <s v="English"/>
    <s v="Product"/>
    <n v="32"/>
    <n v="0"/>
  </r>
  <r>
    <x v="17"/>
    <x v="2"/>
    <x v="0"/>
    <s v="Berlin"/>
    <s v="Software Engineer"/>
    <n v="7"/>
    <x v="1"/>
    <s v="Senior"/>
    <s v="C++"/>
    <x v="15"/>
    <s v="Javascript / Typescript"/>
    <n v="65900"/>
    <x v="0"/>
    <n v="15900"/>
    <m/>
    <m/>
    <x v="0"/>
    <s v="Full-time employee"/>
    <s v="Unlimited contract"/>
    <s v="English"/>
    <s v="Product"/>
    <m/>
    <n v="700"/>
  </r>
  <r>
    <x v="17"/>
    <x v="2"/>
    <x v="0"/>
    <s v="Berlin"/>
    <s v="Engineering Manager"/>
    <n v="15"/>
    <x v="1"/>
    <s v="Lead"/>
    <s v="Java"/>
    <x v="6"/>
    <s v="Kotlin, Java / Scala, AWS, Kubernetes, Docker"/>
    <n v="85000"/>
    <x v="0"/>
    <n v="15000"/>
    <n v="80000"/>
    <n v="0"/>
    <x v="1"/>
    <s v="Full-time employee"/>
    <s v="Unlimited contract"/>
    <s v="English"/>
    <s v="Product"/>
    <n v="0"/>
    <n v="600"/>
  </r>
  <r>
    <x v="4"/>
    <x v="2"/>
    <x v="0"/>
    <s v="Munich"/>
    <s v="Software Engineer"/>
    <n v="13"/>
    <x v="1"/>
    <s v="Middle"/>
    <s v="Java"/>
    <x v="6"/>
    <s v="Javascript / Typescript, SQL, AWS, Docker"/>
    <n v="95000"/>
    <x v="0"/>
    <n v="35000"/>
    <n v="79000"/>
    <n v="31000"/>
    <x v="0"/>
    <s v="Full-time employee"/>
    <s v="Unlimited contract"/>
    <s v="English"/>
    <s v="Product"/>
    <m/>
    <n v="800"/>
  </r>
  <r>
    <x v="8"/>
    <x v="2"/>
    <x v="2"/>
    <s v="Berlin"/>
    <s v="ML Engineer"/>
    <n v="5"/>
    <x v="0"/>
    <s v="Middle"/>
    <s v="Python"/>
    <x v="4"/>
    <s v="Java / Scala, AWS, Google Cloud, Kubernetes, Docker"/>
    <n v="77500"/>
    <x v="0"/>
    <n v="78000"/>
    <n v="54000"/>
    <n v="54000"/>
    <x v="1"/>
    <s v="Full-time employee"/>
    <s v="Unlimited contract"/>
    <s v="English"/>
    <s v="Product"/>
    <m/>
    <n v="700"/>
  </r>
  <r>
    <x v="7"/>
    <x v="2"/>
    <x v="0"/>
    <s v="Berlin"/>
    <s v="Backend Developer"/>
    <n v="12"/>
    <x v="1"/>
    <s v="Senior"/>
    <s v="Kotlin"/>
    <x v="8"/>
    <s v="Go, Rust, Kubernetes"/>
    <n v="75000"/>
    <x v="0"/>
    <n v="7500"/>
    <n v="72000"/>
    <n v="7200"/>
    <x v="4"/>
    <s v="Full-time employee"/>
    <s v="Unlimited contract"/>
    <s v="English"/>
    <s v="Product"/>
    <m/>
    <n v="1100"/>
  </r>
  <r>
    <x v="36"/>
    <x v="3"/>
    <x v="0"/>
    <s v="Munich"/>
    <s v="Software Engineer"/>
    <n v="25"/>
    <x v="1"/>
    <s v="Middle"/>
    <s v="Python"/>
    <x v="4"/>
    <s v="Python, C/C++, Javascript / Typescript, Java / Scala, SQL, Kubernetes, Docker"/>
    <n v="75000"/>
    <x v="0"/>
    <n v="5000"/>
    <n v="80000"/>
    <n v="500"/>
    <x v="3"/>
    <s v="Full-time employee"/>
    <s v="Unlimited contract"/>
    <s v="English"/>
    <s v="Consulting / Agency"/>
    <n v="30"/>
    <n v="1500"/>
  </r>
  <r>
    <x v="2"/>
    <x v="1"/>
    <x v="0"/>
    <s v="Sevilla"/>
    <s v="Data Engineer"/>
    <n v="4"/>
    <x v="0"/>
    <s v="Middle"/>
    <s v="GCP"/>
    <x v="7"/>
    <s v="Python, Java / Scala, R, SQL, Google Cloud"/>
    <n v="30000"/>
    <x v="2"/>
    <n v="0"/>
    <n v="30000"/>
    <n v="0"/>
    <x v="2"/>
    <s v="Full-time employee"/>
    <s v="Unlimited contract"/>
    <s v="Spanish"/>
    <s v="Consulting / Agency"/>
    <m/>
    <n v="0"/>
  </r>
  <r>
    <x v="2"/>
    <x v="1"/>
    <x v="1"/>
    <s v="Berlin"/>
    <s v="Frontend Developer"/>
    <n v="5"/>
    <x v="0"/>
    <s v="Senior"/>
    <s v="javascript"/>
    <x v="2"/>
    <s v="Google Cloud, Docker"/>
    <n v="64000"/>
    <x v="0"/>
    <n v="2000"/>
    <n v="60000"/>
    <m/>
    <x v="1"/>
    <s v="Full-time employee"/>
    <s v="Unlimited contract"/>
    <s v="English"/>
    <s v="Product"/>
    <m/>
    <m/>
  </r>
  <r>
    <x v="1"/>
    <x v="1"/>
    <x v="1"/>
    <s v="Berlin"/>
    <s v="Project Manager"/>
    <n v="6"/>
    <x v="1"/>
    <s v="Middle"/>
    <s v="Web"/>
    <x v="7"/>
    <m/>
    <n v="51000"/>
    <x v="0"/>
    <m/>
    <m/>
    <m/>
    <x v="1"/>
    <s v="Full-time employee"/>
    <s v="Unlimited contract"/>
    <s v="English"/>
    <s v="Startup"/>
    <m/>
    <m/>
  </r>
  <r>
    <x v="14"/>
    <x v="2"/>
    <x v="0"/>
    <s v="Berlin"/>
    <s v="Data Scientist"/>
    <n v="6"/>
    <x v="1"/>
    <s v="Lead"/>
    <s v="Python"/>
    <x v="4"/>
    <s v="R, AWS"/>
    <n v="110000"/>
    <x v="1"/>
    <n v="70000"/>
    <n v="110000"/>
    <n v="180000"/>
    <x v="1"/>
    <s v="Full-time employee"/>
    <s v="Unlimited contract"/>
    <s v="English"/>
    <s v="Product"/>
    <m/>
    <m/>
  </r>
  <r>
    <x v="17"/>
    <x v="2"/>
    <x v="0"/>
    <s v="Berlin"/>
    <s v="Software Engineer"/>
    <n v="11"/>
    <x v="1"/>
    <s v="Senior"/>
    <s v="Scala"/>
    <x v="12"/>
    <s v="Java / Scala, SQL"/>
    <n v="107000"/>
    <x v="1"/>
    <n v="90000"/>
    <m/>
    <m/>
    <x v="2"/>
    <s v="Full-time employee"/>
    <s v="Unlimited contract"/>
    <s v="English"/>
    <s v="Product"/>
    <m/>
    <n v="2000"/>
  </r>
  <r>
    <x v="13"/>
    <x v="2"/>
    <x v="0"/>
    <s v="Berlin"/>
    <s v="Backend Developer"/>
    <n v="12"/>
    <x v="1"/>
    <s v="Senior"/>
    <s v="Python"/>
    <x v="4"/>
    <s v="SQL, Docker"/>
    <n v="100000"/>
    <x v="0"/>
    <n v="15000"/>
    <m/>
    <m/>
    <x v="0"/>
    <s v="Full-time employee"/>
    <s v="Unlimited contract"/>
    <s v="English"/>
    <s v="Startup"/>
    <m/>
    <n v="500"/>
  </r>
  <r>
    <x v="13"/>
    <x v="2"/>
    <x v="0"/>
    <s v="Berlin"/>
    <s v="Software Engineer"/>
    <n v="15"/>
    <x v="1"/>
    <s v="Senior"/>
    <s v="PHP"/>
    <x v="5"/>
    <s v="Kotlin, AWS, Kubernetes, Docker"/>
    <n v="70000"/>
    <x v="0"/>
    <n v="2000"/>
    <n v="67000"/>
    <n v="2000"/>
    <x v="7"/>
    <s v="Full-time employee"/>
    <s v="Unlimited contract"/>
    <s v="English"/>
    <s v="Product"/>
    <m/>
    <n v="800"/>
  </r>
  <r>
    <x v="3"/>
    <x v="2"/>
    <x v="0"/>
    <s v="Aachen"/>
    <s v="QA Engineer"/>
    <n v="15"/>
    <x v="1"/>
    <s v="Senior"/>
    <s v="Python"/>
    <x v="4"/>
    <m/>
    <n v="70000"/>
    <x v="0"/>
    <n v="7000"/>
    <m/>
    <m/>
    <x v="1"/>
    <s v="Full-time employee"/>
    <s v="Unlimited contract"/>
    <s v="English"/>
    <s v="Product"/>
    <m/>
    <m/>
  </r>
  <r>
    <x v="13"/>
    <x v="2"/>
    <x v="0"/>
    <s v="Munich"/>
    <s v="Software Engineer"/>
    <n v="15"/>
    <x v="1"/>
    <s v="Senior"/>
    <s v="PL/SQL"/>
    <x v="11"/>
    <s v="SQL"/>
    <n v="68000"/>
    <x v="0"/>
    <n v="3000"/>
    <n v="68000"/>
    <n v="0"/>
    <x v="0"/>
    <s v="Full-time employee"/>
    <s v="Unlimited contract"/>
    <s v="English"/>
    <s v="Consulting / Agency"/>
    <m/>
    <n v="400"/>
  </r>
  <r>
    <x v="6"/>
    <x v="2"/>
    <x v="1"/>
    <s v="Munich"/>
    <s v="Application Consultant"/>
    <n v="1.5"/>
    <x v="2"/>
    <s v="Junior"/>
    <s v="SAP"/>
    <x v="18"/>
    <s v="SAP / ABAP"/>
    <n v="46000"/>
    <x v="2"/>
    <n v="2000"/>
    <m/>
    <m/>
    <x v="1"/>
    <s v="Full-time employee"/>
    <s v="Unlimited contract"/>
    <s v="English"/>
    <s v="Consulting / Agency"/>
    <n v="0"/>
    <n v="0"/>
  </r>
  <r>
    <x v="17"/>
    <x v="2"/>
    <x v="0"/>
    <s v="Munich"/>
    <s v="Frontend Developer"/>
    <n v="10"/>
    <x v="1"/>
    <s v="Senior"/>
    <s v="Javascript"/>
    <x v="2"/>
    <s v="Python, Javascript / Typescript"/>
    <n v="100000"/>
    <x v="0"/>
    <n v="5000"/>
    <n v="90000"/>
    <n v="5000"/>
    <x v="0"/>
    <s v="Full-time employee"/>
    <s v="Unlimited contract"/>
    <s v="English"/>
    <s v="Startup"/>
    <m/>
    <n v="0"/>
  </r>
  <r>
    <x v="17"/>
    <x v="2"/>
    <x v="0"/>
    <s v="Stuttgart"/>
    <s v="Team Lead"/>
    <n v="12"/>
    <x v="1"/>
    <s v="Lead"/>
    <s v="PHP"/>
    <x v="5"/>
    <s v="Javascript / Typescript, SQL, AWS, Docker"/>
    <n v="70200"/>
    <x v="0"/>
    <m/>
    <n v="70200"/>
    <m/>
    <x v="0"/>
    <s v="Full-time employee"/>
    <s v="Unlimited contract"/>
    <s v="German"/>
    <s v="Consulting / Agency"/>
    <m/>
    <n v="500"/>
  </r>
  <r>
    <x v="8"/>
    <x v="2"/>
    <x v="0"/>
    <s v="Berlin"/>
    <s v="Backend Developer"/>
    <n v="7"/>
    <x v="1"/>
    <s v="Senior"/>
    <s v="Go"/>
    <x v="7"/>
    <s v="Go"/>
    <n v="75000"/>
    <x v="0"/>
    <m/>
    <m/>
    <n v="70000"/>
    <x v="1"/>
    <s v="Full-time employee"/>
    <s v="Unlimited contract"/>
    <s v="English"/>
    <s v="Product"/>
    <n v="30"/>
    <m/>
  </r>
  <r>
    <x v="13"/>
    <x v="2"/>
    <x v="0"/>
    <s v="Amsterdam"/>
    <s v="Mobile Developer"/>
    <n v="14"/>
    <x v="1"/>
    <s v="Senior"/>
    <s v="Swift"/>
    <x v="14"/>
    <s v="Kotlin, Javascript / Typescript, AWS"/>
    <n v="75000"/>
    <x v="0"/>
    <n v="0"/>
    <n v="75000"/>
    <n v="35000"/>
    <x v="9"/>
    <s v="Full-time employee"/>
    <s v="Unlimited contract"/>
    <s v="English"/>
    <s v="Consulting / Agency"/>
    <n v="0"/>
    <n v="0"/>
  </r>
  <r>
    <x v="8"/>
    <x v="2"/>
    <x v="0"/>
    <s v="Berlin"/>
    <s v="Software Engineer"/>
    <n v="9"/>
    <x v="1"/>
    <s v="Senior"/>
    <s v="scala"/>
    <x v="12"/>
    <s v="Java / Scala"/>
    <n v="85000"/>
    <x v="0"/>
    <m/>
    <n v="82000"/>
    <m/>
    <x v="1"/>
    <s v="Full-time employee"/>
    <s v="Unlimited contract"/>
    <s v="English"/>
    <s v="Startup"/>
    <n v="24"/>
    <m/>
  </r>
  <r>
    <x v="13"/>
    <x v="2"/>
    <x v="0"/>
    <s v="Regensburg"/>
    <s v="Software Engineer"/>
    <n v="10"/>
    <x v="1"/>
    <s v="Middle"/>
    <s v="C#"/>
    <x v="3"/>
    <s v="Javascript / Typescript, .NET, SQL"/>
    <n v="66000"/>
    <x v="0"/>
    <n v="6000"/>
    <n v="58000"/>
    <n v="6000"/>
    <x v="0"/>
    <s v="Full-time employee"/>
    <s v="Unlimited contract"/>
    <s v="German"/>
    <s v="Consulting / Agency"/>
    <m/>
    <m/>
  </r>
  <r>
    <x v="3"/>
    <x v="2"/>
    <x v="0"/>
    <s v="Munich"/>
    <s v="DevOps"/>
    <n v="17"/>
    <x v="1"/>
    <s v="Senior"/>
    <s v="AWS"/>
    <x v="7"/>
    <s v="AWS, Azure"/>
    <n v="90000"/>
    <x v="0"/>
    <n v="0"/>
    <n v="85000"/>
    <n v="85000"/>
    <x v="0"/>
    <s v="Full-time employee"/>
    <s v="Unlimited contract"/>
    <s v="English"/>
    <s v="Consulting / Agency"/>
    <n v="40"/>
    <n v="0"/>
  </r>
  <r>
    <x v="18"/>
    <x v="1"/>
    <x v="0"/>
    <s v="Berlin"/>
    <s v="Consultant"/>
    <n v="3"/>
    <x v="2"/>
    <s v="Middle"/>
    <s v="Java"/>
    <x v="6"/>
    <s v="Python, R, SQL, Kubernetes, Docker"/>
    <n v="58000"/>
    <x v="0"/>
    <n v="0"/>
    <n v="42000"/>
    <n v="50000"/>
    <x v="0"/>
    <s v="Full-time employee"/>
    <s v="Unlimited contract"/>
    <s v="English"/>
    <s v="Startup"/>
    <m/>
    <n v="400"/>
  </r>
  <r>
    <x v="18"/>
    <x v="1"/>
    <x v="0"/>
    <s v="Berlin"/>
    <s v="Software Engineer"/>
    <n v="11"/>
    <x v="1"/>
    <s v="Senior"/>
    <s v="Java / Scala"/>
    <x v="6"/>
    <s v="Kotlin, Java / Scala, Clojure, Rust, AWS, Kubernetes, Docker"/>
    <n v="90000"/>
    <x v="0"/>
    <n v="90000"/>
    <n v="80000"/>
    <n v="80000"/>
    <x v="3"/>
    <s v="Full-time employee"/>
    <s v="Unlimited contract"/>
    <s v="English"/>
    <s v="Product"/>
    <m/>
    <n v="40"/>
  </r>
  <r>
    <x v="10"/>
    <x v="1"/>
    <x v="0"/>
    <s v="Cracow"/>
    <s v="QA Engineer"/>
    <n v="5"/>
    <x v="0"/>
    <s v="Senior"/>
    <s v="java"/>
    <x v="6"/>
    <s v="Python"/>
    <n v="35000"/>
    <x v="2"/>
    <n v="0"/>
    <n v="35000"/>
    <m/>
    <x v="1"/>
    <s v="Full-time employee"/>
    <s v="Temporary contract"/>
    <s v="English"/>
    <s v="Product"/>
    <m/>
    <m/>
  </r>
  <r>
    <x v="17"/>
    <x v="2"/>
    <x v="1"/>
    <s v="Munich"/>
    <s v="Software Engineer"/>
    <n v="10"/>
    <x v="1"/>
    <s v="Senior"/>
    <s v="Java"/>
    <x v="6"/>
    <s v="SQL"/>
    <n v="47500"/>
    <x v="2"/>
    <n v="0"/>
    <n v="47500"/>
    <n v="0"/>
    <x v="5"/>
    <s v="Full-time employee"/>
    <s v="Unlimited contract"/>
    <s v="English"/>
    <s v="Outsourse"/>
    <m/>
    <n v="0"/>
  </r>
  <r>
    <x v="6"/>
    <x v="2"/>
    <x v="0"/>
    <s v="Ingolstadt"/>
    <s v="Backend Developer"/>
    <n v="10"/>
    <x v="1"/>
    <s v="Lead"/>
    <s v="Magento"/>
    <x v="7"/>
    <s v="PHP"/>
    <n v="65000"/>
    <x v="0"/>
    <n v="0"/>
    <n v="60000"/>
    <n v="0"/>
    <x v="5"/>
    <s v="Full-time employee"/>
    <s v="Unlimited contract"/>
    <s v="English"/>
    <s v="Startup"/>
    <n v="0"/>
    <s v="No"/>
  </r>
  <r>
    <x v="0"/>
    <x v="0"/>
    <x v="0"/>
    <s v="Berlin"/>
    <s v="Backend Developer"/>
    <n v="5"/>
    <x v="0"/>
    <s v="Middle"/>
    <s v="Java"/>
    <x v="6"/>
    <s v="AWS"/>
    <n v="72000"/>
    <x v="0"/>
    <m/>
    <n v="65000"/>
    <m/>
    <x v="0"/>
    <s v="Full-time employee"/>
    <s v="Unlimited contract"/>
    <s v="English"/>
    <s v="Product"/>
    <n v="0"/>
    <m/>
  </r>
  <r>
    <x v="1"/>
    <x v="1"/>
    <x v="0"/>
    <s v="Berlin"/>
    <s v="Software Engineer"/>
    <n v="9"/>
    <x v="1"/>
    <s v="Senior"/>
    <s v="C++"/>
    <x v="15"/>
    <s v="Python, C/C++, Rust, AWS, Kubernetes, Docker"/>
    <n v="73000"/>
    <x v="0"/>
    <n v="16000"/>
    <n v="73000"/>
    <n v="16000"/>
    <x v="0"/>
    <s v="Full-time employee"/>
    <s v="Unlimited contract"/>
    <s v="English"/>
    <s v="Product"/>
    <n v="32"/>
    <m/>
  </r>
  <r>
    <x v="8"/>
    <x v="2"/>
    <x v="0"/>
    <s v="Berlin"/>
    <s v="Backend Developer"/>
    <n v="4"/>
    <x v="0"/>
    <s v="Middle"/>
    <s v="Ruby on Rails"/>
    <x v="1"/>
    <s v="Javascript / Typescript"/>
    <n v="50000"/>
    <x v="2"/>
    <n v="0"/>
    <n v="50000"/>
    <n v="0"/>
    <x v="5"/>
    <s v="Full-time employee"/>
    <s v="Unlimited contract"/>
    <s v="English"/>
    <s v="Product"/>
    <m/>
    <m/>
  </r>
  <r>
    <x v="13"/>
    <x v="2"/>
    <x v="0"/>
    <s v="Stuttgart"/>
    <s v="Lead Developer"/>
    <n v="8"/>
    <x v="1"/>
    <s v="Lead"/>
    <s v=".net"/>
    <x v="9"/>
    <s v="Javascript / Typescript, .NET, SQL, Azure, Kubernetes, Docker"/>
    <n v="72000"/>
    <x v="0"/>
    <n v="6000"/>
    <m/>
    <m/>
    <x v="1"/>
    <s v="Full-time employee"/>
    <s v="Unlimited contract"/>
    <s v="German"/>
    <m/>
    <n v="0"/>
    <m/>
  </r>
  <r>
    <x v="5"/>
    <x v="0"/>
    <x v="1"/>
    <s v="Munich"/>
    <s v="Software Engineer"/>
    <s v="less than year"/>
    <x v="3"/>
    <s v="Student"/>
    <s v="Python, database technologies"/>
    <x v="4"/>
    <s v="Python, Java / Scala, SQL, AWS"/>
    <n v="16320"/>
    <x v="4"/>
    <n v="16320"/>
    <m/>
    <m/>
    <x v="42"/>
    <s v="Part-time employee"/>
    <s v="Unlimited contract"/>
    <s v="English"/>
    <s v="Startup"/>
    <m/>
    <m/>
  </r>
  <r>
    <x v="13"/>
    <x v="2"/>
    <x v="0"/>
    <s v="Berlin"/>
    <s v="Mobile Developer"/>
    <n v="10"/>
    <x v="1"/>
    <s v="Middle"/>
    <s v="Android"/>
    <x v="10"/>
    <s v="Kotlin"/>
    <n v="68000"/>
    <x v="0"/>
    <n v="2000"/>
    <n v="65000"/>
    <n v="5000"/>
    <x v="0"/>
    <s v="Full-time employee"/>
    <s v="Unlimited contract"/>
    <s v="English"/>
    <s v="Product"/>
    <m/>
    <n v="650"/>
  </r>
  <r>
    <x v="1"/>
    <x v="1"/>
    <x v="0"/>
    <s v="Munich"/>
    <s v="Data Scientist"/>
    <n v="6"/>
    <x v="1"/>
    <s v="Middle"/>
    <s v="SQL"/>
    <x v="11"/>
    <s v="Python"/>
    <n v="70000"/>
    <x v="0"/>
    <n v="30000"/>
    <n v="60000"/>
    <n v="15000"/>
    <x v="1"/>
    <s v="Full-time employee"/>
    <s v="Unlimited contract"/>
    <s v="English"/>
    <s v="Product"/>
    <m/>
    <n v="300"/>
  </r>
  <r>
    <x v="18"/>
    <x v="1"/>
    <x v="1"/>
    <s v="Berlin"/>
    <s v="Frontend Developer"/>
    <n v="3"/>
    <x v="2"/>
    <s v="Lead"/>
    <s v="JavaScript "/>
    <x v="2"/>
    <s v="AWS, Docker"/>
    <n v="57600"/>
    <x v="0"/>
    <n v="0"/>
    <n v="51200"/>
    <n v="0"/>
    <x v="0"/>
    <s v="Full-time employee"/>
    <s v="Unlimited contract"/>
    <s v="English"/>
    <s v="Product"/>
    <n v="0"/>
    <s v="No"/>
  </r>
  <r>
    <x v="18"/>
    <x v="1"/>
    <x v="0"/>
    <s v="Munich"/>
    <s v="Software Engineer"/>
    <n v="8"/>
    <x v="1"/>
    <s v="Senior"/>
    <s v="PHP"/>
    <x v="5"/>
    <s v="Javascript / Typescript, SQL, Docker"/>
    <n v="68000"/>
    <x v="0"/>
    <n v="1500"/>
    <n v="65000"/>
    <n v="0"/>
    <x v="7"/>
    <s v="Full-time employee"/>
    <s v="Unlimited contract"/>
    <s v="English"/>
    <s v="Product"/>
    <m/>
    <m/>
  </r>
  <r>
    <x v="1"/>
    <x v="1"/>
    <x v="0"/>
    <s v="Berlin"/>
    <s v="Backend Developer"/>
    <n v="5"/>
    <x v="0"/>
    <s v="Senior"/>
    <s v="Go"/>
    <x v="7"/>
    <s v="Go, Google Cloud, Kubernetes, Docker"/>
    <n v="75000"/>
    <x v="0"/>
    <n v="0"/>
    <n v="70000"/>
    <n v="0"/>
    <x v="5"/>
    <s v="Full-time employee"/>
    <s v="Unlimited contract"/>
    <s v="English"/>
    <s v="Product"/>
    <n v="28"/>
    <n v="0"/>
  </r>
  <r>
    <x v="7"/>
    <x v="2"/>
    <x v="0"/>
    <s v="Berlin"/>
    <s v="Software Engineer"/>
    <n v="14"/>
    <x v="1"/>
    <s v="Lead"/>
    <s v="Java"/>
    <x v="6"/>
    <s v="Kotlin, Javascript / Typescript, AWS, Kubernetes, Docker"/>
    <n v="95000"/>
    <x v="0"/>
    <n v="5000"/>
    <n v="92000"/>
    <n v="92000"/>
    <x v="0"/>
    <s v="Full-time employee"/>
    <s v="Unlimited contract"/>
    <s v="English"/>
    <s v="Product"/>
    <m/>
    <m/>
  </r>
  <r>
    <x v="18"/>
    <x v="1"/>
    <x v="0"/>
    <s v="Berlin"/>
    <s v="Backend Developer"/>
    <n v="10"/>
    <x v="1"/>
    <s v="Lead"/>
    <s v="Java"/>
    <x v="6"/>
    <s v="Python, AWS, Kubernetes, Docker"/>
    <n v="82000"/>
    <x v="0"/>
    <m/>
    <n v="73000"/>
    <m/>
    <x v="3"/>
    <s v="Full-time employee"/>
    <s v="Unlimited contract"/>
    <s v="English"/>
    <s v="Startup"/>
    <n v="28"/>
    <m/>
  </r>
  <r>
    <x v="7"/>
    <x v="2"/>
    <x v="0"/>
    <s v="Prague"/>
    <s v="Backend Developer"/>
    <n v="14"/>
    <x v="1"/>
    <s v="Lead"/>
    <s v="C#"/>
    <x v="3"/>
    <s v="Javascript / Typescript, .NET, Azure, Kubernetes, Docker"/>
    <n v="90000"/>
    <x v="0"/>
    <n v="40000"/>
    <n v="70000"/>
    <n v="40000"/>
    <x v="0"/>
    <s v="Full-time employee"/>
    <s v="Unlimited contract"/>
    <s v="English"/>
    <s v="Product"/>
    <m/>
    <m/>
  </r>
  <r>
    <x v="10"/>
    <x v="1"/>
    <x v="0"/>
    <s v="Munich"/>
    <s v="Software Engineer"/>
    <n v="8"/>
    <x v="1"/>
    <s v="Senior"/>
    <s v="C++, C#"/>
    <x v="15"/>
    <s v="C/C++, .NET"/>
    <n v="52000"/>
    <x v="0"/>
    <m/>
    <n v="52000"/>
    <m/>
    <x v="1"/>
    <s v="Full-time employee"/>
    <s v="Unlimited contract"/>
    <s v="English"/>
    <s v="Product"/>
    <n v="0"/>
    <n v="0"/>
  </r>
  <r>
    <x v="0"/>
    <x v="0"/>
    <x v="0"/>
    <s v="Munich"/>
    <s v="Mobile Developer"/>
    <n v="5"/>
    <x v="0"/>
    <s v="Middle"/>
    <s v="Kotlin"/>
    <x v="8"/>
    <s v="Kotlin, Java / Scala"/>
    <n v="65000"/>
    <x v="0"/>
    <n v="0"/>
    <m/>
    <m/>
    <x v="2"/>
    <s v="Full-time employee"/>
    <s v="Unlimited contract"/>
    <s v="Russian"/>
    <s v="Startup"/>
    <m/>
    <m/>
  </r>
  <r>
    <x v="6"/>
    <x v="2"/>
    <x v="0"/>
    <s v="Munich"/>
    <s v="Software Engineer"/>
    <n v="12"/>
    <x v="1"/>
    <s v="Lead"/>
    <s v="python"/>
    <x v="4"/>
    <s v="Javascript / Typescript, SQL, AWS, Docker"/>
    <n v="100000"/>
    <x v="0"/>
    <n v="10000"/>
    <n v="85000"/>
    <n v="10000"/>
    <x v="0"/>
    <s v="Full-time employee"/>
    <s v="Unlimited contract"/>
    <s v="English"/>
    <s v="Product"/>
    <m/>
    <n v="1670"/>
  </r>
  <r>
    <x v="21"/>
    <x v="2"/>
    <x v="0"/>
    <s v="Munich"/>
    <s v="Software Architekt"/>
    <n v="20"/>
    <x v="1"/>
    <s v="Head"/>
    <s v="Java Backend"/>
    <x v="6"/>
    <s v="Java / Scala, SQL, Docker"/>
    <n v="95000"/>
    <x v="0"/>
    <n v="15000"/>
    <n v="95000"/>
    <n v="15000"/>
    <x v="0"/>
    <s v="Full-time employee"/>
    <s v="Unlimited contract"/>
    <s v="German"/>
    <s v="Product"/>
    <m/>
    <m/>
  </r>
  <r>
    <x v="7"/>
    <x v="2"/>
    <x v="0"/>
    <s v="Ingolstadt "/>
    <s v="Software Engineer"/>
    <n v="3"/>
    <x v="2"/>
    <s v="Junior"/>
    <s v="C++"/>
    <x v="15"/>
    <s v="Python, C/C++, Docker"/>
    <n v="55000"/>
    <x v="0"/>
    <n v="55000"/>
    <n v="53000"/>
    <n v="53000"/>
    <x v="0"/>
    <s v="Full-time employee"/>
    <s v="Unlimited contract"/>
    <s v="German"/>
    <s v="Consulting / Agency"/>
    <n v="20"/>
    <m/>
  </r>
  <r>
    <x v="23"/>
    <x v="2"/>
    <x v="0"/>
    <s v="Munich"/>
    <s v="Software Engineer"/>
    <n v="20"/>
    <x v="1"/>
    <s v="Self employed"/>
    <s v=".net, c++, spss, embeddded"/>
    <x v="15"/>
    <s v="C/C++, .NET, Go"/>
    <n v="200000"/>
    <x v="5"/>
    <n v="15000"/>
    <n v="200000"/>
    <n v="15000"/>
    <x v="0"/>
    <s v="Self-employed (freelancer)"/>
    <m/>
    <s v="German"/>
    <s v="freelance"/>
    <m/>
    <s v="No"/>
  </r>
  <r>
    <x v="8"/>
    <x v="2"/>
    <x v="0"/>
    <s v="Munich"/>
    <s v="Backend Developer"/>
    <n v="10"/>
    <x v="1"/>
    <s v="Senior"/>
    <s v="Ruby on Rails"/>
    <x v="1"/>
    <s v="Python, Kotlin, Ruby, AWS, Docker"/>
    <n v="85000"/>
    <x v="0"/>
    <n v="85000"/>
    <n v="80000"/>
    <n v="80000"/>
    <x v="4"/>
    <s v="Full-time employee"/>
    <s v="Unlimited contract"/>
    <s v="English"/>
    <s v="Startup"/>
    <m/>
    <m/>
  </r>
  <r>
    <x v="5"/>
    <x v="0"/>
    <x v="0"/>
    <s v="Berlin"/>
    <s v="Frontend Developer"/>
    <n v="5"/>
    <x v="0"/>
    <s v="Senior"/>
    <s v="TypeScript"/>
    <x v="0"/>
    <s v="Javascript / Typescript"/>
    <n v="68250"/>
    <x v="0"/>
    <n v="0"/>
    <n v="65000"/>
    <n v="0"/>
    <x v="4"/>
    <s v="Full-time employee"/>
    <s v="Unlimited contract"/>
    <s v="English"/>
    <s v="Product"/>
    <m/>
    <m/>
  </r>
  <r>
    <x v="10"/>
    <x v="1"/>
    <x v="0"/>
    <s v="Munich"/>
    <s v="Software Engineer"/>
    <n v="7"/>
    <x v="1"/>
    <s v="Middle"/>
    <s v=".NET"/>
    <x v="9"/>
    <s v="Javascript / Typescript, .NET, Azure, Kubernetes, Docker"/>
    <n v="63000"/>
    <x v="0"/>
    <m/>
    <m/>
    <n v="62000"/>
    <x v="0"/>
    <s v="Full-time employee"/>
    <s v="Unlimited contract"/>
    <s v="English"/>
    <s v="Consulting / Agency"/>
    <m/>
    <n v="200"/>
  </r>
  <r>
    <x v="7"/>
    <x v="2"/>
    <x v="0"/>
    <s v="Berlin"/>
    <s v="Frontend Developer"/>
    <n v="6"/>
    <x v="1"/>
    <s v="Middle"/>
    <s v="Javascript"/>
    <x v="2"/>
    <s v="Javascript / Typescript"/>
    <n v="63000"/>
    <x v="0"/>
    <n v="0"/>
    <n v="58000"/>
    <n v="0"/>
    <x v="5"/>
    <s v="Full-time employee"/>
    <m/>
    <s v="English"/>
    <s v="Startup"/>
    <n v="32"/>
    <n v="0"/>
  </r>
  <r>
    <x v="2"/>
    <x v="1"/>
    <x v="0"/>
    <s v="Munich"/>
    <s v="Software Engineer"/>
    <n v="7"/>
    <x v="1"/>
    <s v="Middle"/>
    <s v="Java"/>
    <x v="6"/>
    <s v="Kotlin, Java / Scala, Go, AWS, Kubernetes, Docker"/>
    <n v="63000"/>
    <x v="0"/>
    <n v="4000"/>
    <n v="63000"/>
    <n v="4000"/>
    <x v="0"/>
    <s v="Full-time employee"/>
    <s v="Unlimited contract"/>
    <s v="English"/>
    <s v="Product"/>
    <n v="0"/>
    <n v="0"/>
  </r>
  <r>
    <x v="11"/>
    <x v="0"/>
    <x v="0"/>
    <s v="Berlin"/>
    <s v="ML Engineer"/>
    <n v="5"/>
    <x v="0"/>
    <s v="Middle"/>
    <s v="Scala"/>
    <x v="12"/>
    <s v="Python, Javascript / Typescript, Java / Scala, AWS"/>
    <n v="65000"/>
    <x v="0"/>
    <n v="2000"/>
    <m/>
    <m/>
    <x v="0"/>
    <s v="Full-time employee"/>
    <s v="Unlimited contract"/>
    <s v="English"/>
    <s v="Product"/>
    <n v="0"/>
    <n v="500"/>
  </r>
  <r>
    <x v="6"/>
    <x v="2"/>
    <x v="0"/>
    <s v="Karlsruhe"/>
    <s v="Software Engineer"/>
    <n v="12"/>
    <x v="1"/>
    <s v="Senior"/>
    <s v=".Net, Angular"/>
    <x v="9"/>
    <s v="Javascript / Typescript, .NET, SQL, Azure, Docker"/>
    <n v="75000"/>
    <x v="0"/>
    <m/>
    <n v="75000"/>
    <m/>
    <x v="1"/>
    <s v="Full-time employee"/>
    <s v="Unlimited contract"/>
    <s v="English"/>
    <s v="Product"/>
    <m/>
    <m/>
  </r>
  <r>
    <x v="38"/>
    <x v="3"/>
    <x v="0"/>
    <s v="Stuttgart"/>
    <s v="Software Engineer"/>
    <m/>
    <x v="3"/>
    <s v="Lead"/>
    <s v="Atlassian JIRA"/>
    <x v="10"/>
    <s v="SQL, Perl"/>
    <n v="100000"/>
    <x v="0"/>
    <m/>
    <m/>
    <m/>
    <x v="10"/>
    <s v="Self-employed (freelancer)"/>
    <s v="Temporary contract"/>
    <s v="English"/>
    <s v="Consulting / Agency"/>
    <m/>
    <m/>
  </r>
  <r>
    <x v="17"/>
    <x v="2"/>
    <x v="1"/>
    <s v="Munich"/>
    <s v="Testmanager"/>
    <n v="10"/>
    <x v="1"/>
    <s v="Junior"/>
    <s v="Java"/>
    <x v="6"/>
    <s v="SQL"/>
    <n v="60000"/>
    <x v="0"/>
    <n v="60000"/>
    <n v="55000"/>
    <n v="60000"/>
    <x v="0"/>
    <s v="Full-time employee"/>
    <s v="Unlimited contract"/>
    <s v="German"/>
    <s v="Product"/>
    <n v="0"/>
    <s v="No"/>
  </r>
  <r>
    <x v="0"/>
    <x v="0"/>
    <x v="0"/>
    <s v="Saint-Petersburg"/>
    <s v="Project Manager"/>
    <n v="5"/>
    <x v="0"/>
    <s v="Middle"/>
    <s v="Python"/>
    <x v="4"/>
    <s v="Python, .NET, Azure"/>
    <n v="20000"/>
    <x v="4"/>
    <n v="2000"/>
    <m/>
    <m/>
    <x v="2"/>
    <s v="Full-time employee"/>
    <s v="Unlimited contract"/>
    <s v="Russian"/>
    <s v="Product"/>
    <m/>
    <m/>
  </r>
  <r>
    <x v="0"/>
    <x v="0"/>
    <x v="0"/>
    <s v="Saint-Petersburg"/>
    <s v="Project Manager"/>
    <n v="5"/>
    <x v="0"/>
    <s v="Middle"/>
    <s v="Python"/>
    <x v="4"/>
    <s v="Python, .NET, Azure"/>
    <n v="20000"/>
    <x v="4"/>
    <n v="2000"/>
    <m/>
    <m/>
    <x v="2"/>
    <s v="Full-time employee"/>
    <s v="Unlimited contract"/>
    <s v="Russian"/>
    <s v="Product"/>
    <m/>
    <m/>
  </r>
  <r>
    <x v="16"/>
    <x v="2"/>
    <x v="0"/>
    <s v="Berlin"/>
    <s v="QA Engineer"/>
    <n v="7"/>
    <x v="1"/>
    <s v="Senior"/>
    <s v="Java"/>
    <x v="6"/>
    <s v="Kotlin, Google Cloud"/>
    <n v="76000"/>
    <x v="0"/>
    <n v="3000"/>
    <n v="65000"/>
    <n v="10000"/>
    <x v="0"/>
    <s v="Full-time employee"/>
    <s v="Unlimited contract"/>
    <s v="English"/>
    <s v="Product"/>
    <n v="0"/>
    <n v="0"/>
  </r>
  <r>
    <x v="3"/>
    <x v="2"/>
    <x v="0"/>
    <s v="Berlin"/>
    <s v="Mobile Developer"/>
    <n v="15"/>
    <x v="1"/>
    <s v="Senior"/>
    <s v="Android"/>
    <x v="10"/>
    <s v="Kotlin"/>
    <n v="84700"/>
    <x v="0"/>
    <n v="1000"/>
    <n v="83000"/>
    <n v="3500"/>
    <x v="3"/>
    <s v="Full-time employee"/>
    <s v="Unlimited contract"/>
    <s v="English"/>
    <s v="Product"/>
    <n v="0"/>
    <n v="1200"/>
  </r>
  <r>
    <x v="10"/>
    <x v="1"/>
    <x v="0"/>
    <s v="Frankfurt"/>
    <s v="Software Engineer"/>
    <n v="3"/>
    <x v="2"/>
    <s v="Middle"/>
    <s v="Qlik"/>
    <x v="7"/>
    <s v="SQL"/>
    <n v="52000"/>
    <x v="0"/>
    <m/>
    <m/>
    <m/>
    <x v="4"/>
    <s v="Full-time employee"/>
    <s v="Unlimited contract"/>
    <s v="German"/>
    <s v="Product"/>
    <m/>
    <m/>
  </r>
  <r>
    <x v="14"/>
    <x v="2"/>
    <x v="0"/>
    <s v="Munich"/>
    <s v="Data Analyst"/>
    <n v="16"/>
    <x v="1"/>
    <s v="Senior"/>
    <m/>
    <x v="7"/>
    <s v="Bi"/>
    <n v="95000"/>
    <x v="0"/>
    <n v="105000"/>
    <n v="95000"/>
    <n v="105000"/>
    <x v="0"/>
    <s v="Full-time employee"/>
    <s v="Unlimited contract"/>
    <s v="English"/>
    <s v="Product"/>
    <m/>
    <n v="1000"/>
  </r>
  <r>
    <x v="8"/>
    <x v="2"/>
    <x v="1"/>
    <s v="Berlin"/>
    <s v="Data Scientist"/>
    <n v="4"/>
    <x v="0"/>
    <s v="Middle"/>
    <s v="spark"/>
    <x v="10"/>
    <s v="Python, SQL, AWS"/>
    <n v="50500"/>
    <x v="0"/>
    <m/>
    <n v="49000"/>
    <m/>
    <x v="0"/>
    <m/>
    <s v="Unlimited contract"/>
    <s v="English"/>
    <s v="Product"/>
    <m/>
    <n v="500"/>
  </r>
  <r>
    <x v="18"/>
    <x v="1"/>
    <x v="0"/>
    <s v="Berlin"/>
    <s v="SRE"/>
    <n v="10"/>
    <x v="1"/>
    <m/>
    <s v="Kubernetes"/>
    <x v="9"/>
    <s v="Go, Kubernetes"/>
    <n v="68000"/>
    <x v="0"/>
    <m/>
    <n v="68000"/>
    <m/>
    <x v="7"/>
    <s v="Full-time employee"/>
    <s v="Unlimited contract"/>
    <s v="English"/>
    <s v="Product"/>
    <m/>
    <m/>
  </r>
  <r>
    <x v="4"/>
    <x v="2"/>
    <x v="0"/>
    <s v="Munich"/>
    <s v="ERP Consultant"/>
    <n v="10"/>
    <x v="1"/>
    <s v="Lead"/>
    <s v="SAP"/>
    <x v="18"/>
    <m/>
    <n v="130000"/>
    <x v="1"/>
    <m/>
    <n v="125000"/>
    <m/>
    <x v="0"/>
    <s v="Full-time employee"/>
    <s v="Unlimited contract"/>
    <s v="English"/>
    <s v="Product"/>
    <n v="0"/>
    <n v="0"/>
  </r>
  <r>
    <x v="4"/>
    <x v="2"/>
    <x v="1"/>
    <s v="Munich"/>
    <s v="QA Engineer"/>
    <n v="8"/>
    <x v="1"/>
    <s v="Senior"/>
    <s v="Java"/>
    <x v="6"/>
    <s v="Java / Scala"/>
    <n v="55000"/>
    <x v="0"/>
    <m/>
    <m/>
    <m/>
    <x v="10"/>
    <m/>
    <m/>
    <s v="German"/>
    <s v="Product"/>
    <m/>
    <s v="no"/>
  </r>
  <r>
    <x v="4"/>
    <x v="2"/>
    <x v="0"/>
    <s v="Munich"/>
    <s v="Software Engineer"/>
    <n v="10"/>
    <x v="1"/>
    <s v="Head"/>
    <s v="Scala"/>
    <x v="12"/>
    <s v="Javascript / Typescript, Java / Scala, SQL, Go, AWS, Docker"/>
    <n v="95000"/>
    <x v="0"/>
    <n v="0"/>
    <n v="80000"/>
    <n v="0"/>
    <x v="2"/>
    <s v="Full-time employee"/>
    <s v="Unlimited contract"/>
    <s v="English"/>
    <s v="Startup"/>
    <m/>
    <m/>
  </r>
  <r>
    <x v="2"/>
    <x v="1"/>
    <x v="0"/>
    <s v="Berlin"/>
    <s v="Frontend Developer"/>
    <n v="5"/>
    <x v="0"/>
    <s v="Middle"/>
    <s v="JavaScript"/>
    <x v="2"/>
    <s v="Javascript / Typescript"/>
    <n v="55000"/>
    <x v="0"/>
    <m/>
    <n v="55000"/>
    <m/>
    <x v="0"/>
    <s v="Full-time employee"/>
    <s v="Unlimited contract"/>
    <s v="English"/>
    <s v="Product"/>
    <m/>
    <m/>
  </r>
  <r>
    <x v="14"/>
    <x v="2"/>
    <x v="0"/>
    <s v="Berlin"/>
    <s v="Head of Engineering"/>
    <n v="18"/>
    <x v="1"/>
    <s v="Head"/>
    <m/>
    <x v="7"/>
    <s v="Javascript / Typescript, SQL, Go, AWS, Google Cloud, Azure, Kubernetes"/>
    <n v="90000"/>
    <x v="0"/>
    <n v="20000"/>
    <n v="90000"/>
    <n v="20000"/>
    <x v="7"/>
    <s v="Full-time employee"/>
    <s v="Unlimited contract"/>
    <s v="German"/>
    <s v="Product"/>
    <m/>
    <m/>
  </r>
  <r>
    <x v="7"/>
    <x v="2"/>
    <x v="0"/>
    <s v="Zurich"/>
    <s v="Software Engineer"/>
    <n v="7"/>
    <x v="1"/>
    <s v="Senior"/>
    <s v="PHP"/>
    <x v="5"/>
    <s v="PHP"/>
    <n v="108500"/>
    <x v="1"/>
    <m/>
    <n v="90000"/>
    <m/>
    <x v="5"/>
    <s v="Full-time employee"/>
    <s v="Unlimited contract"/>
    <s v="English"/>
    <s v="Startup"/>
    <m/>
    <m/>
  </r>
  <r>
    <x v="8"/>
    <x v="2"/>
    <x v="0"/>
    <s v="Berlin"/>
    <s v="Backend Developer"/>
    <n v="9"/>
    <x v="1"/>
    <s v="Senior"/>
    <s v="Java"/>
    <x v="6"/>
    <s v="Python, Javascript / Typescript, Java / Scala, SQL, AWS, Docker"/>
    <n v="70000"/>
    <x v="0"/>
    <n v="72000"/>
    <n v="70000"/>
    <n v="72000"/>
    <x v="7"/>
    <s v="Full-time employee"/>
    <s v="Unlimited contract"/>
    <s v="English"/>
    <s v="Product"/>
    <m/>
    <m/>
  </r>
  <r>
    <x v="17"/>
    <x v="2"/>
    <x v="0"/>
    <s v="Berlin"/>
    <s v="Researcher/ Consumer Insights Analyst "/>
    <n v="10"/>
    <x v="1"/>
    <s v="Senior"/>
    <s v="consumer analysis"/>
    <x v="10"/>
    <m/>
    <n v="60000"/>
    <x v="0"/>
    <n v="3000"/>
    <n v="48000"/>
    <n v="2500"/>
    <x v="23"/>
    <s v="Full-time employee"/>
    <s v="Unlimited contract"/>
    <s v="English"/>
    <s v="Product"/>
    <m/>
    <n v="0"/>
  </r>
  <r>
    <x v="16"/>
    <x v="2"/>
    <x v="0"/>
    <s v="Munich"/>
    <s v="IT Operations Manager"/>
    <n v="15"/>
    <x v="1"/>
    <s v="Lead"/>
    <s v="PHP"/>
    <x v="5"/>
    <s v="Python, C/C++, Javascript / Typescript, Java / Scala, Perl, AWS, Docker, Networking, Data Center"/>
    <n v="110000"/>
    <x v="1"/>
    <n v="0"/>
    <n v="90000"/>
    <m/>
    <x v="1"/>
    <s v="Full-time employee"/>
    <s v="Unlimited contract"/>
    <s v="English"/>
    <s v="eCommerce"/>
    <m/>
    <m/>
  </r>
  <r>
    <x v="0"/>
    <x v="0"/>
    <x v="0"/>
    <s v="Saarbrucken"/>
    <s v="Frontend Developer"/>
    <n v="7"/>
    <x v="1"/>
    <s v="Middle"/>
    <s v="JavaScript"/>
    <x v="2"/>
    <s v="Javascript / Typescript, Docker, HTML, CSS; Adobe XD"/>
    <n v="38350"/>
    <x v="2"/>
    <n v="40950"/>
    <n v="33800"/>
    <n v="36400"/>
    <x v="4"/>
    <s v="Full-time employee"/>
    <s v="Unlimited contract"/>
    <s v="German"/>
    <s v="Product"/>
    <m/>
    <n v="0"/>
  </r>
  <r>
    <x v="0"/>
    <x v="0"/>
    <x v="0"/>
    <s v="Berlin"/>
    <s v="DevOps"/>
    <n v="2"/>
    <x v="2"/>
    <s v="Middle"/>
    <s v="yaml"/>
    <x v="7"/>
    <s v="Python, AWS, Kubernetes, Docker, terraform, ansible"/>
    <n v="65000"/>
    <x v="0"/>
    <n v="6500"/>
    <n v="40000"/>
    <n v="0"/>
    <x v="0"/>
    <s v="Full-time employee"/>
    <s v="Unlimited contract"/>
    <s v="English"/>
    <s v="Startup"/>
    <n v="30"/>
    <n v="6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A9BAB5E-6181-4D34-AA75-45544AF92F2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6:E77" firstHeaderRow="1" firstDataRow="2" firstDataCol="1"/>
  <pivotFields count="23">
    <pivotField showAll="0">
      <items count="40">
        <item x="35"/>
        <item x="31"/>
        <item x="32"/>
        <item x="5"/>
        <item x="11"/>
        <item x="0"/>
        <item x="10"/>
        <item x="2"/>
        <item x="1"/>
        <item x="18"/>
        <item x="8"/>
        <item x="4"/>
        <item x="17"/>
        <item x="7"/>
        <item x="6"/>
        <item x="13"/>
        <item x="3"/>
        <item x="14"/>
        <item x="16"/>
        <item x="15"/>
        <item x="9"/>
        <item x="25"/>
        <item x="24"/>
        <item x="21"/>
        <item x="23"/>
        <item x="26"/>
        <item x="27"/>
        <item x="20"/>
        <item x="19"/>
        <item x="33"/>
        <item x="34"/>
        <item x="38"/>
        <item x="29"/>
        <item x="36"/>
        <item x="28"/>
        <item x="12"/>
        <item x="30"/>
        <item x="22"/>
        <item x="37"/>
        <item t="default"/>
      </items>
    </pivotField>
    <pivotField showAll="0">
      <items count="5">
        <item x="0"/>
        <item x="1"/>
        <item x="2"/>
        <item x="3"/>
        <item t="default"/>
      </items>
    </pivotField>
    <pivotField axis="axisCol" showAll="0">
      <items count="4">
        <item x="1"/>
        <item x="0"/>
        <item x="2"/>
        <item t="default"/>
      </items>
    </pivotField>
    <pivotField showAll="0"/>
    <pivotField showAll="0"/>
    <pivotField showAll="0"/>
    <pivotField showAll="0">
      <items count="5">
        <item x="3"/>
        <item x="2"/>
        <item x="0"/>
        <item x="1"/>
        <item t="default"/>
      </items>
    </pivotField>
    <pivotField showAll="0"/>
    <pivotField showAll="0"/>
    <pivotField axis="axisRow" showAll="0">
      <items count="20">
        <item x="9"/>
        <item x="17"/>
        <item x="16"/>
        <item x="3"/>
        <item x="15"/>
        <item x="6"/>
        <item x="2"/>
        <item x="8"/>
        <item x="7"/>
        <item x="5"/>
        <item x="13"/>
        <item x="4"/>
        <item x="10"/>
        <item x="1"/>
        <item x="18"/>
        <item x="12"/>
        <item x="11"/>
        <item x="14"/>
        <item x="0"/>
        <item t="default"/>
      </items>
    </pivotField>
    <pivotField showAll="0"/>
    <pivotField dataField="1" showAll="0"/>
    <pivotField showAll="0">
      <items count="8">
        <item x="3"/>
        <item x="4"/>
        <item x="2"/>
        <item x="0"/>
        <item x="1"/>
        <item x="5"/>
        <item x="6"/>
        <item t="default"/>
      </items>
    </pivotField>
    <pivotField showAll="0"/>
    <pivotField showAll="0"/>
    <pivotField showAll="0"/>
    <pivotField showAll="0"/>
    <pivotField showAll="0"/>
    <pivotField showAll="0"/>
    <pivotField showAll="0"/>
    <pivotField showAll="0"/>
    <pivotField showAll="0"/>
    <pivotField showAll="0"/>
  </pivotFields>
  <rowFields count="1">
    <field x="9"/>
  </rowFields>
  <rowItems count="20">
    <i>
      <x/>
    </i>
    <i>
      <x v="1"/>
    </i>
    <i>
      <x v="2"/>
    </i>
    <i>
      <x v="3"/>
    </i>
    <i>
      <x v="4"/>
    </i>
    <i>
      <x v="5"/>
    </i>
    <i>
      <x v="6"/>
    </i>
    <i>
      <x v="7"/>
    </i>
    <i>
      <x v="8"/>
    </i>
    <i>
      <x v="9"/>
    </i>
    <i>
      <x v="10"/>
    </i>
    <i>
      <x v="11"/>
    </i>
    <i>
      <x v="12"/>
    </i>
    <i>
      <x v="13"/>
    </i>
    <i>
      <x v="14"/>
    </i>
    <i>
      <x v="15"/>
    </i>
    <i>
      <x v="16"/>
    </i>
    <i>
      <x v="17"/>
    </i>
    <i>
      <x v="18"/>
    </i>
    <i t="grand">
      <x/>
    </i>
  </rowItems>
  <colFields count="1">
    <field x="2"/>
  </colFields>
  <colItems count="4">
    <i>
      <x/>
    </i>
    <i>
      <x v="1"/>
    </i>
    <i>
      <x v="2"/>
    </i>
    <i t="grand">
      <x/>
    </i>
  </colItems>
  <dataFields count="1">
    <dataField name="Average of Yearly brutto salary (without bonus and stocks) in EUR" fld="11" subtotal="average" baseField="9" baseItem="3" numFmtId="1"/>
  </dataFields>
  <formats count="1">
    <format dxfId="54">
      <pivotArea outline="0" collapsedLevelsAreSubtotals="1" fieldPosition="0"/>
    </format>
  </formats>
  <chartFormats count="6">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2"/>
          </reference>
        </references>
      </pivotArea>
    </chartFormat>
    <chartFormat chart="3" format="6" series="1">
      <pivotArea type="data" outline="0" fieldPosition="0">
        <references count="2">
          <reference field="4294967294" count="1" selected="0">
            <x v="0"/>
          </reference>
          <reference field="2" count="1" selected="0">
            <x v="0"/>
          </reference>
        </references>
      </pivotArea>
    </chartFormat>
    <chartFormat chart="3" format="7" series="1">
      <pivotArea type="data" outline="0" fieldPosition="0">
        <references count="2">
          <reference field="4294967294" count="1" selected="0">
            <x v="0"/>
          </reference>
          <reference field="2" count="1" selected="0">
            <x v="1"/>
          </reference>
        </references>
      </pivotArea>
    </chartFormat>
    <chartFormat chart="3" format="8"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552804-107A-4C8E-81CA-F0BC9DB99BD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2:E38" firstHeaderRow="1" firstDataRow="2" firstDataCol="1"/>
  <pivotFields count="23">
    <pivotField showAll="0"/>
    <pivotField axis="axisRow" showAll="0">
      <items count="5">
        <item x="2"/>
        <item x="3"/>
        <item x="0"/>
        <item x="1"/>
        <item t="default"/>
      </items>
    </pivotField>
    <pivotField axis="axisCol" showAll="0">
      <items count="4">
        <item x="1"/>
        <item x="0"/>
        <item x="2"/>
        <item t="default"/>
      </items>
    </pivotField>
    <pivotField showAll="0"/>
    <pivotField showAll="0"/>
    <pivotField showAll="0"/>
    <pivotField showAll="0">
      <items count="5">
        <item x="3"/>
        <item x="2"/>
        <item x="0"/>
        <item x="1"/>
        <item t="default"/>
      </items>
    </pivotField>
    <pivotField showAll="0"/>
    <pivotField showAll="0"/>
    <pivotField showAll="0">
      <items count="20">
        <item x="9"/>
        <item x="17"/>
        <item x="16"/>
        <item x="3"/>
        <item x="15"/>
        <item x="6"/>
        <item x="2"/>
        <item x="8"/>
        <item x="7"/>
        <item x="5"/>
        <item x="13"/>
        <item x="4"/>
        <item x="10"/>
        <item x="1"/>
        <item x="18"/>
        <item x="12"/>
        <item x="11"/>
        <item x="14"/>
        <item x="0"/>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5">
    <i>
      <x/>
    </i>
    <i>
      <x v="1"/>
    </i>
    <i>
      <x v="2"/>
    </i>
    <i>
      <x v="3"/>
    </i>
    <i t="grand">
      <x/>
    </i>
  </rowItems>
  <colFields count="1">
    <field x="2"/>
  </colFields>
  <colItems count="4">
    <i>
      <x/>
    </i>
    <i>
      <x v="1"/>
    </i>
    <i>
      <x v="2"/>
    </i>
    <i t="grand">
      <x/>
    </i>
  </colItems>
  <dataFields count="1">
    <dataField name="Average of Yearly brutto salary (without bonus and stocks) in EUR" fld="11" subtotal="average" baseField="1" baseItem="0"/>
  </dataFields>
  <formats count="1">
    <format dxfId="55">
      <pivotArea outline="0" collapsedLevelsAreSubtotals="1" fieldPosition="0"/>
    </format>
  </format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2" format="6" series="1">
      <pivotArea type="data" outline="0" fieldPosition="0">
        <references count="2">
          <reference field="4294967294" count="1" selected="0">
            <x v="0"/>
          </reference>
          <reference field="2" count="1" selected="0">
            <x v="0"/>
          </reference>
        </references>
      </pivotArea>
    </chartFormat>
    <chartFormat chart="2" format="7" series="1">
      <pivotArea type="data" outline="0" fieldPosition="0">
        <references count="2">
          <reference field="4294967294" count="1" selected="0">
            <x v="0"/>
          </reference>
          <reference field="2" count="1" selected="0">
            <x v="1"/>
          </reference>
        </references>
      </pivotArea>
    </chartFormat>
    <chartFormat chart="2" format="8"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61B345-48D0-4E66-BF19-82D0CB11C8A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B7" firstHeaderRow="1" firstDataRow="1" firstDataCol="1"/>
  <pivotFields count="23">
    <pivotField showAll="0"/>
    <pivotField axis="axisRow" showAll="0">
      <items count="5">
        <item x="0"/>
        <item x="1"/>
        <item x="2"/>
        <item x="3"/>
        <item t="default"/>
      </items>
    </pivotField>
    <pivotField showAll="0"/>
    <pivotField showAll="0"/>
    <pivotField showAll="0"/>
    <pivotField showAll="0"/>
    <pivotField showAll="0">
      <items count="5">
        <item x="3"/>
        <item x="2"/>
        <item x="0"/>
        <item x="1"/>
        <item t="default"/>
      </items>
    </pivotField>
    <pivotField showAll="0"/>
    <pivotField showAll="0"/>
    <pivotField showAll="0">
      <items count="20">
        <item x="9"/>
        <item x="17"/>
        <item x="16"/>
        <item x="3"/>
        <item x="15"/>
        <item x="6"/>
        <item x="2"/>
        <item x="8"/>
        <item x="7"/>
        <item x="5"/>
        <item x="13"/>
        <item x="4"/>
        <item x="10"/>
        <item x="1"/>
        <item x="18"/>
        <item x="12"/>
        <item x="11"/>
        <item x="14"/>
        <item x="0"/>
        <item t="default"/>
      </items>
    </pivotField>
    <pivotField showAll="0"/>
    <pivotField dataField="1" showAll="0"/>
    <pivotField showAll="0"/>
    <pivotField showAll="0"/>
    <pivotField showAll="0"/>
    <pivotField showAll="0"/>
    <pivotField showAll="0">
      <items count="44">
        <item x="26"/>
        <item x="37"/>
        <item x="29"/>
        <item x="38"/>
        <item x="42"/>
        <item x="32"/>
        <item x="22"/>
        <item x="27"/>
        <item x="28"/>
        <item x="9"/>
        <item x="20"/>
        <item x="11"/>
        <item x="18"/>
        <item x="2"/>
        <item x="5"/>
        <item x="7"/>
        <item x="4"/>
        <item x="1"/>
        <item x="3"/>
        <item x="0"/>
        <item x="6"/>
        <item x="14"/>
        <item x="19"/>
        <item x="41"/>
        <item x="13"/>
        <item x="17"/>
        <item x="39"/>
        <item x="12"/>
        <item x="40"/>
        <item x="15"/>
        <item x="30"/>
        <item x="33"/>
        <item x="8"/>
        <item x="16"/>
        <item x="24"/>
        <item x="31"/>
        <item x="34"/>
        <item x="35"/>
        <item x="25"/>
        <item x="36"/>
        <item x="21"/>
        <item x="23"/>
        <item x="10"/>
        <item t="default"/>
      </items>
    </pivotField>
    <pivotField showAll="0"/>
    <pivotField showAll="0"/>
    <pivotField showAll="0"/>
    <pivotField showAll="0"/>
    <pivotField showAll="0"/>
    <pivotField showAll="0"/>
  </pivotFields>
  <rowFields count="1">
    <field x="1"/>
  </rowFields>
  <rowItems count="5">
    <i>
      <x/>
    </i>
    <i>
      <x v="1"/>
    </i>
    <i>
      <x v="2"/>
    </i>
    <i>
      <x v="3"/>
    </i>
    <i t="grand">
      <x/>
    </i>
  </rowItems>
  <colItems count="1">
    <i/>
  </colItems>
  <dataFields count="1">
    <dataField name="Average of Yearly brutto salary (without bonus and stocks) in EUR" fld="11" subtotal="average" baseField="1" baseItem="2" numFmtId="1"/>
  </dataFields>
  <formats count="1">
    <format dxfId="56">
      <pivotArea outline="0" collapsedLevelsAreSubtotals="1" fieldPosition="0"/>
    </format>
  </formats>
  <chartFormats count="2">
    <chartFormat chart="0" format="198" series="1">
      <pivotArea type="data" outline="0" fieldPosition="0">
        <references count="1">
          <reference field="4294967294" count="1" selected="0">
            <x v="0"/>
          </reference>
        </references>
      </pivotArea>
    </chartFormat>
    <chartFormat chart="3" format="20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62ED0802-17D7-4E0B-AC41-C9EB3824151E}" sourceName="Age Brackets">
  <pivotTables>
    <pivotTable tabId="3" name="PivotTable1"/>
    <pivotTable tabId="3" name="PivotTable2"/>
    <pivotTable tabId="3" name="PivotTable3"/>
  </pivotTables>
  <data>
    <tabular pivotCacheId="1543934224">
      <items count="4">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of_experience" xr10:uid="{D54711B1-1D02-472A-8222-B8C6D18F36B5}" sourceName="Years of experience">
  <pivotTables>
    <pivotTable tabId="3" name="PivotTable1"/>
    <pivotTable tabId="3" name="PivotTable2"/>
    <pivotTable tabId="3" name="PivotTable3"/>
  </pivotTables>
  <data>
    <tabular pivotCacheId="1543934224">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in_Technology" xr10:uid="{801DAA09-9F9D-4577-B584-A611DD577961}" sourceName="Main Technology">
  <pivotTables>
    <pivotTable tabId="3" name="PivotTable1"/>
    <pivotTable tabId="3" name="PivotTable2"/>
    <pivotTable tabId="3" name="PivotTable3"/>
  </pivotTables>
  <data>
    <tabular pivotCacheId="1543934224">
      <items count="19">
        <i x="9" s="1"/>
        <i x="17" s="1"/>
        <i x="16" s="1"/>
        <i x="3" s="1"/>
        <i x="15" s="1"/>
        <i x="6" s="1"/>
        <i x="2" s="1"/>
        <i x="8" s="1"/>
        <i x="7" s="1"/>
        <i x="5" s="1"/>
        <i x="13" s="1"/>
        <i x="4" s="1"/>
        <i x="10" s="1"/>
        <i x="1" s="1"/>
        <i x="18" s="1"/>
        <i x="12" s="1"/>
        <i x="11" s="1"/>
        <i x="14"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Brackets" xr10:uid="{9237A6D4-B0DB-4581-8C83-1474293EA6B1}" cache="Slicer_Age_Brackets" caption="Age Brackets" rowHeight="241300"/>
  <slicer name="Years of experience" xr10:uid="{D7232BD6-97D6-4024-A46A-4E0036CBBCC1}" cache="Slicer_Years_of_experience" caption="Years of experience" rowHeight="241300"/>
  <slicer name="Main Technology" xr10:uid="{E9E8AA19-2BD3-4A10-BB0D-7634E0F456DA}" cache="Slicer_Main_Technology" caption="Main Technology" startItem="1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254"/>
  <sheetViews>
    <sheetView workbookViewId="0">
      <selection sqref="A1:XFD1048576"/>
    </sheetView>
  </sheetViews>
  <sheetFormatPr defaultRowHeight="15" x14ac:dyDescent="0.25"/>
  <cols>
    <col min="1" max="1" width="15.28515625" bestFit="1" customWidth="1"/>
  </cols>
  <sheetData>
    <row r="1" spans="1:23"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row>
    <row r="2" spans="1:23" x14ac:dyDescent="0.25">
      <c r="A2" s="1">
        <v>44159.468055555553</v>
      </c>
      <c r="B2">
        <v>26</v>
      </c>
      <c r="C2" t="s">
        <v>23</v>
      </c>
      <c r="D2" t="s">
        <v>24</v>
      </c>
      <c r="E2" t="s">
        <v>25</v>
      </c>
      <c r="F2">
        <v>5</v>
      </c>
      <c r="G2">
        <v>3</v>
      </c>
      <c r="H2" t="s">
        <v>26</v>
      </c>
      <c r="I2" t="s">
        <v>27</v>
      </c>
      <c r="J2" t="s">
        <v>28</v>
      </c>
      <c r="K2">
        <v>80000</v>
      </c>
      <c r="L2">
        <v>5000</v>
      </c>
      <c r="M2">
        <v>75000</v>
      </c>
      <c r="N2">
        <v>10000</v>
      </c>
      <c r="O2">
        <v>30</v>
      </c>
      <c r="P2" t="s">
        <v>29</v>
      </c>
      <c r="Q2" t="s">
        <v>30</v>
      </c>
      <c r="R2" t="s">
        <v>31</v>
      </c>
      <c r="S2" t="s">
        <v>32</v>
      </c>
      <c r="T2" t="s">
        <v>33</v>
      </c>
      <c r="U2" t="s">
        <v>34</v>
      </c>
    </row>
    <row r="3" spans="1:23" x14ac:dyDescent="0.25">
      <c r="A3" s="1">
        <v>44159.468055555553</v>
      </c>
      <c r="B3">
        <v>26</v>
      </c>
      <c r="C3" t="s">
        <v>23</v>
      </c>
      <c r="D3" t="s">
        <v>35</v>
      </c>
      <c r="E3" t="s">
        <v>36</v>
      </c>
      <c r="F3">
        <v>7</v>
      </c>
      <c r="G3">
        <v>4</v>
      </c>
      <c r="H3" t="s">
        <v>26</v>
      </c>
      <c r="I3" t="s">
        <v>37</v>
      </c>
      <c r="K3">
        <v>80000</v>
      </c>
      <c r="M3">
        <v>82000</v>
      </c>
      <c r="N3">
        <v>5000</v>
      </c>
      <c r="O3">
        <v>28</v>
      </c>
      <c r="P3" t="s">
        <v>29</v>
      </c>
      <c r="Q3" t="s">
        <v>30</v>
      </c>
      <c r="R3" t="s">
        <v>31</v>
      </c>
      <c r="S3" t="s">
        <v>38</v>
      </c>
      <c r="T3" t="s">
        <v>33</v>
      </c>
      <c r="U3" t="s">
        <v>34</v>
      </c>
    </row>
    <row r="4" spans="1:23" x14ac:dyDescent="0.25">
      <c r="A4" s="1">
        <v>44159.468055555553</v>
      </c>
      <c r="B4">
        <v>29</v>
      </c>
      <c r="C4" t="s">
        <v>23</v>
      </c>
      <c r="D4" t="s">
        <v>35</v>
      </c>
      <c r="E4" t="s">
        <v>25</v>
      </c>
      <c r="F4">
        <v>12</v>
      </c>
      <c r="G4">
        <v>6</v>
      </c>
      <c r="H4" t="s">
        <v>39</v>
      </c>
      <c r="I4" t="s">
        <v>40</v>
      </c>
      <c r="J4" t="s">
        <v>41</v>
      </c>
      <c r="K4">
        <v>120000</v>
      </c>
      <c r="L4">
        <v>120000</v>
      </c>
      <c r="M4">
        <v>100000</v>
      </c>
      <c r="N4">
        <v>100000</v>
      </c>
      <c r="O4">
        <v>30</v>
      </c>
      <c r="P4" t="s">
        <v>42</v>
      </c>
      <c r="Q4" t="s">
        <v>43</v>
      </c>
      <c r="R4" t="s">
        <v>31</v>
      </c>
      <c r="S4" t="s">
        <v>38</v>
      </c>
      <c r="T4" t="s">
        <v>33</v>
      </c>
      <c r="U4" t="s">
        <v>44</v>
      </c>
    </row>
    <row r="5" spans="1:23" x14ac:dyDescent="0.25">
      <c r="A5" s="1">
        <v>44159.46875</v>
      </c>
      <c r="B5">
        <v>28</v>
      </c>
      <c r="C5" t="s">
        <v>23</v>
      </c>
      <c r="D5" t="s">
        <v>35</v>
      </c>
      <c r="E5" t="s">
        <v>45</v>
      </c>
      <c r="F5">
        <v>4</v>
      </c>
      <c r="G5">
        <v>1</v>
      </c>
      <c r="H5" t="s">
        <v>46</v>
      </c>
      <c r="I5" t="s">
        <v>47</v>
      </c>
      <c r="K5">
        <v>54000</v>
      </c>
      <c r="O5">
        <v>24</v>
      </c>
      <c r="P5" t="s">
        <v>29</v>
      </c>
      <c r="Q5" t="s">
        <v>30</v>
      </c>
      <c r="R5" t="s">
        <v>31</v>
      </c>
      <c r="S5" t="s">
        <v>32</v>
      </c>
      <c r="T5" t="s">
        <v>48</v>
      </c>
      <c r="U5" t="s">
        <v>34</v>
      </c>
    </row>
    <row r="6" spans="1:23" x14ac:dyDescent="0.25">
      <c r="A6" s="1">
        <v>44159.46875</v>
      </c>
      <c r="B6">
        <v>37</v>
      </c>
      <c r="C6" t="s">
        <v>23</v>
      </c>
      <c r="D6" t="s">
        <v>35</v>
      </c>
      <c r="E6" t="s">
        <v>36</v>
      </c>
      <c r="F6">
        <v>17</v>
      </c>
      <c r="G6">
        <v>6</v>
      </c>
      <c r="H6" t="s">
        <v>26</v>
      </c>
      <c r="I6" t="s">
        <v>49</v>
      </c>
      <c r="J6" t="s">
        <v>50</v>
      </c>
      <c r="K6">
        <v>62000</v>
      </c>
      <c r="M6">
        <v>62000</v>
      </c>
      <c r="O6">
        <v>29</v>
      </c>
      <c r="P6" t="s">
        <v>29</v>
      </c>
      <c r="Q6" t="s">
        <v>30</v>
      </c>
      <c r="R6" t="s">
        <v>31</v>
      </c>
      <c r="S6" t="s">
        <v>38</v>
      </c>
      <c r="T6" t="s">
        <v>33</v>
      </c>
      <c r="U6" t="s">
        <v>34</v>
      </c>
    </row>
    <row r="7" spans="1:23" x14ac:dyDescent="0.25">
      <c r="A7" s="1">
        <v>44159.46875</v>
      </c>
      <c r="B7">
        <v>32</v>
      </c>
      <c r="C7" t="s">
        <v>23</v>
      </c>
      <c r="D7" t="s">
        <v>35</v>
      </c>
      <c r="E7" t="s">
        <v>51</v>
      </c>
      <c r="F7">
        <v>5</v>
      </c>
      <c r="G7">
        <v>1</v>
      </c>
      <c r="H7" t="s">
        <v>26</v>
      </c>
      <c r="I7" t="s">
        <v>52</v>
      </c>
      <c r="J7" t="s">
        <v>53</v>
      </c>
      <c r="K7">
        <v>76000</v>
      </c>
      <c r="L7">
        <v>5000</v>
      </c>
      <c r="M7">
        <v>76000</v>
      </c>
      <c r="N7">
        <v>5000</v>
      </c>
      <c r="O7">
        <v>30</v>
      </c>
      <c r="P7" t="s">
        <v>29</v>
      </c>
      <c r="Q7" t="s">
        <v>30</v>
      </c>
      <c r="R7" t="s">
        <v>31</v>
      </c>
      <c r="S7" s="2">
        <v>18568</v>
      </c>
      <c r="T7" t="s">
        <v>48</v>
      </c>
      <c r="U7" t="s">
        <v>34</v>
      </c>
    </row>
    <row r="8" spans="1:23" x14ac:dyDescent="0.25">
      <c r="A8" s="1">
        <v>44159.469444444447</v>
      </c>
      <c r="B8">
        <v>37</v>
      </c>
      <c r="C8" t="s">
        <v>23</v>
      </c>
      <c r="D8" t="s">
        <v>35</v>
      </c>
      <c r="E8" t="s">
        <v>45</v>
      </c>
      <c r="F8">
        <v>6</v>
      </c>
      <c r="G8" t="s">
        <v>54</v>
      </c>
      <c r="H8" t="s">
        <v>55</v>
      </c>
      <c r="I8" t="s">
        <v>47</v>
      </c>
      <c r="K8">
        <v>57000</v>
      </c>
      <c r="O8">
        <v>24</v>
      </c>
      <c r="P8" t="s">
        <v>29</v>
      </c>
      <c r="Q8" t="s">
        <v>30</v>
      </c>
      <c r="R8" t="s">
        <v>31</v>
      </c>
      <c r="S8" s="2">
        <v>18568</v>
      </c>
      <c r="T8" t="s">
        <v>33</v>
      </c>
      <c r="U8" t="s">
        <v>34</v>
      </c>
    </row>
    <row r="9" spans="1:23" x14ac:dyDescent="0.25">
      <c r="A9" s="1">
        <v>44159.469444444447</v>
      </c>
      <c r="B9">
        <v>24</v>
      </c>
      <c r="C9" t="s">
        <v>23</v>
      </c>
      <c r="D9" t="s">
        <v>35</v>
      </c>
      <c r="E9" t="s">
        <v>45</v>
      </c>
      <c r="F9">
        <v>5</v>
      </c>
      <c r="G9">
        <v>1</v>
      </c>
      <c r="H9" t="s">
        <v>26</v>
      </c>
      <c r="I9" t="s">
        <v>56</v>
      </c>
      <c r="J9" t="s">
        <v>40</v>
      </c>
      <c r="K9">
        <v>65000</v>
      </c>
      <c r="M9">
        <v>65000</v>
      </c>
      <c r="O9">
        <v>27</v>
      </c>
      <c r="P9" t="s">
        <v>29</v>
      </c>
      <c r="Q9" t="s">
        <v>30</v>
      </c>
      <c r="R9" t="s">
        <v>31</v>
      </c>
      <c r="S9" t="s">
        <v>57</v>
      </c>
      <c r="T9" t="s">
        <v>33</v>
      </c>
      <c r="U9" t="s">
        <v>34</v>
      </c>
      <c r="V9">
        <v>0</v>
      </c>
      <c r="W9">
        <v>600</v>
      </c>
    </row>
    <row r="10" spans="1:23" x14ac:dyDescent="0.25">
      <c r="A10" s="1">
        <v>44159.470138888886</v>
      </c>
      <c r="B10">
        <v>29</v>
      </c>
      <c r="C10" t="s">
        <v>23</v>
      </c>
      <c r="D10" t="s">
        <v>35</v>
      </c>
      <c r="E10" t="s">
        <v>36</v>
      </c>
      <c r="F10">
        <v>8</v>
      </c>
      <c r="G10">
        <v>2</v>
      </c>
      <c r="H10" t="s">
        <v>26</v>
      </c>
      <c r="I10" t="s">
        <v>58</v>
      </c>
      <c r="J10" t="s">
        <v>59</v>
      </c>
      <c r="K10">
        <v>56000</v>
      </c>
      <c r="M10">
        <v>55000</v>
      </c>
      <c r="O10">
        <v>28</v>
      </c>
      <c r="P10" t="s">
        <v>29</v>
      </c>
      <c r="Q10" t="s">
        <v>30</v>
      </c>
      <c r="R10" t="s">
        <v>31</v>
      </c>
      <c r="S10" t="s">
        <v>38</v>
      </c>
      <c r="T10" t="s">
        <v>33</v>
      </c>
      <c r="U10" t="s">
        <v>34</v>
      </c>
      <c r="V10">
        <v>30</v>
      </c>
    </row>
    <row r="11" spans="1:23" x14ac:dyDescent="0.25">
      <c r="A11" s="1">
        <v>44159.470138888886</v>
      </c>
      <c r="B11">
        <v>35</v>
      </c>
      <c r="C11" t="s">
        <v>23</v>
      </c>
      <c r="D11" t="s">
        <v>35</v>
      </c>
      <c r="E11" t="s">
        <v>25</v>
      </c>
      <c r="F11">
        <v>15</v>
      </c>
      <c r="G11">
        <v>3</v>
      </c>
      <c r="H11" t="s">
        <v>39</v>
      </c>
      <c r="I11" t="s">
        <v>60</v>
      </c>
      <c r="K11">
        <v>95000</v>
      </c>
      <c r="M11">
        <v>90000</v>
      </c>
      <c r="O11">
        <v>30</v>
      </c>
      <c r="P11" t="s">
        <v>29</v>
      </c>
      <c r="Q11" t="s">
        <v>30</v>
      </c>
      <c r="R11" t="s">
        <v>31</v>
      </c>
      <c r="S11" t="s">
        <v>38</v>
      </c>
      <c r="T11" t="s">
        <v>33</v>
      </c>
      <c r="U11" t="s">
        <v>34</v>
      </c>
      <c r="V11">
        <v>0</v>
      </c>
    </row>
    <row r="12" spans="1:23" x14ac:dyDescent="0.25">
      <c r="A12" s="1">
        <v>44159.470833333333</v>
      </c>
      <c r="B12">
        <v>32</v>
      </c>
      <c r="C12" t="s">
        <v>61</v>
      </c>
      <c r="D12" t="s">
        <v>62</v>
      </c>
      <c r="E12" t="s">
        <v>63</v>
      </c>
      <c r="F12">
        <v>2</v>
      </c>
      <c r="G12">
        <v>2</v>
      </c>
      <c r="H12" t="s">
        <v>46</v>
      </c>
      <c r="I12" t="s">
        <v>64</v>
      </c>
      <c r="J12" t="s">
        <v>65</v>
      </c>
      <c r="K12">
        <v>52500</v>
      </c>
      <c r="M12">
        <v>52500</v>
      </c>
      <c r="O12">
        <v>30</v>
      </c>
      <c r="P12" t="s">
        <v>29</v>
      </c>
      <c r="Q12" t="s">
        <v>30</v>
      </c>
      <c r="R12" t="s">
        <v>66</v>
      </c>
      <c r="S12" t="s">
        <v>38</v>
      </c>
      <c r="T12" t="s">
        <v>67</v>
      </c>
      <c r="U12" t="s">
        <v>34</v>
      </c>
    </row>
    <row r="13" spans="1:23" x14ac:dyDescent="0.25">
      <c r="A13" s="1">
        <v>44159.470833333333</v>
      </c>
      <c r="C13" t="s">
        <v>23</v>
      </c>
      <c r="D13" t="s">
        <v>35</v>
      </c>
      <c r="E13" t="s">
        <v>25</v>
      </c>
      <c r="F13">
        <v>25</v>
      </c>
      <c r="G13">
        <v>11</v>
      </c>
      <c r="H13" t="s">
        <v>26</v>
      </c>
      <c r="I13" t="s">
        <v>68</v>
      </c>
      <c r="J13" t="s">
        <v>69</v>
      </c>
      <c r="K13">
        <v>100000</v>
      </c>
      <c r="L13">
        <v>101</v>
      </c>
      <c r="M13">
        <v>80000</v>
      </c>
      <c r="N13">
        <v>13000</v>
      </c>
      <c r="O13">
        <v>24</v>
      </c>
      <c r="P13" t="s">
        <v>42</v>
      </c>
      <c r="Q13" t="s">
        <v>43</v>
      </c>
      <c r="R13" t="s">
        <v>31</v>
      </c>
      <c r="S13" s="2">
        <v>18568</v>
      </c>
      <c r="T13" t="s">
        <v>33</v>
      </c>
      <c r="U13" t="s">
        <v>44</v>
      </c>
    </row>
    <row r="14" spans="1:23" x14ac:dyDescent="0.25">
      <c r="A14" s="1">
        <v>44159.470833333333</v>
      </c>
      <c r="D14" t="s">
        <v>35</v>
      </c>
      <c r="E14" t="s">
        <v>25</v>
      </c>
      <c r="H14" t="s">
        <v>39</v>
      </c>
      <c r="I14" t="s">
        <v>58</v>
      </c>
      <c r="K14">
        <v>90000</v>
      </c>
      <c r="L14">
        <v>40000</v>
      </c>
      <c r="P14" t="s">
        <v>29</v>
      </c>
      <c r="Q14" t="s">
        <v>30</v>
      </c>
      <c r="R14" t="s">
        <v>31</v>
      </c>
      <c r="S14" t="s">
        <v>57</v>
      </c>
      <c r="U14" t="s">
        <v>34</v>
      </c>
      <c r="W14">
        <v>1000</v>
      </c>
    </row>
    <row r="15" spans="1:23" x14ac:dyDescent="0.25">
      <c r="A15" s="1">
        <v>44159.470833333333</v>
      </c>
      <c r="B15">
        <v>34</v>
      </c>
      <c r="C15" t="s">
        <v>23</v>
      </c>
      <c r="D15" t="s">
        <v>35</v>
      </c>
      <c r="E15" t="s">
        <v>25</v>
      </c>
      <c r="F15">
        <v>14</v>
      </c>
      <c r="G15">
        <v>5</v>
      </c>
      <c r="H15" t="s">
        <v>26</v>
      </c>
      <c r="I15" t="s">
        <v>56</v>
      </c>
      <c r="J15" t="s">
        <v>70</v>
      </c>
      <c r="K15">
        <v>70000</v>
      </c>
      <c r="O15">
        <v>28</v>
      </c>
      <c r="P15" t="s">
        <v>29</v>
      </c>
      <c r="Q15" t="s">
        <v>30</v>
      </c>
      <c r="R15" t="s">
        <v>31</v>
      </c>
      <c r="S15" s="2">
        <v>18568</v>
      </c>
      <c r="T15" t="s">
        <v>48</v>
      </c>
      <c r="U15" t="s">
        <v>34</v>
      </c>
      <c r="V15">
        <v>0</v>
      </c>
    </row>
    <row r="16" spans="1:23" x14ac:dyDescent="0.25">
      <c r="A16" s="1">
        <v>44159.470833333333</v>
      </c>
      <c r="B16">
        <v>28</v>
      </c>
      <c r="C16" t="s">
        <v>23</v>
      </c>
      <c r="D16" t="s">
        <v>35</v>
      </c>
      <c r="E16" t="s">
        <v>71</v>
      </c>
      <c r="F16">
        <v>11</v>
      </c>
      <c r="G16">
        <v>2</v>
      </c>
      <c r="H16" t="s">
        <v>26</v>
      </c>
      <c r="K16">
        <v>75000</v>
      </c>
      <c r="L16">
        <v>9400</v>
      </c>
      <c r="M16">
        <v>66000</v>
      </c>
      <c r="O16">
        <v>30</v>
      </c>
      <c r="P16" t="s">
        <v>29</v>
      </c>
      <c r="Q16" t="s">
        <v>30</v>
      </c>
      <c r="R16" t="s">
        <v>31</v>
      </c>
      <c r="S16" t="s">
        <v>57</v>
      </c>
      <c r="T16" t="s">
        <v>33</v>
      </c>
      <c r="U16" t="s">
        <v>44</v>
      </c>
    </row>
    <row r="17" spans="1:23" x14ac:dyDescent="0.25">
      <c r="A17" s="1">
        <v>44159.470833333333</v>
      </c>
      <c r="B17">
        <v>31</v>
      </c>
      <c r="C17" t="s">
        <v>23</v>
      </c>
      <c r="D17" t="s">
        <v>72</v>
      </c>
      <c r="E17" t="s">
        <v>36</v>
      </c>
      <c r="F17">
        <v>5</v>
      </c>
      <c r="G17">
        <v>1</v>
      </c>
      <c r="H17" t="s">
        <v>26</v>
      </c>
      <c r="I17" t="s">
        <v>73</v>
      </c>
      <c r="K17">
        <v>75000</v>
      </c>
      <c r="L17">
        <v>2000</v>
      </c>
      <c r="M17">
        <v>75000</v>
      </c>
      <c r="N17">
        <v>2000</v>
      </c>
      <c r="O17">
        <v>25</v>
      </c>
      <c r="P17" t="s">
        <v>29</v>
      </c>
      <c r="Q17" t="s">
        <v>30</v>
      </c>
      <c r="R17" t="s">
        <v>31</v>
      </c>
      <c r="S17" t="s">
        <v>38</v>
      </c>
      <c r="T17" t="s">
        <v>67</v>
      </c>
      <c r="U17" t="s">
        <v>34</v>
      </c>
    </row>
    <row r="18" spans="1:23" x14ac:dyDescent="0.25">
      <c r="A18" s="1">
        <v>44159.470833333333</v>
      </c>
      <c r="B18">
        <v>29</v>
      </c>
      <c r="C18" t="s">
        <v>23</v>
      </c>
      <c r="D18" t="s">
        <v>62</v>
      </c>
      <c r="E18" t="s">
        <v>36</v>
      </c>
      <c r="F18">
        <v>7</v>
      </c>
      <c r="G18">
        <v>3</v>
      </c>
      <c r="H18" t="s">
        <v>55</v>
      </c>
      <c r="I18" t="s">
        <v>37</v>
      </c>
      <c r="J18" t="s">
        <v>74</v>
      </c>
      <c r="K18">
        <v>60350</v>
      </c>
      <c r="M18">
        <v>58000</v>
      </c>
      <c r="N18">
        <v>500</v>
      </c>
      <c r="O18">
        <v>31</v>
      </c>
      <c r="P18" t="s">
        <v>29</v>
      </c>
      <c r="Q18" t="s">
        <v>30</v>
      </c>
      <c r="R18" t="s">
        <v>31</v>
      </c>
      <c r="S18" t="s">
        <v>57</v>
      </c>
      <c r="T18" t="s">
        <v>33</v>
      </c>
      <c r="U18" t="s">
        <v>75</v>
      </c>
      <c r="V18">
        <v>0</v>
      </c>
    </row>
    <row r="19" spans="1:23" x14ac:dyDescent="0.25">
      <c r="A19" s="1">
        <v>44159.47152777778</v>
      </c>
      <c r="B19">
        <v>41</v>
      </c>
      <c r="C19" t="s">
        <v>23</v>
      </c>
      <c r="D19" t="s">
        <v>35</v>
      </c>
      <c r="E19" t="s">
        <v>76</v>
      </c>
      <c r="F19">
        <v>18</v>
      </c>
      <c r="G19">
        <v>2</v>
      </c>
      <c r="H19" t="s">
        <v>26</v>
      </c>
      <c r="J19" t="s">
        <v>77</v>
      </c>
      <c r="K19">
        <v>78000</v>
      </c>
      <c r="M19">
        <v>100000</v>
      </c>
      <c r="O19">
        <v>28</v>
      </c>
      <c r="P19" t="s">
        <v>29</v>
      </c>
      <c r="Q19" t="s">
        <v>30</v>
      </c>
      <c r="R19" t="s">
        <v>31</v>
      </c>
      <c r="S19" t="s">
        <v>32</v>
      </c>
      <c r="T19" t="s">
        <v>48</v>
      </c>
      <c r="U19" t="s">
        <v>44</v>
      </c>
    </row>
    <row r="20" spans="1:23" x14ac:dyDescent="0.25">
      <c r="A20" s="1">
        <v>44159.472222222219</v>
      </c>
      <c r="B20">
        <v>27</v>
      </c>
      <c r="C20" t="s">
        <v>23</v>
      </c>
      <c r="D20" t="s">
        <v>35</v>
      </c>
      <c r="E20" t="s">
        <v>36</v>
      </c>
      <c r="F20">
        <v>8</v>
      </c>
      <c r="G20">
        <v>3</v>
      </c>
      <c r="H20" t="s">
        <v>26</v>
      </c>
      <c r="I20" t="s">
        <v>58</v>
      </c>
      <c r="K20">
        <v>60000</v>
      </c>
      <c r="M20">
        <v>55000</v>
      </c>
      <c r="O20">
        <v>25</v>
      </c>
      <c r="P20" t="s">
        <v>29</v>
      </c>
      <c r="Q20" t="s">
        <v>30</v>
      </c>
      <c r="R20" t="s">
        <v>31</v>
      </c>
      <c r="S20" t="s">
        <v>57</v>
      </c>
      <c r="T20" t="s">
        <v>33</v>
      </c>
      <c r="U20" t="s">
        <v>34</v>
      </c>
    </row>
    <row r="21" spans="1:23" x14ac:dyDescent="0.25">
      <c r="A21" s="1">
        <v>44159.472222222219</v>
      </c>
      <c r="B21">
        <v>34</v>
      </c>
      <c r="C21" t="s">
        <v>23</v>
      </c>
      <c r="D21" t="s">
        <v>35</v>
      </c>
      <c r="E21" t="s">
        <v>78</v>
      </c>
      <c r="F21">
        <v>11</v>
      </c>
      <c r="G21">
        <v>5</v>
      </c>
      <c r="H21" t="s">
        <v>39</v>
      </c>
      <c r="I21" t="s">
        <v>79</v>
      </c>
      <c r="J21" t="s">
        <v>80</v>
      </c>
      <c r="K21">
        <v>80000</v>
      </c>
      <c r="L21">
        <v>80000</v>
      </c>
      <c r="M21">
        <v>75000</v>
      </c>
      <c r="N21">
        <v>75000</v>
      </c>
      <c r="O21">
        <v>28</v>
      </c>
      <c r="P21" t="s">
        <v>29</v>
      </c>
      <c r="Q21" t="s">
        <v>30</v>
      </c>
      <c r="R21" t="s">
        <v>31</v>
      </c>
      <c r="S21" t="s">
        <v>38</v>
      </c>
      <c r="T21" t="s">
        <v>33</v>
      </c>
      <c r="U21" t="s">
        <v>34</v>
      </c>
    </row>
    <row r="22" spans="1:23" x14ac:dyDescent="0.25">
      <c r="A22" s="1">
        <v>44159.472916666666</v>
      </c>
      <c r="B22">
        <v>34</v>
      </c>
      <c r="C22" t="s">
        <v>23</v>
      </c>
      <c r="D22" t="s">
        <v>35</v>
      </c>
      <c r="E22" t="s">
        <v>51</v>
      </c>
      <c r="F22">
        <v>13</v>
      </c>
      <c r="G22">
        <v>5</v>
      </c>
      <c r="H22" t="s">
        <v>26</v>
      </c>
      <c r="K22">
        <v>103000</v>
      </c>
      <c r="M22">
        <v>90000</v>
      </c>
      <c r="O22">
        <v>30</v>
      </c>
      <c r="P22" t="s">
        <v>29</v>
      </c>
      <c r="Q22" t="s">
        <v>30</v>
      </c>
      <c r="R22" t="s">
        <v>31</v>
      </c>
      <c r="S22" t="s">
        <v>57</v>
      </c>
      <c r="T22" t="s">
        <v>33</v>
      </c>
    </row>
    <row r="23" spans="1:23" x14ac:dyDescent="0.25">
      <c r="A23" s="1">
        <v>44159.472916666666</v>
      </c>
      <c r="B23">
        <v>34</v>
      </c>
      <c r="C23" t="s">
        <v>23</v>
      </c>
      <c r="D23" t="s">
        <v>35</v>
      </c>
      <c r="E23" t="s">
        <v>81</v>
      </c>
      <c r="F23">
        <v>15</v>
      </c>
      <c r="G23">
        <v>9</v>
      </c>
      <c r="H23" t="s">
        <v>39</v>
      </c>
      <c r="I23" t="s">
        <v>82</v>
      </c>
      <c r="J23" t="s">
        <v>83</v>
      </c>
      <c r="K23">
        <v>100000</v>
      </c>
      <c r="M23">
        <v>92000</v>
      </c>
      <c r="N23">
        <v>7000</v>
      </c>
      <c r="O23">
        <v>24</v>
      </c>
      <c r="P23" t="s">
        <v>29</v>
      </c>
      <c r="Q23" t="s">
        <v>30</v>
      </c>
      <c r="R23" t="s">
        <v>31</v>
      </c>
      <c r="S23" t="s">
        <v>57</v>
      </c>
      <c r="T23" t="s">
        <v>33</v>
      </c>
      <c r="U23" t="s">
        <v>34</v>
      </c>
    </row>
    <row r="24" spans="1:23" x14ac:dyDescent="0.25">
      <c r="A24" s="1">
        <v>44159.473611111112</v>
      </c>
      <c r="B24">
        <v>25</v>
      </c>
      <c r="C24" t="s">
        <v>23</v>
      </c>
      <c r="D24" t="s">
        <v>35</v>
      </c>
      <c r="E24" t="s">
        <v>25</v>
      </c>
      <c r="F24">
        <v>5</v>
      </c>
      <c r="G24">
        <v>2</v>
      </c>
      <c r="H24" t="s">
        <v>26</v>
      </c>
      <c r="I24" t="s">
        <v>47</v>
      </c>
      <c r="J24" t="s">
        <v>84</v>
      </c>
      <c r="K24">
        <v>65000</v>
      </c>
      <c r="O24">
        <v>28</v>
      </c>
      <c r="P24" t="s">
        <v>29</v>
      </c>
      <c r="Q24" t="s">
        <v>30</v>
      </c>
      <c r="R24" t="s">
        <v>66</v>
      </c>
      <c r="S24" t="s">
        <v>57</v>
      </c>
      <c r="T24" t="s">
        <v>33</v>
      </c>
      <c r="U24" t="s">
        <v>34</v>
      </c>
    </row>
    <row r="25" spans="1:23" x14ac:dyDescent="0.25">
      <c r="A25" s="1">
        <v>44159.474305555559</v>
      </c>
      <c r="B25">
        <v>59</v>
      </c>
      <c r="C25" t="s">
        <v>23</v>
      </c>
      <c r="D25" t="s">
        <v>35</v>
      </c>
      <c r="E25" t="s">
        <v>36</v>
      </c>
      <c r="F25">
        <v>30</v>
      </c>
      <c r="G25">
        <v>30</v>
      </c>
      <c r="H25" t="s">
        <v>26</v>
      </c>
      <c r="I25" t="s">
        <v>60</v>
      </c>
      <c r="J25" t="s">
        <v>85</v>
      </c>
      <c r="K25">
        <v>69000</v>
      </c>
      <c r="M25">
        <v>69000</v>
      </c>
      <c r="N25">
        <v>2000</v>
      </c>
      <c r="O25">
        <v>28</v>
      </c>
      <c r="P25" t="s">
        <v>29</v>
      </c>
      <c r="Q25" t="s">
        <v>30</v>
      </c>
      <c r="R25" t="s">
        <v>66</v>
      </c>
      <c r="S25" t="s">
        <v>38</v>
      </c>
      <c r="T25" t="s">
        <v>33</v>
      </c>
      <c r="U25" t="s">
        <v>34</v>
      </c>
      <c r="V25">
        <v>0</v>
      </c>
    </row>
    <row r="26" spans="1:23" x14ac:dyDescent="0.25">
      <c r="A26" s="1">
        <v>44159.474305555559</v>
      </c>
      <c r="B26">
        <v>36</v>
      </c>
      <c r="C26" t="s">
        <v>23</v>
      </c>
      <c r="D26" t="s">
        <v>35</v>
      </c>
      <c r="E26" t="s">
        <v>25</v>
      </c>
      <c r="F26">
        <v>17</v>
      </c>
      <c r="G26">
        <v>2</v>
      </c>
      <c r="H26" t="s">
        <v>39</v>
      </c>
      <c r="I26" t="s">
        <v>58</v>
      </c>
      <c r="J26" t="s">
        <v>86</v>
      </c>
      <c r="K26">
        <v>70000</v>
      </c>
      <c r="M26">
        <v>65000</v>
      </c>
      <c r="O26">
        <v>28</v>
      </c>
      <c r="P26" t="s">
        <v>29</v>
      </c>
      <c r="Q26" t="s">
        <v>30</v>
      </c>
      <c r="R26" t="s">
        <v>31</v>
      </c>
      <c r="S26" t="s">
        <v>38</v>
      </c>
      <c r="T26" t="s">
        <v>33</v>
      </c>
      <c r="U26" t="s">
        <v>34</v>
      </c>
    </row>
    <row r="27" spans="1:23" x14ac:dyDescent="0.25">
      <c r="A27" s="1">
        <v>44159.475694444445</v>
      </c>
      <c r="B27">
        <v>38</v>
      </c>
      <c r="C27" t="s">
        <v>23</v>
      </c>
      <c r="D27" t="s">
        <v>35</v>
      </c>
      <c r="E27" t="s">
        <v>87</v>
      </c>
      <c r="F27">
        <v>18</v>
      </c>
      <c r="G27">
        <v>4</v>
      </c>
      <c r="H27" t="s">
        <v>39</v>
      </c>
      <c r="I27" t="s">
        <v>88</v>
      </c>
      <c r="J27" t="s">
        <v>89</v>
      </c>
      <c r="K27">
        <v>80000</v>
      </c>
      <c r="L27">
        <v>4000</v>
      </c>
      <c r="M27">
        <v>80000</v>
      </c>
      <c r="N27">
        <v>2000</v>
      </c>
      <c r="O27">
        <v>28</v>
      </c>
      <c r="P27" t="s">
        <v>29</v>
      </c>
      <c r="Q27" t="s">
        <v>30</v>
      </c>
      <c r="R27" t="s">
        <v>31</v>
      </c>
      <c r="S27" t="s">
        <v>38</v>
      </c>
      <c r="T27" t="s">
        <v>33</v>
      </c>
      <c r="U27" t="s">
        <v>44</v>
      </c>
    </row>
    <row r="28" spans="1:23" x14ac:dyDescent="0.25">
      <c r="A28" s="1">
        <v>44159.475694444445</v>
      </c>
      <c r="B28">
        <v>24</v>
      </c>
      <c r="C28" t="s">
        <v>23</v>
      </c>
      <c r="D28" t="s">
        <v>35</v>
      </c>
      <c r="E28" t="s">
        <v>51</v>
      </c>
      <c r="F28">
        <v>6</v>
      </c>
      <c r="G28">
        <v>3</v>
      </c>
      <c r="H28" t="s">
        <v>26</v>
      </c>
      <c r="I28" t="s">
        <v>90</v>
      </c>
      <c r="J28" t="s">
        <v>53</v>
      </c>
      <c r="K28">
        <v>75000</v>
      </c>
      <c r="L28">
        <v>10000</v>
      </c>
      <c r="M28">
        <v>63000</v>
      </c>
      <c r="O28">
        <v>27</v>
      </c>
      <c r="P28" t="s">
        <v>29</v>
      </c>
      <c r="Q28" t="s">
        <v>30</v>
      </c>
      <c r="R28" t="s">
        <v>31</v>
      </c>
      <c r="S28" t="s">
        <v>38</v>
      </c>
      <c r="T28" t="s">
        <v>33</v>
      </c>
      <c r="U28" t="s">
        <v>34</v>
      </c>
    </row>
    <row r="29" spans="1:23" x14ac:dyDescent="0.25">
      <c r="A29" s="1">
        <v>44159.475694444445</v>
      </c>
      <c r="B29">
        <v>37</v>
      </c>
      <c r="C29" t="s">
        <v>23</v>
      </c>
      <c r="D29" t="s">
        <v>35</v>
      </c>
      <c r="E29" t="s">
        <v>91</v>
      </c>
      <c r="F29">
        <v>6</v>
      </c>
      <c r="G29">
        <v>6</v>
      </c>
      <c r="H29" t="s">
        <v>55</v>
      </c>
      <c r="I29" t="s">
        <v>92</v>
      </c>
      <c r="K29">
        <v>47400</v>
      </c>
      <c r="L29">
        <v>1000</v>
      </c>
      <c r="M29">
        <v>44000</v>
      </c>
      <c r="N29">
        <v>1000</v>
      </c>
      <c r="O29">
        <v>28</v>
      </c>
      <c r="P29" t="s">
        <v>29</v>
      </c>
      <c r="Q29" t="s">
        <v>30</v>
      </c>
      <c r="R29" t="s">
        <v>66</v>
      </c>
      <c r="S29" t="s">
        <v>57</v>
      </c>
      <c r="T29" t="s">
        <v>93</v>
      </c>
      <c r="U29" t="s">
        <v>34</v>
      </c>
    </row>
    <row r="30" spans="1:23" x14ac:dyDescent="0.25">
      <c r="A30" s="1">
        <v>44159.475694444445</v>
      </c>
      <c r="C30" t="s">
        <v>23</v>
      </c>
      <c r="D30" t="s">
        <v>35</v>
      </c>
      <c r="E30" t="s">
        <v>51</v>
      </c>
      <c r="F30">
        <v>14</v>
      </c>
      <c r="G30">
        <v>5</v>
      </c>
      <c r="H30" t="s">
        <v>26</v>
      </c>
      <c r="J30" t="s">
        <v>94</v>
      </c>
      <c r="K30">
        <v>67000</v>
      </c>
      <c r="L30">
        <v>7000</v>
      </c>
      <c r="M30">
        <v>65000</v>
      </c>
      <c r="O30">
        <v>30</v>
      </c>
      <c r="P30" t="s">
        <v>29</v>
      </c>
      <c r="Q30" t="s">
        <v>30</v>
      </c>
      <c r="R30" t="s">
        <v>31</v>
      </c>
      <c r="S30" t="s">
        <v>38</v>
      </c>
      <c r="T30" t="s">
        <v>33</v>
      </c>
      <c r="U30" t="s">
        <v>34</v>
      </c>
    </row>
    <row r="31" spans="1:23" x14ac:dyDescent="0.25">
      <c r="A31" s="1">
        <v>44159.476388888892</v>
      </c>
      <c r="B31">
        <v>40</v>
      </c>
      <c r="C31" t="s">
        <v>23</v>
      </c>
      <c r="D31" t="s">
        <v>35</v>
      </c>
      <c r="E31" t="s">
        <v>76</v>
      </c>
      <c r="F31">
        <v>13</v>
      </c>
      <c r="G31">
        <v>1</v>
      </c>
      <c r="H31" t="s">
        <v>26</v>
      </c>
      <c r="I31" t="s">
        <v>77</v>
      </c>
      <c r="J31" t="s">
        <v>95</v>
      </c>
      <c r="K31">
        <v>70000</v>
      </c>
      <c r="O31">
        <v>28</v>
      </c>
      <c r="P31" t="s">
        <v>29</v>
      </c>
      <c r="Q31" t="s">
        <v>30</v>
      </c>
      <c r="R31" t="s">
        <v>31</v>
      </c>
      <c r="S31" t="s">
        <v>38</v>
      </c>
      <c r="T31" t="s">
        <v>33</v>
      </c>
      <c r="U31" t="s">
        <v>34</v>
      </c>
      <c r="V31">
        <v>0</v>
      </c>
      <c r="W31">
        <v>200</v>
      </c>
    </row>
    <row r="32" spans="1:23" x14ac:dyDescent="0.25">
      <c r="A32" s="1">
        <v>44159.476388888892</v>
      </c>
      <c r="B32">
        <v>29</v>
      </c>
      <c r="C32" t="s">
        <v>23</v>
      </c>
      <c r="D32" t="s">
        <v>35</v>
      </c>
      <c r="E32" t="s">
        <v>25</v>
      </c>
      <c r="F32">
        <v>6</v>
      </c>
      <c r="G32">
        <v>4</v>
      </c>
      <c r="H32" t="s">
        <v>39</v>
      </c>
      <c r="I32" t="s">
        <v>96</v>
      </c>
      <c r="J32" t="s">
        <v>94</v>
      </c>
      <c r="K32">
        <v>85000</v>
      </c>
      <c r="L32">
        <v>5000</v>
      </c>
      <c r="M32">
        <v>78000</v>
      </c>
      <c r="O32">
        <v>28</v>
      </c>
      <c r="P32" t="s">
        <v>29</v>
      </c>
      <c r="Q32" t="s">
        <v>30</v>
      </c>
      <c r="R32" t="s">
        <v>31</v>
      </c>
      <c r="S32" t="s">
        <v>38</v>
      </c>
      <c r="T32" t="s">
        <v>33</v>
      </c>
      <c r="U32" t="s">
        <v>34</v>
      </c>
      <c r="W32">
        <v>1100</v>
      </c>
    </row>
    <row r="33" spans="1:23" x14ac:dyDescent="0.25">
      <c r="A33" s="1">
        <v>44159.477083333331</v>
      </c>
      <c r="B33">
        <v>31</v>
      </c>
      <c r="C33" t="s">
        <v>23</v>
      </c>
      <c r="D33" t="s">
        <v>35</v>
      </c>
      <c r="E33" t="s">
        <v>36</v>
      </c>
      <c r="F33">
        <v>5</v>
      </c>
      <c r="G33">
        <v>1</v>
      </c>
      <c r="H33" t="s">
        <v>55</v>
      </c>
      <c r="I33" t="s">
        <v>97</v>
      </c>
      <c r="J33" t="s">
        <v>73</v>
      </c>
      <c r="K33">
        <v>65000</v>
      </c>
      <c r="O33">
        <v>28</v>
      </c>
      <c r="P33" t="s">
        <v>29</v>
      </c>
      <c r="Q33" t="s">
        <v>30</v>
      </c>
      <c r="R33" t="s">
        <v>31</v>
      </c>
      <c r="S33" t="s">
        <v>38</v>
      </c>
      <c r="T33" t="s">
        <v>48</v>
      </c>
      <c r="U33" t="s">
        <v>34</v>
      </c>
    </row>
    <row r="34" spans="1:23" x14ac:dyDescent="0.25">
      <c r="A34" s="1">
        <v>44159.477083333331</v>
      </c>
      <c r="B34">
        <v>29</v>
      </c>
      <c r="C34" t="s">
        <v>61</v>
      </c>
      <c r="D34" t="s">
        <v>35</v>
      </c>
      <c r="E34" t="s">
        <v>98</v>
      </c>
      <c r="F34">
        <v>7</v>
      </c>
      <c r="G34">
        <v>1</v>
      </c>
      <c r="H34" t="s">
        <v>55</v>
      </c>
      <c r="J34" t="s">
        <v>40</v>
      </c>
      <c r="K34">
        <v>45000</v>
      </c>
      <c r="L34">
        <v>2000</v>
      </c>
      <c r="O34">
        <v>26</v>
      </c>
      <c r="P34" t="s">
        <v>29</v>
      </c>
      <c r="Q34" t="s">
        <v>30</v>
      </c>
      <c r="R34" t="s">
        <v>31</v>
      </c>
      <c r="S34" t="s">
        <v>32</v>
      </c>
      <c r="T34" t="s">
        <v>48</v>
      </c>
      <c r="U34" t="s">
        <v>34</v>
      </c>
    </row>
    <row r="35" spans="1:23" x14ac:dyDescent="0.25">
      <c r="A35" s="1">
        <v>44159.477083333331</v>
      </c>
      <c r="B35">
        <v>39</v>
      </c>
      <c r="C35" t="s">
        <v>23</v>
      </c>
      <c r="D35" t="s">
        <v>35</v>
      </c>
      <c r="E35" t="s">
        <v>25</v>
      </c>
      <c r="F35">
        <v>8</v>
      </c>
      <c r="G35">
        <v>5</v>
      </c>
      <c r="H35" t="s">
        <v>26</v>
      </c>
      <c r="I35" t="s">
        <v>60</v>
      </c>
      <c r="J35" t="s">
        <v>99</v>
      </c>
      <c r="K35">
        <v>80000</v>
      </c>
      <c r="M35">
        <v>80000</v>
      </c>
      <c r="O35">
        <v>29</v>
      </c>
      <c r="P35" t="s">
        <v>29</v>
      </c>
      <c r="Q35" t="s">
        <v>30</v>
      </c>
      <c r="R35" t="s">
        <v>31</v>
      </c>
      <c r="S35" t="s">
        <v>32</v>
      </c>
      <c r="T35" t="s">
        <v>48</v>
      </c>
      <c r="U35" t="s">
        <v>34</v>
      </c>
      <c r="V35">
        <v>30</v>
      </c>
    </row>
    <row r="36" spans="1:23" x14ac:dyDescent="0.25">
      <c r="A36" s="1">
        <v>44159.477777777778</v>
      </c>
      <c r="B36">
        <v>27</v>
      </c>
      <c r="C36" t="s">
        <v>23</v>
      </c>
      <c r="D36" t="s">
        <v>35</v>
      </c>
      <c r="E36" t="s">
        <v>25</v>
      </c>
      <c r="F36">
        <v>8</v>
      </c>
      <c r="G36">
        <v>1</v>
      </c>
      <c r="H36" t="s">
        <v>55</v>
      </c>
      <c r="I36" t="s">
        <v>47</v>
      </c>
      <c r="K36">
        <v>63000</v>
      </c>
      <c r="L36">
        <v>101</v>
      </c>
      <c r="O36">
        <v>24</v>
      </c>
      <c r="P36" t="s">
        <v>29</v>
      </c>
      <c r="Q36" t="s">
        <v>30</v>
      </c>
      <c r="R36" t="s">
        <v>31</v>
      </c>
      <c r="S36" t="s">
        <v>38</v>
      </c>
      <c r="T36" t="s">
        <v>33</v>
      </c>
      <c r="U36" t="s">
        <v>34</v>
      </c>
    </row>
    <row r="37" spans="1:23" x14ac:dyDescent="0.25">
      <c r="A37" s="1">
        <v>44159.477777777778</v>
      </c>
      <c r="B37">
        <v>33</v>
      </c>
      <c r="C37" t="s">
        <v>23</v>
      </c>
      <c r="D37" t="s">
        <v>35</v>
      </c>
      <c r="E37" t="s">
        <v>100</v>
      </c>
      <c r="F37">
        <v>5</v>
      </c>
      <c r="G37">
        <v>4</v>
      </c>
      <c r="H37" t="s">
        <v>39</v>
      </c>
      <c r="I37" t="s">
        <v>95</v>
      </c>
      <c r="J37" t="s">
        <v>101</v>
      </c>
      <c r="K37">
        <v>150000</v>
      </c>
      <c r="L37">
        <v>80000</v>
      </c>
      <c r="M37">
        <v>81000</v>
      </c>
      <c r="N37">
        <v>4000</v>
      </c>
      <c r="O37">
        <v>24</v>
      </c>
      <c r="P37" t="s">
        <v>29</v>
      </c>
      <c r="Q37" t="s">
        <v>30</v>
      </c>
      <c r="R37" t="s">
        <v>31</v>
      </c>
      <c r="S37" t="s">
        <v>57</v>
      </c>
      <c r="T37" t="s">
        <v>33</v>
      </c>
      <c r="U37" t="s">
        <v>34</v>
      </c>
      <c r="V37">
        <v>0</v>
      </c>
      <c r="W37">
        <v>1</v>
      </c>
    </row>
    <row r="38" spans="1:23" x14ac:dyDescent="0.25">
      <c r="A38" s="1">
        <v>44159.477777777778</v>
      </c>
      <c r="B38">
        <v>28</v>
      </c>
      <c r="C38" t="s">
        <v>61</v>
      </c>
      <c r="D38" t="s">
        <v>35</v>
      </c>
      <c r="E38" t="s">
        <v>71</v>
      </c>
      <c r="F38">
        <v>7</v>
      </c>
      <c r="G38">
        <v>7</v>
      </c>
      <c r="H38" t="s">
        <v>55</v>
      </c>
      <c r="I38" t="s">
        <v>102</v>
      </c>
      <c r="K38">
        <v>45000</v>
      </c>
      <c r="M38">
        <v>37000</v>
      </c>
      <c r="O38">
        <v>28</v>
      </c>
      <c r="P38" t="s">
        <v>29</v>
      </c>
      <c r="Q38" t="s">
        <v>30</v>
      </c>
      <c r="R38" t="s">
        <v>66</v>
      </c>
      <c r="S38" t="s">
        <v>57</v>
      </c>
      <c r="T38" t="s">
        <v>33</v>
      </c>
      <c r="U38" t="s">
        <v>34</v>
      </c>
    </row>
    <row r="39" spans="1:23" x14ac:dyDescent="0.25">
      <c r="A39" s="1">
        <v>44159.478472222225</v>
      </c>
      <c r="B39">
        <v>30</v>
      </c>
      <c r="C39" t="s">
        <v>23</v>
      </c>
      <c r="D39" t="s">
        <v>35</v>
      </c>
      <c r="E39" t="s">
        <v>25</v>
      </c>
      <c r="F39">
        <v>8</v>
      </c>
      <c r="G39">
        <v>3</v>
      </c>
      <c r="H39" t="s">
        <v>26</v>
      </c>
      <c r="I39" t="s">
        <v>103</v>
      </c>
      <c r="J39" t="s">
        <v>104</v>
      </c>
      <c r="K39">
        <v>80000</v>
      </c>
      <c r="M39">
        <v>72000</v>
      </c>
      <c r="N39">
        <v>3500</v>
      </c>
      <c r="O39">
        <v>28</v>
      </c>
      <c r="P39" t="s">
        <v>29</v>
      </c>
      <c r="Q39" t="s">
        <v>30</v>
      </c>
      <c r="R39" t="s">
        <v>31</v>
      </c>
      <c r="S39" t="s">
        <v>38</v>
      </c>
      <c r="T39" t="s">
        <v>33</v>
      </c>
      <c r="U39" t="s">
        <v>34</v>
      </c>
      <c r="V39">
        <v>0</v>
      </c>
    </row>
    <row r="40" spans="1:23" x14ac:dyDescent="0.25">
      <c r="A40" s="1">
        <v>44159.478472222225</v>
      </c>
      <c r="B40">
        <v>28</v>
      </c>
      <c r="C40" t="s">
        <v>23</v>
      </c>
      <c r="D40" t="s">
        <v>35</v>
      </c>
      <c r="E40" t="s">
        <v>36</v>
      </c>
      <c r="F40">
        <v>5</v>
      </c>
      <c r="G40">
        <v>1</v>
      </c>
      <c r="H40" t="s">
        <v>26</v>
      </c>
      <c r="I40" t="s">
        <v>73</v>
      </c>
      <c r="J40" t="s">
        <v>105</v>
      </c>
      <c r="K40">
        <v>75000</v>
      </c>
      <c r="M40">
        <v>58000</v>
      </c>
      <c r="O40">
        <v>25</v>
      </c>
      <c r="P40" t="s">
        <v>29</v>
      </c>
      <c r="Q40" t="s">
        <v>30</v>
      </c>
      <c r="R40" t="s">
        <v>31</v>
      </c>
      <c r="S40" t="s">
        <v>38</v>
      </c>
      <c r="T40" t="s">
        <v>48</v>
      </c>
      <c r="U40" t="s">
        <v>34</v>
      </c>
      <c r="V40">
        <v>0</v>
      </c>
    </row>
    <row r="41" spans="1:23" x14ac:dyDescent="0.25">
      <c r="A41" s="1">
        <v>44159.478472222225</v>
      </c>
      <c r="B41">
        <v>38</v>
      </c>
      <c r="C41" t="s">
        <v>23</v>
      </c>
      <c r="D41" t="s">
        <v>35</v>
      </c>
      <c r="E41" t="s">
        <v>51</v>
      </c>
      <c r="F41">
        <v>10</v>
      </c>
      <c r="G41">
        <v>5</v>
      </c>
      <c r="H41" t="s">
        <v>26</v>
      </c>
      <c r="I41" t="s">
        <v>106</v>
      </c>
      <c r="J41" t="s">
        <v>107</v>
      </c>
      <c r="K41">
        <v>70000</v>
      </c>
      <c r="M41">
        <v>65000</v>
      </c>
      <c r="O41">
        <v>30</v>
      </c>
      <c r="P41" t="s">
        <v>29</v>
      </c>
      <c r="Q41" t="s">
        <v>30</v>
      </c>
      <c r="R41" t="s">
        <v>31</v>
      </c>
      <c r="S41" t="s">
        <v>32</v>
      </c>
      <c r="T41" t="s">
        <v>48</v>
      </c>
      <c r="U41" t="s">
        <v>34</v>
      </c>
      <c r="V41">
        <v>0</v>
      </c>
    </row>
    <row r="42" spans="1:23" x14ac:dyDescent="0.25">
      <c r="A42" s="1">
        <v>44159.479166666664</v>
      </c>
      <c r="B42">
        <v>29</v>
      </c>
      <c r="C42" t="s">
        <v>23</v>
      </c>
      <c r="D42" t="s">
        <v>35</v>
      </c>
      <c r="E42" t="s">
        <v>45</v>
      </c>
      <c r="F42">
        <v>7</v>
      </c>
      <c r="G42">
        <v>2</v>
      </c>
      <c r="H42" t="s">
        <v>26</v>
      </c>
      <c r="I42" t="s">
        <v>108</v>
      </c>
      <c r="J42" t="s">
        <v>40</v>
      </c>
      <c r="K42">
        <v>72000</v>
      </c>
      <c r="L42">
        <v>12000</v>
      </c>
      <c r="M42">
        <v>63000</v>
      </c>
      <c r="O42">
        <v>27</v>
      </c>
      <c r="P42" t="s">
        <v>29</v>
      </c>
      <c r="Q42" t="s">
        <v>30</v>
      </c>
      <c r="R42" t="s">
        <v>31</v>
      </c>
      <c r="S42" t="s">
        <v>57</v>
      </c>
      <c r="T42" t="s">
        <v>33</v>
      </c>
      <c r="U42" t="s">
        <v>34</v>
      </c>
      <c r="W42">
        <v>1000</v>
      </c>
    </row>
    <row r="43" spans="1:23" x14ac:dyDescent="0.25">
      <c r="A43" s="1">
        <v>44159.479166666664</v>
      </c>
      <c r="B43">
        <v>49</v>
      </c>
      <c r="C43" t="s">
        <v>23</v>
      </c>
      <c r="D43" t="s">
        <v>35</v>
      </c>
      <c r="E43" t="s">
        <v>25</v>
      </c>
      <c r="F43">
        <v>15</v>
      </c>
      <c r="G43">
        <v>15</v>
      </c>
      <c r="H43" t="s">
        <v>26</v>
      </c>
      <c r="I43" t="s">
        <v>60</v>
      </c>
      <c r="J43" t="s">
        <v>77</v>
      </c>
      <c r="K43">
        <v>67000</v>
      </c>
      <c r="L43">
        <v>1500</v>
      </c>
      <c r="M43">
        <v>66000</v>
      </c>
      <c r="O43">
        <v>29</v>
      </c>
      <c r="P43" t="s">
        <v>29</v>
      </c>
      <c r="Q43" t="s">
        <v>30</v>
      </c>
      <c r="R43" t="s">
        <v>66</v>
      </c>
      <c r="S43" t="s">
        <v>57</v>
      </c>
      <c r="T43" t="s">
        <v>33</v>
      </c>
      <c r="U43" t="s">
        <v>34</v>
      </c>
    </row>
    <row r="44" spans="1:23" x14ac:dyDescent="0.25">
      <c r="A44" s="1">
        <v>44159.479166666664</v>
      </c>
      <c r="B44">
        <v>32</v>
      </c>
      <c r="C44" t="s">
        <v>23</v>
      </c>
      <c r="D44" t="s">
        <v>35</v>
      </c>
      <c r="E44" t="s">
        <v>45</v>
      </c>
      <c r="F44">
        <v>10</v>
      </c>
      <c r="G44">
        <v>5</v>
      </c>
      <c r="H44" t="s">
        <v>26</v>
      </c>
      <c r="I44" t="s">
        <v>27</v>
      </c>
      <c r="J44" t="s">
        <v>109</v>
      </c>
      <c r="K44">
        <v>105000</v>
      </c>
      <c r="M44">
        <v>80000</v>
      </c>
      <c r="O44">
        <v>60</v>
      </c>
      <c r="P44" t="s">
        <v>42</v>
      </c>
      <c r="Q44" t="s">
        <v>43</v>
      </c>
      <c r="R44" t="s">
        <v>31</v>
      </c>
      <c r="S44" t="s">
        <v>38</v>
      </c>
      <c r="T44" t="s">
        <v>33</v>
      </c>
      <c r="U44" t="s">
        <v>44</v>
      </c>
      <c r="W44">
        <v>5000</v>
      </c>
    </row>
    <row r="45" spans="1:23" x14ac:dyDescent="0.25">
      <c r="A45" s="1">
        <v>44159.479166666664</v>
      </c>
      <c r="B45">
        <v>33</v>
      </c>
      <c r="C45" t="s">
        <v>61</v>
      </c>
      <c r="D45" t="s">
        <v>35</v>
      </c>
      <c r="E45" t="s">
        <v>25</v>
      </c>
      <c r="F45">
        <v>12</v>
      </c>
      <c r="G45">
        <v>5</v>
      </c>
      <c r="H45" t="s">
        <v>26</v>
      </c>
      <c r="I45" t="s">
        <v>110</v>
      </c>
      <c r="J45" t="s">
        <v>111</v>
      </c>
      <c r="K45">
        <v>88000</v>
      </c>
      <c r="L45">
        <v>35200</v>
      </c>
      <c r="M45">
        <v>96000</v>
      </c>
      <c r="N45">
        <v>20000</v>
      </c>
      <c r="O45">
        <v>30</v>
      </c>
      <c r="P45" t="s">
        <v>29</v>
      </c>
      <c r="Q45" t="s">
        <v>30</v>
      </c>
      <c r="R45" t="s">
        <v>31</v>
      </c>
      <c r="S45" t="s">
        <v>57</v>
      </c>
      <c r="T45" t="s">
        <v>33</v>
      </c>
    </row>
    <row r="46" spans="1:23" x14ac:dyDescent="0.25">
      <c r="A46" s="1">
        <v>44159.479166666664</v>
      </c>
      <c r="B46">
        <v>30</v>
      </c>
      <c r="C46" t="s">
        <v>23</v>
      </c>
      <c r="D46" t="s">
        <v>35</v>
      </c>
      <c r="E46" t="s">
        <v>25</v>
      </c>
      <c r="F46">
        <v>6</v>
      </c>
      <c r="G46">
        <v>3</v>
      </c>
      <c r="H46" t="s">
        <v>26</v>
      </c>
      <c r="I46" t="s">
        <v>60</v>
      </c>
      <c r="J46" t="s">
        <v>112</v>
      </c>
      <c r="K46">
        <v>74000</v>
      </c>
      <c r="L46">
        <v>15000</v>
      </c>
      <c r="M46">
        <v>54000</v>
      </c>
      <c r="N46">
        <v>54000</v>
      </c>
      <c r="O46">
        <v>27</v>
      </c>
      <c r="P46" t="s">
        <v>29</v>
      </c>
      <c r="Q46" t="s">
        <v>30</v>
      </c>
      <c r="R46" t="s">
        <v>31</v>
      </c>
      <c r="S46" t="s">
        <v>57</v>
      </c>
      <c r="T46" t="s">
        <v>33</v>
      </c>
      <c r="U46" t="s">
        <v>34</v>
      </c>
    </row>
    <row r="47" spans="1:23" x14ac:dyDescent="0.25">
      <c r="A47" s="1">
        <v>44159.479861111111</v>
      </c>
      <c r="B47">
        <v>48</v>
      </c>
      <c r="C47" t="s">
        <v>23</v>
      </c>
      <c r="D47" t="s">
        <v>35</v>
      </c>
      <c r="E47" t="s">
        <v>25</v>
      </c>
      <c r="F47">
        <v>25</v>
      </c>
      <c r="G47">
        <v>11</v>
      </c>
      <c r="H47" t="s">
        <v>26</v>
      </c>
      <c r="I47" t="s">
        <v>60</v>
      </c>
      <c r="J47" t="s">
        <v>85</v>
      </c>
      <c r="K47">
        <v>75000</v>
      </c>
      <c r="M47">
        <v>75000</v>
      </c>
      <c r="O47">
        <v>28</v>
      </c>
      <c r="P47" t="s">
        <v>29</v>
      </c>
      <c r="Q47" t="s">
        <v>30</v>
      </c>
      <c r="R47" t="s">
        <v>31</v>
      </c>
      <c r="S47" t="s">
        <v>38</v>
      </c>
      <c r="T47" t="s">
        <v>33</v>
      </c>
      <c r="U47" t="s">
        <v>34</v>
      </c>
    </row>
    <row r="48" spans="1:23" x14ac:dyDescent="0.25">
      <c r="A48" s="1">
        <v>44159.479861111111</v>
      </c>
      <c r="B48">
        <v>28</v>
      </c>
      <c r="C48" t="s">
        <v>61</v>
      </c>
      <c r="D48" t="s">
        <v>35</v>
      </c>
      <c r="E48" t="s">
        <v>71</v>
      </c>
      <c r="F48">
        <v>5</v>
      </c>
      <c r="G48">
        <v>1</v>
      </c>
      <c r="H48" t="s">
        <v>26</v>
      </c>
      <c r="K48">
        <v>60000</v>
      </c>
      <c r="O48">
        <v>20</v>
      </c>
      <c r="P48" t="s">
        <v>29</v>
      </c>
      <c r="Q48" t="s">
        <v>30</v>
      </c>
      <c r="R48" t="s">
        <v>31</v>
      </c>
      <c r="S48" t="s">
        <v>57</v>
      </c>
      <c r="T48" t="s">
        <v>33</v>
      </c>
      <c r="U48" t="s">
        <v>34</v>
      </c>
    </row>
    <row r="49" spans="1:23" x14ac:dyDescent="0.25">
      <c r="A49" s="1">
        <v>44159.479861111111</v>
      </c>
      <c r="B49">
        <v>32</v>
      </c>
      <c r="C49" t="s">
        <v>23</v>
      </c>
      <c r="D49" t="s">
        <v>35</v>
      </c>
      <c r="E49" t="s">
        <v>36</v>
      </c>
      <c r="F49">
        <v>3</v>
      </c>
      <c r="G49">
        <v>1</v>
      </c>
      <c r="H49" t="s">
        <v>55</v>
      </c>
      <c r="I49" t="s">
        <v>60</v>
      </c>
      <c r="J49" t="s">
        <v>107</v>
      </c>
      <c r="K49">
        <v>77000</v>
      </c>
      <c r="M49">
        <v>62000</v>
      </c>
      <c r="O49">
        <v>30</v>
      </c>
      <c r="P49" t="s">
        <v>29</v>
      </c>
      <c r="Q49" t="s">
        <v>30</v>
      </c>
      <c r="R49" t="s">
        <v>31</v>
      </c>
      <c r="S49" t="s">
        <v>38</v>
      </c>
      <c r="T49" t="s">
        <v>33</v>
      </c>
      <c r="U49" t="s">
        <v>34</v>
      </c>
    </row>
    <row r="50" spans="1:23" x14ac:dyDescent="0.25">
      <c r="A50" s="1">
        <v>44159.479861111111</v>
      </c>
      <c r="B50">
        <v>38</v>
      </c>
      <c r="C50" t="s">
        <v>61</v>
      </c>
      <c r="D50" t="s">
        <v>35</v>
      </c>
      <c r="E50" t="s">
        <v>36</v>
      </c>
      <c r="F50">
        <v>12</v>
      </c>
      <c r="G50">
        <v>6</v>
      </c>
      <c r="H50" t="s">
        <v>26</v>
      </c>
      <c r="J50" t="s">
        <v>113</v>
      </c>
      <c r="K50">
        <v>70000</v>
      </c>
      <c r="L50">
        <v>8000</v>
      </c>
      <c r="M50">
        <v>63000</v>
      </c>
      <c r="O50">
        <v>28</v>
      </c>
      <c r="P50" t="s">
        <v>29</v>
      </c>
      <c r="Q50" t="s">
        <v>30</v>
      </c>
      <c r="R50" t="s">
        <v>31</v>
      </c>
      <c r="S50" t="s">
        <v>57</v>
      </c>
      <c r="T50" t="s">
        <v>33</v>
      </c>
      <c r="U50" t="s">
        <v>34</v>
      </c>
      <c r="V50">
        <v>0</v>
      </c>
    </row>
    <row r="51" spans="1:23" x14ac:dyDescent="0.25">
      <c r="A51" s="1">
        <v>44159.479861111111</v>
      </c>
      <c r="B51">
        <v>31</v>
      </c>
      <c r="C51" t="s">
        <v>23</v>
      </c>
      <c r="D51" t="s">
        <v>35</v>
      </c>
      <c r="E51" t="s">
        <v>25</v>
      </c>
      <c r="F51">
        <v>7</v>
      </c>
      <c r="G51">
        <v>3</v>
      </c>
      <c r="H51" t="s">
        <v>39</v>
      </c>
      <c r="I51" t="s">
        <v>95</v>
      </c>
      <c r="J51" t="s">
        <v>114</v>
      </c>
      <c r="K51">
        <v>76000</v>
      </c>
      <c r="L51">
        <v>10000</v>
      </c>
      <c r="M51">
        <v>69000</v>
      </c>
      <c r="O51">
        <v>27</v>
      </c>
      <c r="P51" t="s">
        <v>29</v>
      </c>
      <c r="Q51" t="s">
        <v>30</v>
      </c>
      <c r="R51" t="s">
        <v>31</v>
      </c>
      <c r="S51" t="s">
        <v>38</v>
      </c>
      <c r="T51" t="s">
        <v>48</v>
      </c>
      <c r="U51" t="s">
        <v>34</v>
      </c>
    </row>
    <row r="52" spans="1:23" x14ac:dyDescent="0.25">
      <c r="A52" s="1">
        <v>44159.480555555558</v>
      </c>
      <c r="B52">
        <v>35</v>
      </c>
      <c r="C52" t="s">
        <v>23</v>
      </c>
      <c r="D52" t="s">
        <v>35</v>
      </c>
      <c r="E52" t="s">
        <v>36</v>
      </c>
      <c r="F52">
        <v>10</v>
      </c>
      <c r="G52">
        <v>7</v>
      </c>
      <c r="H52" t="s">
        <v>26</v>
      </c>
      <c r="I52" t="s">
        <v>37</v>
      </c>
      <c r="J52" t="s">
        <v>115</v>
      </c>
      <c r="K52">
        <v>75000</v>
      </c>
      <c r="M52">
        <v>72000</v>
      </c>
      <c r="N52">
        <v>15000</v>
      </c>
      <c r="O52">
        <v>30</v>
      </c>
      <c r="P52" t="s">
        <v>29</v>
      </c>
      <c r="Q52" t="s">
        <v>30</v>
      </c>
      <c r="R52" t="s">
        <v>31</v>
      </c>
      <c r="S52" t="s">
        <v>38</v>
      </c>
      <c r="T52" t="s">
        <v>33</v>
      </c>
      <c r="U52" t="s">
        <v>34</v>
      </c>
      <c r="V52">
        <v>0</v>
      </c>
      <c r="W52">
        <v>500</v>
      </c>
    </row>
    <row r="53" spans="1:23" x14ac:dyDescent="0.25">
      <c r="A53" s="1">
        <v>44159.480555555558</v>
      </c>
      <c r="B53">
        <v>28</v>
      </c>
      <c r="C53" t="s">
        <v>61</v>
      </c>
      <c r="D53" t="s">
        <v>35</v>
      </c>
      <c r="E53" t="s">
        <v>71</v>
      </c>
      <c r="F53">
        <v>7</v>
      </c>
      <c r="G53">
        <v>7</v>
      </c>
      <c r="H53" t="s">
        <v>55</v>
      </c>
      <c r="I53" t="s">
        <v>102</v>
      </c>
      <c r="K53">
        <v>45000</v>
      </c>
      <c r="M53">
        <v>37000</v>
      </c>
      <c r="O53">
        <v>28</v>
      </c>
      <c r="P53" t="s">
        <v>29</v>
      </c>
      <c r="Q53" t="s">
        <v>30</v>
      </c>
      <c r="R53" t="s">
        <v>66</v>
      </c>
      <c r="S53" t="s">
        <v>57</v>
      </c>
      <c r="T53" t="s">
        <v>33</v>
      </c>
      <c r="U53" t="s">
        <v>34</v>
      </c>
    </row>
    <row r="54" spans="1:23" x14ac:dyDescent="0.25">
      <c r="A54" s="1">
        <v>44159.480555555558</v>
      </c>
      <c r="B54">
        <v>29</v>
      </c>
      <c r="C54" t="s">
        <v>61</v>
      </c>
      <c r="D54" t="s">
        <v>35</v>
      </c>
      <c r="E54" t="s">
        <v>98</v>
      </c>
      <c r="F54">
        <v>8</v>
      </c>
      <c r="G54">
        <v>5</v>
      </c>
      <c r="H54" t="s">
        <v>26</v>
      </c>
      <c r="K54">
        <v>60000</v>
      </c>
      <c r="M54">
        <v>52000</v>
      </c>
      <c r="O54">
        <v>28</v>
      </c>
      <c r="P54" t="s">
        <v>29</v>
      </c>
      <c r="Q54" t="s">
        <v>30</v>
      </c>
      <c r="R54" t="s">
        <v>31</v>
      </c>
      <c r="S54" t="s">
        <v>32</v>
      </c>
      <c r="T54" t="s">
        <v>48</v>
      </c>
      <c r="U54" t="s">
        <v>44</v>
      </c>
    </row>
    <row r="55" spans="1:23" x14ac:dyDescent="0.25">
      <c r="A55" s="1">
        <v>44159.480555555558</v>
      </c>
      <c r="B55">
        <v>32</v>
      </c>
      <c r="C55" t="s">
        <v>23</v>
      </c>
      <c r="D55" t="s">
        <v>35</v>
      </c>
      <c r="E55" t="s">
        <v>36</v>
      </c>
      <c r="F55">
        <v>8</v>
      </c>
      <c r="G55">
        <v>5</v>
      </c>
      <c r="H55" t="s">
        <v>26</v>
      </c>
      <c r="I55" t="s">
        <v>58</v>
      </c>
      <c r="J55" t="s">
        <v>116</v>
      </c>
      <c r="K55">
        <v>65000</v>
      </c>
      <c r="M55">
        <v>60000</v>
      </c>
      <c r="O55">
        <v>30</v>
      </c>
      <c r="P55" t="s">
        <v>29</v>
      </c>
      <c r="Q55" t="s">
        <v>30</v>
      </c>
      <c r="R55" t="s">
        <v>31</v>
      </c>
      <c r="S55" s="2">
        <v>18568</v>
      </c>
      <c r="T55" t="s">
        <v>33</v>
      </c>
      <c r="U55" t="s">
        <v>34</v>
      </c>
      <c r="V55">
        <v>0</v>
      </c>
    </row>
    <row r="56" spans="1:23" x14ac:dyDescent="0.25">
      <c r="A56" s="1">
        <v>44159.480555555558</v>
      </c>
      <c r="B56">
        <v>44</v>
      </c>
      <c r="C56" t="s">
        <v>23</v>
      </c>
      <c r="D56" t="s">
        <v>35</v>
      </c>
      <c r="E56" t="s">
        <v>36</v>
      </c>
      <c r="F56">
        <v>12</v>
      </c>
      <c r="G56">
        <v>3</v>
      </c>
      <c r="H56" t="s">
        <v>26</v>
      </c>
      <c r="I56" t="s">
        <v>60</v>
      </c>
      <c r="J56" t="s">
        <v>117</v>
      </c>
      <c r="K56">
        <v>68000</v>
      </c>
      <c r="M56">
        <v>68000</v>
      </c>
      <c r="O56">
        <v>26</v>
      </c>
      <c r="P56" t="s">
        <v>29</v>
      </c>
      <c r="Q56" t="s">
        <v>30</v>
      </c>
      <c r="R56" t="s">
        <v>31</v>
      </c>
      <c r="S56" s="2">
        <v>18568</v>
      </c>
      <c r="T56" t="s">
        <v>33</v>
      </c>
      <c r="U56" t="s">
        <v>34</v>
      </c>
    </row>
    <row r="57" spans="1:23" x14ac:dyDescent="0.25">
      <c r="A57" s="1">
        <v>44159.481249999997</v>
      </c>
      <c r="C57" t="s">
        <v>23</v>
      </c>
      <c r="D57" t="s">
        <v>35</v>
      </c>
      <c r="E57" t="s">
        <v>25</v>
      </c>
      <c r="G57">
        <v>1</v>
      </c>
      <c r="H57" t="s">
        <v>26</v>
      </c>
      <c r="I57" t="s">
        <v>58</v>
      </c>
      <c r="K57">
        <v>75000</v>
      </c>
      <c r="P57" t="s">
        <v>29</v>
      </c>
      <c r="R57" t="s">
        <v>31</v>
      </c>
      <c r="U57" t="s">
        <v>34</v>
      </c>
      <c r="V57">
        <v>0</v>
      </c>
    </row>
    <row r="58" spans="1:23" x14ac:dyDescent="0.25">
      <c r="A58" s="1">
        <v>44159.481249999997</v>
      </c>
      <c r="B58">
        <v>35</v>
      </c>
      <c r="C58" t="s">
        <v>23</v>
      </c>
      <c r="D58" t="s">
        <v>24</v>
      </c>
      <c r="E58" t="s">
        <v>25</v>
      </c>
      <c r="F58">
        <v>11</v>
      </c>
      <c r="G58">
        <v>3</v>
      </c>
      <c r="H58" t="s">
        <v>26</v>
      </c>
      <c r="I58" t="s">
        <v>118</v>
      </c>
      <c r="J58" t="s">
        <v>119</v>
      </c>
      <c r="K58">
        <v>65000</v>
      </c>
      <c r="L58">
        <v>5000</v>
      </c>
      <c r="M58">
        <v>65000</v>
      </c>
      <c r="O58">
        <v>29</v>
      </c>
      <c r="P58" t="s">
        <v>29</v>
      </c>
      <c r="Q58" t="s">
        <v>30</v>
      </c>
      <c r="R58" t="s">
        <v>66</v>
      </c>
      <c r="S58" t="s">
        <v>38</v>
      </c>
      <c r="T58" t="s">
        <v>33</v>
      </c>
      <c r="U58" t="s">
        <v>34</v>
      </c>
      <c r="W58">
        <v>2000</v>
      </c>
    </row>
    <row r="59" spans="1:23" x14ac:dyDescent="0.25">
      <c r="A59" s="1">
        <v>44159.481249999997</v>
      </c>
      <c r="B59">
        <v>33</v>
      </c>
      <c r="C59" t="s">
        <v>23</v>
      </c>
      <c r="D59" t="s">
        <v>24</v>
      </c>
      <c r="E59" t="s">
        <v>51</v>
      </c>
      <c r="F59">
        <v>15</v>
      </c>
      <c r="G59">
        <v>4</v>
      </c>
      <c r="H59" t="s">
        <v>39</v>
      </c>
      <c r="I59" t="s">
        <v>90</v>
      </c>
      <c r="J59" t="s">
        <v>120</v>
      </c>
      <c r="K59">
        <v>90000</v>
      </c>
      <c r="L59">
        <v>10000</v>
      </c>
      <c r="M59">
        <v>78000</v>
      </c>
      <c r="N59">
        <v>85000</v>
      </c>
      <c r="O59">
        <v>30</v>
      </c>
      <c r="P59" t="s">
        <v>29</v>
      </c>
      <c r="Q59" t="s">
        <v>30</v>
      </c>
      <c r="S59" t="s">
        <v>38</v>
      </c>
      <c r="T59" t="s">
        <v>33</v>
      </c>
      <c r="U59" t="s">
        <v>34</v>
      </c>
    </row>
    <row r="60" spans="1:23" x14ac:dyDescent="0.25">
      <c r="A60" s="1">
        <v>44159.481249999997</v>
      </c>
      <c r="B60">
        <v>29</v>
      </c>
      <c r="C60" t="s">
        <v>23</v>
      </c>
      <c r="D60" t="s">
        <v>35</v>
      </c>
      <c r="E60" t="s">
        <v>25</v>
      </c>
      <c r="F60">
        <v>5</v>
      </c>
      <c r="G60">
        <v>3</v>
      </c>
      <c r="H60" t="s">
        <v>26</v>
      </c>
      <c r="I60" t="s">
        <v>96</v>
      </c>
      <c r="J60" t="s">
        <v>121</v>
      </c>
      <c r="K60">
        <v>75000</v>
      </c>
      <c r="M60">
        <v>58000</v>
      </c>
      <c r="O60">
        <v>30</v>
      </c>
      <c r="P60" t="s">
        <v>29</v>
      </c>
      <c r="Q60" t="s">
        <v>30</v>
      </c>
      <c r="R60" t="s">
        <v>31</v>
      </c>
      <c r="S60" t="s">
        <v>38</v>
      </c>
      <c r="T60" t="s">
        <v>33</v>
      </c>
      <c r="U60" t="s">
        <v>34</v>
      </c>
    </row>
    <row r="61" spans="1:23" x14ac:dyDescent="0.25">
      <c r="A61" s="1">
        <v>44159.481249999997</v>
      </c>
      <c r="B61">
        <v>66</v>
      </c>
      <c r="C61" t="s">
        <v>23</v>
      </c>
      <c r="D61" t="s">
        <v>24</v>
      </c>
      <c r="E61" t="s">
        <v>25</v>
      </c>
      <c r="F61">
        <v>40</v>
      </c>
      <c r="G61">
        <v>4</v>
      </c>
      <c r="H61" t="s">
        <v>39</v>
      </c>
      <c r="I61" t="s">
        <v>122</v>
      </c>
      <c r="J61" t="s">
        <v>123</v>
      </c>
      <c r="K61">
        <v>70000</v>
      </c>
      <c r="M61">
        <v>50000</v>
      </c>
      <c r="O61">
        <v>30</v>
      </c>
      <c r="P61" t="s">
        <v>29</v>
      </c>
      <c r="Q61" t="s">
        <v>30</v>
      </c>
      <c r="R61" t="s">
        <v>66</v>
      </c>
      <c r="S61" t="s">
        <v>32</v>
      </c>
      <c r="T61" t="s">
        <v>33</v>
      </c>
      <c r="U61" t="s">
        <v>34</v>
      </c>
      <c r="V61">
        <v>0</v>
      </c>
    </row>
    <row r="62" spans="1:23" x14ac:dyDescent="0.25">
      <c r="A62" s="1">
        <v>44159.482638888891</v>
      </c>
      <c r="B62">
        <v>39</v>
      </c>
      <c r="C62" t="s">
        <v>61</v>
      </c>
      <c r="D62" t="s">
        <v>35</v>
      </c>
      <c r="E62" t="s">
        <v>25</v>
      </c>
      <c r="F62">
        <v>10</v>
      </c>
      <c r="G62">
        <v>10</v>
      </c>
      <c r="H62" t="s">
        <v>26</v>
      </c>
      <c r="I62" t="s">
        <v>60</v>
      </c>
      <c r="J62" t="s">
        <v>124</v>
      </c>
      <c r="K62">
        <v>70500</v>
      </c>
      <c r="L62">
        <v>1000</v>
      </c>
      <c r="M62">
        <v>68000</v>
      </c>
      <c r="O62">
        <v>30</v>
      </c>
      <c r="P62" t="s">
        <v>29</v>
      </c>
      <c r="Q62" t="s">
        <v>30</v>
      </c>
      <c r="R62" t="s">
        <v>66</v>
      </c>
      <c r="S62" t="s">
        <v>38</v>
      </c>
      <c r="T62" t="s">
        <v>67</v>
      </c>
      <c r="U62" t="s">
        <v>34</v>
      </c>
      <c r="W62">
        <v>500</v>
      </c>
    </row>
    <row r="63" spans="1:23" x14ac:dyDescent="0.25">
      <c r="A63" s="1">
        <v>44159.48333333333</v>
      </c>
      <c r="B63">
        <v>28</v>
      </c>
      <c r="C63" t="s">
        <v>23</v>
      </c>
      <c r="D63" t="s">
        <v>24</v>
      </c>
      <c r="E63" t="s">
        <v>36</v>
      </c>
      <c r="F63">
        <v>5</v>
      </c>
      <c r="G63">
        <v>4</v>
      </c>
      <c r="H63" t="s">
        <v>26</v>
      </c>
      <c r="I63" t="s">
        <v>73</v>
      </c>
      <c r="J63" t="s">
        <v>125</v>
      </c>
      <c r="K63">
        <v>72000</v>
      </c>
      <c r="M63">
        <v>56000</v>
      </c>
      <c r="O63">
        <v>28</v>
      </c>
      <c r="P63" t="s">
        <v>29</v>
      </c>
      <c r="Q63" t="s">
        <v>30</v>
      </c>
      <c r="R63" t="s">
        <v>31</v>
      </c>
      <c r="S63" t="s">
        <v>38</v>
      </c>
      <c r="T63" t="s">
        <v>33</v>
      </c>
      <c r="U63" t="s">
        <v>34</v>
      </c>
    </row>
    <row r="64" spans="1:23" x14ac:dyDescent="0.25">
      <c r="A64" s="1">
        <v>44159.484027777777</v>
      </c>
      <c r="B64">
        <v>34</v>
      </c>
      <c r="C64" t="s">
        <v>23</v>
      </c>
      <c r="D64" t="s">
        <v>24</v>
      </c>
      <c r="E64" t="s">
        <v>45</v>
      </c>
      <c r="F64">
        <v>5</v>
      </c>
      <c r="G64">
        <v>5</v>
      </c>
      <c r="H64" t="s">
        <v>26</v>
      </c>
      <c r="I64" t="s">
        <v>126</v>
      </c>
      <c r="K64">
        <v>73500</v>
      </c>
      <c r="M64">
        <v>70000</v>
      </c>
      <c r="O64">
        <v>27</v>
      </c>
      <c r="P64" t="s">
        <v>29</v>
      </c>
      <c r="Q64" t="s">
        <v>30</v>
      </c>
      <c r="R64" t="s">
        <v>31</v>
      </c>
      <c r="S64" s="2">
        <v>18568</v>
      </c>
      <c r="T64" t="s">
        <v>33</v>
      </c>
      <c r="U64" t="s">
        <v>34</v>
      </c>
    </row>
    <row r="65" spans="1:23" x14ac:dyDescent="0.25">
      <c r="A65" s="1">
        <v>44159.484027777777</v>
      </c>
      <c r="B65">
        <v>34</v>
      </c>
      <c r="C65" t="s">
        <v>23</v>
      </c>
      <c r="D65" t="s">
        <v>24</v>
      </c>
      <c r="E65" t="s">
        <v>25</v>
      </c>
      <c r="F65">
        <v>13</v>
      </c>
      <c r="G65">
        <v>3</v>
      </c>
      <c r="H65" t="s">
        <v>39</v>
      </c>
      <c r="I65" t="s">
        <v>127</v>
      </c>
      <c r="J65" t="s">
        <v>128</v>
      </c>
      <c r="K65">
        <v>72000</v>
      </c>
      <c r="L65">
        <v>72000</v>
      </c>
      <c r="M65">
        <v>60000</v>
      </c>
      <c r="N65">
        <v>60000</v>
      </c>
      <c r="O65">
        <v>30</v>
      </c>
      <c r="P65" t="s">
        <v>29</v>
      </c>
      <c r="Q65" t="s">
        <v>30</v>
      </c>
      <c r="R65" t="s">
        <v>31</v>
      </c>
      <c r="S65" t="s">
        <v>32</v>
      </c>
      <c r="T65" t="s">
        <v>33</v>
      </c>
      <c r="U65" t="s">
        <v>34</v>
      </c>
      <c r="V65">
        <v>32</v>
      </c>
    </row>
    <row r="66" spans="1:23" x14ac:dyDescent="0.25">
      <c r="A66" s="1">
        <v>44159.484722222223</v>
      </c>
      <c r="B66">
        <v>32</v>
      </c>
      <c r="C66" t="s">
        <v>23</v>
      </c>
      <c r="D66" t="s">
        <v>24</v>
      </c>
      <c r="E66" t="s">
        <v>45</v>
      </c>
      <c r="F66">
        <v>7</v>
      </c>
      <c r="G66">
        <v>5</v>
      </c>
      <c r="H66" t="s">
        <v>26</v>
      </c>
      <c r="I66" t="s">
        <v>47</v>
      </c>
      <c r="J66" t="s">
        <v>129</v>
      </c>
      <c r="K66">
        <v>62000</v>
      </c>
      <c r="M66">
        <v>60000</v>
      </c>
      <c r="O66">
        <v>30</v>
      </c>
      <c r="P66" t="s">
        <v>29</v>
      </c>
      <c r="Q66" t="s">
        <v>30</v>
      </c>
      <c r="R66" t="s">
        <v>66</v>
      </c>
      <c r="S66" t="s">
        <v>38</v>
      </c>
      <c r="T66" t="s">
        <v>67</v>
      </c>
      <c r="U66" t="s">
        <v>34</v>
      </c>
    </row>
    <row r="67" spans="1:23" x14ac:dyDescent="0.25">
      <c r="A67" s="1">
        <v>44159.484722222223</v>
      </c>
      <c r="B67">
        <v>38</v>
      </c>
      <c r="C67" t="s">
        <v>23</v>
      </c>
      <c r="D67" t="s">
        <v>130</v>
      </c>
      <c r="E67" t="s">
        <v>131</v>
      </c>
      <c r="F67">
        <v>15</v>
      </c>
      <c r="G67">
        <v>5</v>
      </c>
      <c r="H67" t="s">
        <v>39</v>
      </c>
      <c r="I67" t="s">
        <v>132</v>
      </c>
      <c r="K67">
        <v>83000</v>
      </c>
      <c r="O67">
        <v>30</v>
      </c>
      <c r="P67" t="s">
        <v>29</v>
      </c>
      <c r="Q67" t="s">
        <v>30</v>
      </c>
      <c r="R67" t="s">
        <v>31</v>
      </c>
      <c r="S67" t="s">
        <v>57</v>
      </c>
      <c r="T67" t="s">
        <v>33</v>
      </c>
    </row>
    <row r="68" spans="1:23" x14ac:dyDescent="0.25">
      <c r="A68" s="1">
        <v>44159.484722222223</v>
      </c>
      <c r="B68">
        <v>32</v>
      </c>
      <c r="C68" t="s">
        <v>23</v>
      </c>
      <c r="D68" t="s">
        <v>35</v>
      </c>
      <c r="E68" t="s">
        <v>100</v>
      </c>
      <c r="F68">
        <v>10</v>
      </c>
      <c r="G68">
        <v>10</v>
      </c>
      <c r="H68" t="s">
        <v>133</v>
      </c>
      <c r="K68">
        <v>110000</v>
      </c>
      <c r="L68">
        <v>30000</v>
      </c>
      <c r="M68">
        <v>85000</v>
      </c>
      <c r="N68">
        <v>15000</v>
      </c>
      <c r="O68">
        <v>30</v>
      </c>
      <c r="P68" t="s">
        <v>29</v>
      </c>
      <c r="Q68" t="s">
        <v>30</v>
      </c>
      <c r="R68" t="s">
        <v>31</v>
      </c>
      <c r="S68" t="s">
        <v>57</v>
      </c>
      <c r="T68" t="s">
        <v>67</v>
      </c>
      <c r="U68" t="s">
        <v>34</v>
      </c>
    </row>
    <row r="69" spans="1:23" x14ac:dyDescent="0.25">
      <c r="A69" s="1">
        <v>44159.484722222223</v>
      </c>
      <c r="B69">
        <v>45</v>
      </c>
      <c r="C69" t="s">
        <v>23</v>
      </c>
      <c r="D69" t="s">
        <v>134</v>
      </c>
      <c r="E69" t="s">
        <v>25</v>
      </c>
      <c r="F69">
        <v>26</v>
      </c>
      <c r="G69">
        <v>18</v>
      </c>
      <c r="H69" t="s">
        <v>26</v>
      </c>
      <c r="I69" t="s">
        <v>135</v>
      </c>
      <c r="J69" t="s">
        <v>136</v>
      </c>
      <c r="K69">
        <v>93000</v>
      </c>
      <c r="L69">
        <v>10000</v>
      </c>
      <c r="M69">
        <v>93000</v>
      </c>
      <c r="N69">
        <v>11000</v>
      </c>
      <c r="O69">
        <v>30</v>
      </c>
      <c r="P69" t="s">
        <v>29</v>
      </c>
      <c r="Q69" t="s">
        <v>30</v>
      </c>
      <c r="R69" t="s">
        <v>66</v>
      </c>
      <c r="S69" t="s">
        <v>57</v>
      </c>
      <c r="T69" t="s">
        <v>33</v>
      </c>
      <c r="U69" t="s">
        <v>34</v>
      </c>
    </row>
    <row r="70" spans="1:23" x14ac:dyDescent="0.25">
      <c r="A70" s="1">
        <v>44159.48541666667</v>
      </c>
      <c r="B70">
        <v>48</v>
      </c>
      <c r="C70" t="s">
        <v>23</v>
      </c>
      <c r="D70" t="s">
        <v>137</v>
      </c>
      <c r="E70" t="s">
        <v>63</v>
      </c>
      <c r="F70">
        <v>23</v>
      </c>
      <c r="G70">
        <v>0</v>
      </c>
      <c r="I70" t="s">
        <v>138</v>
      </c>
      <c r="J70" t="s">
        <v>139</v>
      </c>
      <c r="K70">
        <v>110000</v>
      </c>
      <c r="P70" t="s">
        <v>140</v>
      </c>
      <c r="Q70" t="s">
        <v>43</v>
      </c>
      <c r="R70" t="s">
        <v>31</v>
      </c>
      <c r="S70" t="s">
        <v>141</v>
      </c>
      <c r="T70" t="s">
        <v>142</v>
      </c>
      <c r="U70" t="s">
        <v>44</v>
      </c>
    </row>
    <row r="71" spans="1:23" x14ac:dyDescent="0.25">
      <c r="A71" s="1">
        <v>44159.486111111109</v>
      </c>
      <c r="B71">
        <v>28</v>
      </c>
      <c r="C71" t="s">
        <v>23</v>
      </c>
      <c r="D71" t="s">
        <v>35</v>
      </c>
      <c r="E71" t="s">
        <v>25</v>
      </c>
      <c r="F71">
        <v>3</v>
      </c>
      <c r="G71">
        <v>2</v>
      </c>
      <c r="H71" t="s">
        <v>55</v>
      </c>
      <c r="I71" t="s">
        <v>143</v>
      </c>
      <c r="J71" t="s">
        <v>144</v>
      </c>
      <c r="K71">
        <v>55000</v>
      </c>
      <c r="M71">
        <v>42000</v>
      </c>
      <c r="O71">
        <v>22</v>
      </c>
      <c r="P71" t="s">
        <v>29</v>
      </c>
      <c r="Q71" t="s">
        <v>30</v>
      </c>
      <c r="R71" t="s">
        <v>31</v>
      </c>
      <c r="S71" s="2">
        <v>18568</v>
      </c>
      <c r="T71" t="s">
        <v>48</v>
      </c>
      <c r="U71" t="s">
        <v>34</v>
      </c>
      <c r="V71">
        <v>24</v>
      </c>
    </row>
    <row r="72" spans="1:23" x14ac:dyDescent="0.25">
      <c r="A72" s="1">
        <v>44159.486111111109</v>
      </c>
      <c r="B72">
        <v>29</v>
      </c>
      <c r="C72" t="s">
        <v>23</v>
      </c>
      <c r="D72" t="s">
        <v>145</v>
      </c>
      <c r="E72" t="s">
        <v>78</v>
      </c>
      <c r="F72">
        <v>6</v>
      </c>
      <c r="G72">
        <v>3</v>
      </c>
      <c r="H72" t="s">
        <v>55</v>
      </c>
      <c r="I72" t="s">
        <v>146</v>
      </c>
      <c r="J72" t="s">
        <v>73</v>
      </c>
      <c r="K72">
        <v>53000</v>
      </c>
      <c r="M72">
        <v>53000</v>
      </c>
      <c r="O72">
        <v>26</v>
      </c>
      <c r="P72" t="s">
        <v>29</v>
      </c>
      <c r="Q72" t="s">
        <v>30</v>
      </c>
      <c r="R72" t="s">
        <v>31</v>
      </c>
      <c r="S72" s="2">
        <v>18568</v>
      </c>
      <c r="T72" t="s">
        <v>48</v>
      </c>
      <c r="U72" t="s">
        <v>34</v>
      </c>
      <c r="V72">
        <v>20</v>
      </c>
    </row>
    <row r="73" spans="1:23" x14ac:dyDescent="0.25">
      <c r="A73" s="1">
        <v>44159.486111111109</v>
      </c>
      <c r="B73">
        <v>36</v>
      </c>
      <c r="C73" t="s">
        <v>23</v>
      </c>
      <c r="D73" t="s">
        <v>24</v>
      </c>
      <c r="E73" t="s">
        <v>36</v>
      </c>
      <c r="F73">
        <v>15</v>
      </c>
      <c r="G73">
        <v>3</v>
      </c>
      <c r="H73" t="s">
        <v>26</v>
      </c>
      <c r="I73" t="s">
        <v>97</v>
      </c>
      <c r="J73" t="s">
        <v>58</v>
      </c>
      <c r="K73">
        <v>55000</v>
      </c>
      <c r="M73">
        <v>55000</v>
      </c>
      <c r="O73">
        <v>28</v>
      </c>
      <c r="P73" t="s">
        <v>29</v>
      </c>
      <c r="Q73" t="s">
        <v>30</v>
      </c>
      <c r="R73" t="s">
        <v>31</v>
      </c>
      <c r="S73" t="s">
        <v>57</v>
      </c>
      <c r="T73" t="s">
        <v>33</v>
      </c>
      <c r="U73" t="s">
        <v>34</v>
      </c>
      <c r="W73">
        <v>600</v>
      </c>
    </row>
    <row r="74" spans="1:23" x14ac:dyDescent="0.25">
      <c r="A74" s="1">
        <v>44159.486111111109</v>
      </c>
      <c r="B74">
        <v>39</v>
      </c>
      <c r="C74" t="s">
        <v>23</v>
      </c>
      <c r="D74" t="s">
        <v>35</v>
      </c>
      <c r="E74" t="s">
        <v>25</v>
      </c>
      <c r="F74">
        <v>10</v>
      </c>
      <c r="G74">
        <v>2</v>
      </c>
      <c r="H74" t="s">
        <v>26</v>
      </c>
      <c r="I74" t="s">
        <v>135</v>
      </c>
      <c r="J74" t="s">
        <v>147</v>
      </c>
      <c r="K74">
        <v>75000</v>
      </c>
      <c r="M74">
        <v>65000</v>
      </c>
      <c r="O74">
        <v>30</v>
      </c>
      <c r="P74" t="s">
        <v>29</v>
      </c>
      <c r="Q74" t="s">
        <v>30</v>
      </c>
      <c r="R74" t="s">
        <v>66</v>
      </c>
      <c r="S74" t="s">
        <v>57</v>
      </c>
      <c r="T74" t="s">
        <v>67</v>
      </c>
      <c r="U74" t="s">
        <v>34</v>
      </c>
    </row>
    <row r="75" spans="1:23" x14ac:dyDescent="0.25">
      <c r="A75" s="1">
        <v>44159.486111111109</v>
      </c>
      <c r="B75">
        <v>29</v>
      </c>
      <c r="C75" t="s">
        <v>23</v>
      </c>
      <c r="D75" t="s">
        <v>24</v>
      </c>
      <c r="E75" t="s">
        <v>25</v>
      </c>
      <c r="F75">
        <v>7</v>
      </c>
      <c r="G75">
        <v>3</v>
      </c>
      <c r="H75" t="s">
        <v>26</v>
      </c>
      <c r="I75" t="s">
        <v>148</v>
      </c>
      <c r="J75" t="s">
        <v>149</v>
      </c>
      <c r="K75">
        <v>80000</v>
      </c>
      <c r="L75">
        <v>5000</v>
      </c>
      <c r="M75">
        <v>72000</v>
      </c>
      <c r="N75">
        <v>2500</v>
      </c>
      <c r="O75">
        <v>24</v>
      </c>
      <c r="P75" t="s">
        <v>29</v>
      </c>
      <c r="Q75" t="s">
        <v>30</v>
      </c>
      <c r="R75" t="s">
        <v>31</v>
      </c>
      <c r="S75" t="s">
        <v>57</v>
      </c>
      <c r="T75" t="s">
        <v>33</v>
      </c>
      <c r="U75" t="s">
        <v>34</v>
      </c>
      <c r="W75">
        <v>1000</v>
      </c>
    </row>
    <row r="76" spans="1:23" x14ac:dyDescent="0.25">
      <c r="A76" s="1">
        <v>44159.487500000003</v>
      </c>
      <c r="B76">
        <v>31</v>
      </c>
      <c r="C76" t="s">
        <v>23</v>
      </c>
      <c r="D76" t="s">
        <v>35</v>
      </c>
      <c r="E76" t="s">
        <v>150</v>
      </c>
      <c r="F76">
        <v>11</v>
      </c>
      <c r="G76">
        <v>6</v>
      </c>
      <c r="H76" t="s">
        <v>39</v>
      </c>
      <c r="I76" t="s">
        <v>60</v>
      </c>
      <c r="J76" t="s">
        <v>151</v>
      </c>
      <c r="K76">
        <v>80000</v>
      </c>
      <c r="M76">
        <v>79000</v>
      </c>
      <c r="O76">
        <v>27</v>
      </c>
      <c r="P76" t="s">
        <v>29</v>
      </c>
      <c r="Q76" t="s">
        <v>30</v>
      </c>
      <c r="R76" t="s">
        <v>31</v>
      </c>
      <c r="S76" t="s">
        <v>38</v>
      </c>
      <c r="T76" t="s">
        <v>48</v>
      </c>
      <c r="U76" t="s">
        <v>34</v>
      </c>
      <c r="V76">
        <v>40</v>
      </c>
      <c r="W76">
        <v>200</v>
      </c>
    </row>
    <row r="77" spans="1:23" x14ac:dyDescent="0.25">
      <c r="A77" s="1">
        <v>44159.488194444442</v>
      </c>
      <c r="B77">
        <v>30</v>
      </c>
      <c r="C77" t="s">
        <v>23</v>
      </c>
      <c r="D77" t="s">
        <v>35</v>
      </c>
      <c r="E77" t="s">
        <v>36</v>
      </c>
      <c r="F77">
        <v>5</v>
      </c>
      <c r="G77">
        <v>5</v>
      </c>
      <c r="H77" t="s">
        <v>55</v>
      </c>
      <c r="I77" t="s">
        <v>60</v>
      </c>
      <c r="K77">
        <v>55000</v>
      </c>
      <c r="O77">
        <v>27</v>
      </c>
      <c r="P77" t="s">
        <v>29</v>
      </c>
      <c r="Q77" t="s">
        <v>30</v>
      </c>
      <c r="R77" t="s">
        <v>31</v>
      </c>
      <c r="S77" t="s">
        <v>57</v>
      </c>
      <c r="T77" t="s">
        <v>33</v>
      </c>
      <c r="U77" t="s">
        <v>34</v>
      </c>
    </row>
    <row r="78" spans="1:23" x14ac:dyDescent="0.25">
      <c r="A78" s="1">
        <v>44159.488194444442</v>
      </c>
      <c r="B78">
        <v>30</v>
      </c>
      <c r="C78" t="s">
        <v>23</v>
      </c>
      <c r="D78" t="s">
        <v>24</v>
      </c>
      <c r="E78" t="s">
        <v>51</v>
      </c>
      <c r="F78">
        <v>8</v>
      </c>
      <c r="G78">
        <v>2</v>
      </c>
      <c r="H78" t="s">
        <v>55</v>
      </c>
      <c r="K78">
        <v>70200</v>
      </c>
      <c r="L78">
        <v>75000</v>
      </c>
      <c r="M78">
        <v>63000</v>
      </c>
      <c r="N78">
        <v>63000</v>
      </c>
      <c r="O78">
        <v>30</v>
      </c>
      <c r="P78" t="s">
        <v>29</v>
      </c>
      <c r="Q78" t="s">
        <v>30</v>
      </c>
      <c r="R78" t="s">
        <v>31</v>
      </c>
      <c r="S78" t="s">
        <v>57</v>
      </c>
      <c r="T78" t="s">
        <v>33</v>
      </c>
      <c r="U78" t="s">
        <v>34</v>
      </c>
    </row>
    <row r="79" spans="1:23" x14ac:dyDescent="0.25">
      <c r="A79" s="1">
        <v>44159.488194444442</v>
      </c>
      <c r="B79">
        <v>33</v>
      </c>
      <c r="C79" t="s">
        <v>23</v>
      </c>
      <c r="D79" t="s">
        <v>152</v>
      </c>
      <c r="E79" t="s">
        <v>25</v>
      </c>
      <c r="F79">
        <v>4</v>
      </c>
      <c r="G79">
        <v>0</v>
      </c>
      <c r="H79" t="s">
        <v>55</v>
      </c>
      <c r="I79" t="s">
        <v>60</v>
      </c>
      <c r="K79">
        <v>50000</v>
      </c>
      <c r="O79">
        <v>24</v>
      </c>
      <c r="P79" t="s">
        <v>29</v>
      </c>
      <c r="Q79" t="s">
        <v>30</v>
      </c>
      <c r="R79" t="s">
        <v>31</v>
      </c>
      <c r="S79" s="2">
        <v>18568</v>
      </c>
      <c r="T79" t="s">
        <v>67</v>
      </c>
      <c r="U79" t="s">
        <v>34</v>
      </c>
    </row>
    <row r="80" spans="1:23" x14ac:dyDescent="0.25">
      <c r="A80" s="1">
        <v>44159.488888888889</v>
      </c>
      <c r="B80">
        <v>27</v>
      </c>
      <c r="C80" t="s">
        <v>23</v>
      </c>
      <c r="D80" t="s">
        <v>35</v>
      </c>
      <c r="E80" t="s">
        <v>25</v>
      </c>
      <c r="F80">
        <v>5</v>
      </c>
      <c r="G80">
        <v>1</v>
      </c>
      <c r="H80" t="s">
        <v>26</v>
      </c>
      <c r="I80" t="s">
        <v>153</v>
      </c>
      <c r="J80" t="s">
        <v>154</v>
      </c>
      <c r="K80">
        <v>78000</v>
      </c>
      <c r="M80">
        <v>70000</v>
      </c>
      <c r="O80">
        <v>30</v>
      </c>
      <c r="P80" t="s">
        <v>29</v>
      </c>
      <c r="Q80" t="s">
        <v>30</v>
      </c>
      <c r="R80" t="s">
        <v>31</v>
      </c>
      <c r="S80" t="s">
        <v>57</v>
      </c>
      <c r="T80" t="s">
        <v>48</v>
      </c>
      <c r="U80" t="s">
        <v>34</v>
      </c>
    </row>
    <row r="81" spans="1:23" x14ac:dyDescent="0.25">
      <c r="A81" s="1">
        <v>44159.488888888889</v>
      </c>
      <c r="B81">
        <v>26</v>
      </c>
      <c r="C81" t="s">
        <v>61</v>
      </c>
      <c r="D81" t="s">
        <v>24</v>
      </c>
      <c r="E81" t="s">
        <v>100</v>
      </c>
      <c r="F81">
        <v>6</v>
      </c>
      <c r="G81">
        <v>2</v>
      </c>
      <c r="H81" t="s">
        <v>55</v>
      </c>
      <c r="I81" t="s">
        <v>155</v>
      </c>
      <c r="J81" t="s">
        <v>156</v>
      </c>
      <c r="K81">
        <v>60000</v>
      </c>
      <c r="L81">
        <v>10000</v>
      </c>
      <c r="M81">
        <v>60000</v>
      </c>
      <c r="N81">
        <v>60000</v>
      </c>
      <c r="O81">
        <v>26</v>
      </c>
      <c r="P81" t="s">
        <v>29</v>
      </c>
      <c r="Q81" t="s">
        <v>30</v>
      </c>
      <c r="R81" t="s">
        <v>31</v>
      </c>
      <c r="S81" t="s">
        <v>57</v>
      </c>
      <c r="T81" t="s">
        <v>33</v>
      </c>
      <c r="U81" t="s">
        <v>34</v>
      </c>
    </row>
    <row r="82" spans="1:23" x14ac:dyDescent="0.25">
      <c r="A82" s="1">
        <v>44159.488888888889</v>
      </c>
      <c r="B82">
        <v>26</v>
      </c>
      <c r="C82" t="s">
        <v>23</v>
      </c>
      <c r="D82" t="s">
        <v>35</v>
      </c>
      <c r="E82" t="s">
        <v>25</v>
      </c>
      <c r="F82">
        <v>8</v>
      </c>
      <c r="G82">
        <v>3</v>
      </c>
      <c r="H82" t="s">
        <v>39</v>
      </c>
      <c r="I82" t="s">
        <v>96</v>
      </c>
      <c r="J82" t="s">
        <v>157</v>
      </c>
      <c r="K82">
        <v>85000</v>
      </c>
      <c r="M82">
        <v>75000</v>
      </c>
      <c r="O82">
        <v>28</v>
      </c>
      <c r="P82" t="s">
        <v>29</v>
      </c>
      <c r="Q82" t="s">
        <v>30</v>
      </c>
      <c r="R82" t="s">
        <v>31</v>
      </c>
      <c r="S82" t="s">
        <v>57</v>
      </c>
      <c r="T82" t="s">
        <v>33</v>
      </c>
      <c r="U82" t="s">
        <v>34</v>
      </c>
    </row>
    <row r="83" spans="1:23" x14ac:dyDescent="0.25">
      <c r="A83" s="1">
        <v>44159.488888888889</v>
      </c>
      <c r="B83">
        <v>31</v>
      </c>
      <c r="C83" t="s">
        <v>61</v>
      </c>
      <c r="D83" t="s">
        <v>35</v>
      </c>
      <c r="E83" t="s">
        <v>158</v>
      </c>
      <c r="F83">
        <v>6</v>
      </c>
      <c r="G83">
        <v>2</v>
      </c>
      <c r="H83" t="s">
        <v>55</v>
      </c>
      <c r="I83" t="s">
        <v>77</v>
      </c>
      <c r="J83" t="s">
        <v>95</v>
      </c>
      <c r="K83">
        <v>60000</v>
      </c>
      <c r="M83">
        <v>50000</v>
      </c>
      <c r="N83">
        <v>500</v>
      </c>
      <c r="O83">
        <v>27</v>
      </c>
      <c r="P83" t="s">
        <v>29</v>
      </c>
      <c r="Q83" t="s">
        <v>30</v>
      </c>
      <c r="R83" t="s">
        <v>31</v>
      </c>
      <c r="S83" t="s">
        <v>38</v>
      </c>
      <c r="T83" t="s">
        <v>48</v>
      </c>
      <c r="U83" t="s">
        <v>34</v>
      </c>
      <c r="W83">
        <v>500</v>
      </c>
    </row>
    <row r="84" spans="1:23" x14ac:dyDescent="0.25">
      <c r="A84" s="1">
        <v>44159.488888888889</v>
      </c>
      <c r="B84">
        <v>30</v>
      </c>
      <c r="C84" t="s">
        <v>23</v>
      </c>
      <c r="D84" t="s">
        <v>35</v>
      </c>
      <c r="E84" t="s">
        <v>25</v>
      </c>
      <c r="F84">
        <v>10</v>
      </c>
      <c r="G84">
        <v>2</v>
      </c>
      <c r="H84" t="s">
        <v>26</v>
      </c>
      <c r="I84" t="s">
        <v>153</v>
      </c>
      <c r="J84" t="s">
        <v>159</v>
      </c>
      <c r="K84">
        <v>72000</v>
      </c>
      <c r="M84">
        <v>70000</v>
      </c>
      <c r="O84">
        <v>28</v>
      </c>
      <c r="P84" t="s">
        <v>29</v>
      </c>
      <c r="Q84" t="s">
        <v>30</v>
      </c>
      <c r="R84" t="s">
        <v>31</v>
      </c>
      <c r="S84" t="s">
        <v>38</v>
      </c>
      <c r="T84" t="s">
        <v>33</v>
      </c>
      <c r="U84" t="s">
        <v>34</v>
      </c>
    </row>
    <row r="85" spans="1:23" x14ac:dyDescent="0.25">
      <c r="A85" s="1">
        <v>44159.488888888889</v>
      </c>
      <c r="B85">
        <v>38</v>
      </c>
      <c r="C85" t="s">
        <v>23</v>
      </c>
      <c r="D85" t="s">
        <v>35</v>
      </c>
      <c r="E85" t="s">
        <v>160</v>
      </c>
      <c r="F85">
        <v>17</v>
      </c>
      <c r="G85">
        <v>3</v>
      </c>
      <c r="H85" t="s">
        <v>55</v>
      </c>
      <c r="K85">
        <v>68500</v>
      </c>
      <c r="L85">
        <v>30000</v>
      </c>
      <c r="M85">
        <v>62400</v>
      </c>
      <c r="N85">
        <v>122000</v>
      </c>
      <c r="O85">
        <v>25</v>
      </c>
      <c r="P85" t="s">
        <v>29</v>
      </c>
      <c r="Q85" t="s">
        <v>30</v>
      </c>
      <c r="R85" t="s">
        <v>31</v>
      </c>
      <c r="S85" t="s">
        <v>57</v>
      </c>
      <c r="T85" t="s">
        <v>33</v>
      </c>
      <c r="U85" t="s">
        <v>34</v>
      </c>
      <c r="W85">
        <v>8000</v>
      </c>
    </row>
    <row r="86" spans="1:23" x14ac:dyDescent="0.25">
      <c r="A86" s="1">
        <v>44159.488888888889</v>
      </c>
      <c r="B86">
        <v>43</v>
      </c>
      <c r="C86" t="s">
        <v>23</v>
      </c>
      <c r="D86" t="s">
        <v>35</v>
      </c>
      <c r="E86" t="s">
        <v>78</v>
      </c>
      <c r="F86">
        <v>5</v>
      </c>
      <c r="G86">
        <v>3</v>
      </c>
      <c r="H86" t="s">
        <v>26</v>
      </c>
      <c r="I86" t="s">
        <v>73</v>
      </c>
      <c r="J86" t="s">
        <v>161</v>
      </c>
      <c r="K86">
        <v>72000</v>
      </c>
      <c r="M86">
        <v>68000</v>
      </c>
      <c r="O86">
        <v>30</v>
      </c>
      <c r="P86" t="s">
        <v>29</v>
      </c>
      <c r="Q86" t="s">
        <v>30</v>
      </c>
      <c r="R86" t="s">
        <v>31</v>
      </c>
      <c r="S86" t="s">
        <v>57</v>
      </c>
      <c r="T86" t="s">
        <v>33</v>
      </c>
      <c r="U86" t="s">
        <v>34</v>
      </c>
    </row>
    <row r="87" spans="1:23" x14ac:dyDescent="0.25">
      <c r="A87" s="1">
        <v>44159.489583333336</v>
      </c>
      <c r="B87">
        <v>33</v>
      </c>
      <c r="C87" t="s">
        <v>23</v>
      </c>
      <c r="D87" t="s">
        <v>35</v>
      </c>
      <c r="E87" t="s">
        <v>25</v>
      </c>
      <c r="F87">
        <v>5</v>
      </c>
      <c r="G87">
        <v>1</v>
      </c>
      <c r="H87" t="s">
        <v>55</v>
      </c>
      <c r="I87" t="s">
        <v>155</v>
      </c>
      <c r="J87" t="s">
        <v>90</v>
      </c>
      <c r="K87">
        <v>65000</v>
      </c>
      <c r="M87">
        <v>65000</v>
      </c>
      <c r="O87">
        <v>30</v>
      </c>
      <c r="P87" t="s">
        <v>29</v>
      </c>
      <c r="Q87" t="s">
        <v>30</v>
      </c>
      <c r="R87" t="s">
        <v>31</v>
      </c>
      <c r="S87" t="s">
        <v>38</v>
      </c>
      <c r="T87" t="s">
        <v>33</v>
      </c>
      <c r="U87" t="s">
        <v>34</v>
      </c>
      <c r="V87">
        <v>0</v>
      </c>
    </row>
    <row r="88" spans="1:23" x14ac:dyDescent="0.25">
      <c r="A88" s="1">
        <v>44159.489583333336</v>
      </c>
      <c r="B88">
        <v>31</v>
      </c>
      <c r="C88" t="s">
        <v>23</v>
      </c>
      <c r="D88" t="s">
        <v>35</v>
      </c>
      <c r="E88" t="s">
        <v>25</v>
      </c>
      <c r="F88">
        <v>9</v>
      </c>
      <c r="H88" t="s">
        <v>26</v>
      </c>
      <c r="I88" t="s">
        <v>162</v>
      </c>
      <c r="J88" t="s">
        <v>163</v>
      </c>
      <c r="K88">
        <v>60000</v>
      </c>
      <c r="O88">
        <v>25</v>
      </c>
      <c r="P88" t="s">
        <v>29</v>
      </c>
      <c r="Q88" t="s">
        <v>30</v>
      </c>
      <c r="R88" t="s">
        <v>31</v>
      </c>
      <c r="S88" s="2">
        <v>18568</v>
      </c>
      <c r="T88" t="s">
        <v>48</v>
      </c>
      <c r="U88" t="s">
        <v>34</v>
      </c>
    </row>
    <row r="89" spans="1:23" x14ac:dyDescent="0.25">
      <c r="A89" s="1">
        <v>44159.490277777775</v>
      </c>
      <c r="B89">
        <v>32</v>
      </c>
      <c r="C89" t="s">
        <v>61</v>
      </c>
      <c r="D89" t="s">
        <v>35</v>
      </c>
      <c r="E89" t="s">
        <v>98</v>
      </c>
      <c r="F89">
        <v>10</v>
      </c>
      <c r="H89" t="s">
        <v>26</v>
      </c>
      <c r="I89" t="s">
        <v>60</v>
      </c>
      <c r="J89" t="s">
        <v>164</v>
      </c>
      <c r="K89">
        <v>61000</v>
      </c>
      <c r="M89">
        <v>55000</v>
      </c>
      <c r="O89">
        <v>30</v>
      </c>
      <c r="P89" t="s">
        <v>29</v>
      </c>
      <c r="Q89" t="s">
        <v>30</v>
      </c>
      <c r="R89" t="s">
        <v>31</v>
      </c>
      <c r="S89" t="s">
        <v>38</v>
      </c>
      <c r="T89" t="s">
        <v>33</v>
      </c>
      <c r="U89" t="s">
        <v>34</v>
      </c>
    </row>
    <row r="90" spans="1:23" x14ac:dyDescent="0.25">
      <c r="A90" s="1">
        <v>44159.490277777775</v>
      </c>
      <c r="B90">
        <v>24</v>
      </c>
      <c r="C90" t="s">
        <v>23</v>
      </c>
      <c r="D90" t="s">
        <v>35</v>
      </c>
      <c r="E90" t="s">
        <v>100</v>
      </c>
      <c r="F90">
        <v>4</v>
      </c>
      <c r="G90">
        <v>2</v>
      </c>
      <c r="H90" t="s">
        <v>26</v>
      </c>
      <c r="I90" t="s">
        <v>95</v>
      </c>
      <c r="J90" t="s">
        <v>165</v>
      </c>
      <c r="K90">
        <v>73000</v>
      </c>
      <c r="L90">
        <v>73000</v>
      </c>
      <c r="M90">
        <v>50000</v>
      </c>
      <c r="N90">
        <v>50000</v>
      </c>
      <c r="O90">
        <v>24</v>
      </c>
      <c r="P90" t="s">
        <v>29</v>
      </c>
      <c r="Q90" t="s">
        <v>30</v>
      </c>
      <c r="R90" t="s">
        <v>31</v>
      </c>
      <c r="S90" t="s">
        <v>38</v>
      </c>
      <c r="T90" t="s">
        <v>48</v>
      </c>
      <c r="U90" t="s">
        <v>34</v>
      </c>
      <c r="V90">
        <v>0</v>
      </c>
    </row>
    <row r="91" spans="1:23" x14ac:dyDescent="0.25">
      <c r="A91" s="1">
        <v>44159.490277777775</v>
      </c>
      <c r="B91">
        <v>29</v>
      </c>
      <c r="C91" t="s">
        <v>23</v>
      </c>
      <c r="D91" t="s">
        <v>35</v>
      </c>
      <c r="E91" t="s">
        <v>51</v>
      </c>
      <c r="F91">
        <v>7</v>
      </c>
      <c r="G91">
        <v>1</v>
      </c>
      <c r="H91" t="s">
        <v>39</v>
      </c>
      <c r="I91" t="s">
        <v>90</v>
      </c>
      <c r="J91" t="s">
        <v>166</v>
      </c>
      <c r="K91">
        <v>78000</v>
      </c>
      <c r="L91">
        <v>10000</v>
      </c>
      <c r="M91">
        <v>70000</v>
      </c>
      <c r="O91">
        <v>28</v>
      </c>
      <c r="P91" t="s">
        <v>29</v>
      </c>
      <c r="Q91" t="s">
        <v>30</v>
      </c>
      <c r="R91" t="s">
        <v>31</v>
      </c>
      <c r="S91" t="s">
        <v>38</v>
      </c>
      <c r="T91" t="s">
        <v>33</v>
      </c>
      <c r="U91" t="s">
        <v>34</v>
      </c>
    </row>
    <row r="92" spans="1:23" x14ac:dyDescent="0.25">
      <c r="A92" s="1">
        <v>44159.490277777775</v>
      </c>
      <c r="B92">
        <v>29</v>
      </c>
      <c r="C92" t="s">
        <v>23</v>
      </c>
      <c r="D92" t="s">
        <v>35</v>
      </c>
      <c r="E92" t="s">
        <v>100</v>
      </c>
      <c r="F92">
        <v>4</v>
      </c>
      <c r="G92">
        <v>4</v>
      </c>
      <c r="H92" t="s">
        <v>26</v>
      </c>
      <c r="I92" t="s">
        <v>95</v>
      </c>
      <c r="J92" t="s">
        <v>59</v>
      </c>
      <c r="K92">
        <v>81000</v>
      </c>
      <c r="M92">
        <v>72000</v>
      </c>
      <c r="O92">
        <v>29</v>
      </c>
      <c r="P92" t="s">
        <v>29</v>
      </c>
      <c r="Q92" t="s">
        <v>30</v>
      </c>
      <c r="R92" t="s">
        <v>31</v>
      </c>
      <c r="S92" t="s">
        <v>38</v>
      </c>
      <c r="T92" t="s">
        <v>33</v>
      </c>
      <c r="U92" t="s">
        <v>34</v>
      </c>
      <c r="W92">
        <v>300</v>
      </c>
    </row>
    <row r="93" spans="1:23" x14ac:dyDescent="0.25">
      <c r="A93" s="1">
        <v>44159.490277777775</v>
      </c>
      <c r="B93">
        <v>30</v>
      </c>
      <c r="C93" t="s">
        <v>23</v>
      </c>
      <c r="D93" t="s">
        <v>24</v>
      </c>
      <c r="E93" t="s">
        <v>131</v>
      </c>
      <c r="F93">
        <v>5</v>
      </c>
      <c r="G93">
        <v>5</v>
      </c>
      <c r="H93" t="s">
        <v>26</v>
      </c>
      <c r="I93" t="s">
        <v>167</v>
      </c>
      <c r="J93" t="s">
        <v>95</v>
      </c>
      <c r="K93">
        <v>75000</v>
      </c>
      <c r="L93">
        <v>10000</v>
      </c>
      <c r="M93">
        <v>73000</v>
      </c>
      <c r="N93">
        <v>8000</v>
      </c>
      <c r="O93">
        <v>30</v>
      </c>
      <c r="P93" t="s">
        <v>29</v>
      </c>
      <c r="Q93" t="s">
        <v>30</v>
      </c>
      <c r="R93" t="s">
        <v>31</v>
      </c>
      <c r="S93" t="s">
        <v>38</v>
      </c>
      <c r="T93" t="s">
        <v>33</v>
      </c>
      <c r="U93" t="s">
        <v>34</v>
      </c>
    </row>
    <row r="94" spans="1:23" x14ac:dyDescent="0.25">
      <c r="A94" s="1">
        <v>44159.491666666669</v>
      </c>
      <c r="B94">
        <v>35</v>
      </c>
      <c r="C94" t="s">
        <v>61</v>
      </c>
      <c r="D94" t="s">
        <v>35</v>
      </c>
      <c r="E94" t="s">
        <v>168</v>
      </c>
      <c r="F94">
        <v>3</v>
      </c>
      <c r="G94">
        <v>2</v>
      </c>
      <c r="H94" t="s">
        <v>55</v>
      </c>
      <c r="I94" t="s">
        <v>169</v>
      </c>
      <c r="J94" t="s">
        <v>170</v>
      </c>
      <c r="K94">
        <v>55000</v>
      </c>
      <c r="L94">
        <v>3000</v>
      </c>
      <c r="M94">
        <v>45000</v>
      </c>
      <c r="O94">
        <v>31</v>
      </c>
      <c r="P94" t="s">
        <v>29</v>
      </c>
      <c r="Q94" t="s">
        <v>30</v>
      </c>
      <c r="R94" t="s">
        <v>66</v>
      </c>
      <c r="S94" t="s">
        <v>57</v>
      </c>
      <c r="T94" t="s">
        <v>33</v>
      </c>
      <c r="U94" t="s">
        <v>34</v>
      </c>
    </row>
    <row r="95" spans="1:23" x14ac:dyDescent="0.25">
      <c r="A95" s="1">
        <v>44159.491666666669</v>
      </c>
      <c r="B95">
        <v>27</v>
      </c>
      <c r="C95" t="s">
        <v>61</v>
      </c>
      <c r="D95" t="s">
        <v>62</v>
      </c>
      <c r="E95" t="s">
        <v>171</v>
      </c>
      <c r="F95">
        <v>6</v>
      </c>
      <c r="G95">
        <v>1</v>
      </c>
      <c r="H95" t="s">
        <v>26</v>
      </c>
      <c r="K95">
        <v>50000</v>
      </c>
      <c r="O95">
        <v>28</v>
      </c>
      <c r="P95" t="s">
        <v>29</v>
      </c>
      <c r="Q95" t="s">
        <v>43</v>
      </c>
      <c r="R95" t="s">
        <v>31</v>
      </c>
      <c r="S95" t="s">
        <v>38</v>
      </c>
      <c r="T95" t="s">
        <v>33</v>
      </c>
      <c r="U95" t="s">
        <v>34</v>
      </c>
    </row>
    <row r="96" spans="1:23" x14ac:dyDescent="0.25">
      <c r="A96" s="1">
        <v>44159.492361111108</v>
      </c>
      <c r="B96">
        <v>32</v>
      </c>
      <c r="C96" t="s">
        <v>61</v>
      </c>
      <c r="D96" t="s">
        <v>35</v>
      </c>
      <c r="E96" t="s">
        <v>76</v>
      </c>
      <c r="F96">
        <v>8</v>
      </c>
      <c r="G96">
        <v>8</v>
      </c>
      <c r="H96" t="s">
        <v>172</v>
      </c>
      <c r="K96">
        <v>55000</v>
      </c>
      <c r="O96">
        <v>27</v>
      </c>
      <c r="P96" t="s">
        <v>29</v>
      </c>
      <c r="Q96" t="s">
        <v>30</v>
      </c>
      <c r="R96" t="s">
        <v>66</v>
      </c>
      <c r="S96" s="2">
        <v>18568</v>
      </c>
      <c r="T96" t="s">
        <v>67</v>
      </c>
      <c r="U96" t="s">
        <v>34</v>
      </c>
    </row>
    <row r="97" spans="1:23" x14ac:dyDescent="0.25">
      <c r="A97" s="1">
        <v>44159.492361111108</v>
      </c>
      <c r="B97">
        <v>33</v>
      </c>
      <c r="C97" t="s">
        <v>23</v>
      </c>
      <c r="D97" t="s">
        <v>24</v>
      </c>
      <c r="E97" t="s">
        <v>98</v>
      </c>
      <c r="F97">
        <v>5</v>
      </c>
      <c r="G97">
        <v>1</v>
      </c>
      <c r="H97" t="s">
        <v>26</v>
      </c>
      <c r="I97" t="s">
        <v>60</v>
      </c>
      <c r="J97" t="s">
        <v>173</v>
      </c>
      <c r="K97">
        <v>60000</v>
      </c>
      <c r="O97">
        <v>30</v>
      </c>
      <c r="P97" t="s">
        <v>29</v>
      </c>
      <c r="Q97" t="s">
        <v>30</v>
      </c>
      <c r="R97" t="s">
        <v>31</v>
      </c>
      <c r="S97" t="s">
        <v>57</v>
      </c>
      <c r="T97" t="s">
        <v>33</v>
      </c>
      <c r="U97" t="s">
        <v>34</v>
      </c>
    </row>
    <row r="98" spans="1:23" x14ac:dyDescent="0.25">
      <c r="A98" s="1">
        <v>44159.493055555555</v>
      </c>
      <c r="B98">
        <v>28</v>
      </c>
      <c r="C98" t="s">
        <v>23</v>
      </c>
      <c r="D98" t="s">
        <v>35</v>
      </c>
      <c r="E98" t="s">
        <v>25</v>
      </c>
      <c r="F98">
        <v>8</v>
      </c>
      <c r="G98">
        <v>3</v>
      </c>
      <c r="H98" t="s">
        <v>39</v>
      </c>
      <c r="I98" t="s">
        <v>174</v>
      </c>
      <c r="J98" t="s">
        <v>175</v>
      </c>
      <c r="K98">
        <v>80000</v>
      </c>
      <c r="M98">
        <v>72000</v>
      </c>
      <c r="O98">
        <v>30</v>
      </c>
      <c r="P98" t="s">
        <v>29</v>
      </c>
      <c r="Q98" t="s">
        <v>30</v>
      </c>
      <c r="R98" t="s">
        <v>31</v>
      </c>
      <c r="S98" t="s">
        <v>38</v>
      </c>
      <c r="T98" t="s">
        <v>33</v>
      </c>
      <c r="U98" t="s">
        <v>34</v>
      </c>
    </row>
    <row r="99" spans="1:23" x14ac:dyDescent="0.25">
      <c r="A99" s="1">
        <v>44159.493055555555</v>
      </c>
      <c r="B99">
        <v>31</v>
      </c>
      <c r="C99" t="s">
        <v>61</v>
      </c>
      <c r="D99" t="s">
        <v>24</v>
      </c>
      <c r="E99" t="s">
        <v>176</v>
      </c>
      <c r="F99">
        <v>14</v>
      </c>
      <c r="G99">
        <v>7</v>
      </c>
      <c r="H99" t="s">
        <v>55</v>
      </c>
      <c r="I99" t="s">
        <v>177</v>
      </c>
      <c r="K99">
        <v>80000</v>
      </c>
      <c r="M99">
        <v>80000</v>
      </c>
      <c r="O99">
        <v>30</v>
      </c>
      <c r="P99" t="s">
        <v>29</v>
      </c>
      <c r="Q99" t="s">
        <v>30</v>
      </c>
      <c r="R99" t="s">
        <v>66</v>
      </c>
      <c r="S99" t="s">
        <v>57</v>
      </c>
      <c r="T99" t="s">
        <v>33</v>
      </c>
      <c r="U99" t="s">
        <v>34</v>
      </c>
    </row>
    <row r="100" spans="1:23" x14ac:dyDescent="0.25">
      <c r="A100" s="1">
        <v>44159.493055555555</v>
      </c>
      <c r="B100">
        <v>32</v>
      </c>
      <c r="C100" t="s">
        <v>23</v>
      </c>
      <c r="D100" t="s">
        <v>24</v>
      </c>
      <c r="E100" t="s">
        <v>25</v>
      </c>
      <c r="F100">
        <v>7</v>
      </c>
      <c r="G100">
        <v>3</v>
      </c>
      <c r="H100" t="s">
        <v>26</v>
      </c>
      <c r="I100" t="s">
        <v>178</v>
      </c>
      <c r="J100" t="s">
        <v>73</v>
      </c>
      <c r="K100">
        <v>60000</v>
      </c>
      <c r="M100">
        <v>60000</v>
      </c>
      <c r="O100">
        <v>38</v>
      </c>
      <c r="P100" t="s">
        <v>29</v>
      </c>
      <c r="Q100" t="s">
        <v>30</v>
      </c>
      <c r="R100" t="s">
        <v>31</v>
      </c>
      <c r="S100" t="s">
        <v>32</v>
      </c>
      <c r="T100" t="s">
        <v>33</v>
      </c>
      <c r="U100" t="s">
        <v>34</v>
      </c>
      <c r="V100">
        <v>40</v>
      </c>
    </row>
    <row r="101" spans="1:23" x14ac:dyDescent="0.25">
      <c r="A101" s="1">
        <v>44159.493055555555</v>
      </c>
      <c r="B101">
        <v>30</v>
      </c>
      <c r="C101" t="s">
        <v>23</v>
      </c>
      <c r="D101" t="s">
        <v>35</v>
      </c>
      <c r="E101" t="s">
        <v>36</v>
      </c>
      <c r="F101">
        <v>8</v>
      </c>
      <c r="G101" s="3">
        <v>44683</v>
      </c>
      <c r="H101" t="s">
        <v>26</v>
      </c>
      <c r="I101" t="s">
        <v>153</v>
      </c>
      <c r="J101" t="s">
        <v>179</v>
      </c>
      <c r="K101">
        <v>80000</v>
      </c>
      <c r="M101">
        <v>60000</v>
      </c>
      <c r="O101">
        <v>25</v>
      </c>
      <c r="P101" t="s">
        <v>29</v>
      </c>
      <c r="Q101" t="s">
        <v>30</v>
      </c>
      <c r="R101" t="s">
        <v>31</v>
      </c>
      <c r="S101" t="s">
        <v>57</v>
      </c>
      <c r="T101" t="s">
        <v>33</v>
      </c>
      <c r="U101" t="s">
        <v>34</v>
      </c>
    </row>
    <row r="102" spans="1:23" x14ac:dyDescent="0.25">
      <c r="A102" s="1">
        <v>44159.493055555555</v>
      </c>
      <c r="B102">
        <v>26</v>
      </c>
      <c r="C102" t="s">
        <v>23</v>
      </c>
      <c r="D102" t="s">
        <v>24</v>
      </c>
      <c r="E102" t="s">
        <v>36</v>
      </c>
      <c r="F102">
        <v>7</v>
      </c>
      <c r="G102">
        <v>1.5</v>
      </c>
      <c r="H102" t="s">
        <v>26</v>
      </c>
      <c r="I102" t="s">
        <v>60</v>
      </c>
      <c r="K102">
        <v>78000</v>
      </c>
      <c r="L102">
        <v>4000</v>
      </c>
      <c r="M102">
        <v>61000</v>
      </c>
      <c r="O102">
        <v>27</v>
      </c>
      <c r="P102" t="s">
        <v>29</v>
      </c>
      <c r="Q102" t="s">
        <v>30</v>
      </c>
      <c r="R102" t="s">
        <v>31</v>
      </c>
      <c r="S102" t="s">
        <v>38</v>
      </c>
      <c r="T102" t="s">
        <v>33</v>
      </c>
      <c r="U102" t="s">
        <v>34</v>
      </c>
    </row>
    <row r="103" spans="1:23" x14ac:dyDescent="0.25">
      <c r="A103" s="1">
        <v>44159.493750000001</v>
      </c>
      <c r="B103">
        <v>31</v>
      </c>
      <c r="C103" t="s">
        <v>23</v>
      </c>
      <c r="D103" t="s">
        <v>24</v>
      </c>
      <c r="E103" t="s">
        <v>25</v>
      </c>
      <c r="F103">
        <v>10</v>
      </c>
      <c r="G103">
        <v>2</v>
      </c>
      <c r="H103" t="s">
        <v>26</v>
      </c>
      <c r="I103" t="s">
        <v>60</v>
      </c>
      <c r="J103" t="s">
        <v>180</v>
      </c>
      <c r="K103">
        <v>68000</v>
      </c>
      <c r="M103">
        <v>68000</v>
      </c>
      <c r="O103">
        <v>30</v>
      </c>
      <c r="P103" t="s">
        <v>29</v>
      </c>
      <c r="Q103" t="s">
        <v>30</v>
      </c>
      <c r="R103" t="s">
        <v>31</v>
      </c>
      <c r="S103" t="s">
        <v>57</v>
      </c>
      <c r="T103" t="s">
        <v>33</v>
      </c>
      <c r="U103" t="s">
        <v>34</v>
      </c>
    </row>
    <row r="104" spans="1:23" x14ac:dyDescent="0.25">
      <c r="A104" s="1">
        <v>44159.494444444441</v>
      </c>
      <c r="B104">
        <v>38</v>
      </c>
      <c r="C104" t="s">
        <v>61</v>
      </c>
      <c r="D104" t="s">
        <v>24</v>
      </c>
      <c r="E104" t="s">
        <v>98</v>
      </c>
      <c r="F104">
        <v>6</v>
      </c>
      <c r="G104">
        <v>2</v>
      </c>
      <c r="H104" t="s">
        <v>55</v>
      </c>
      <c r="I104" t="s">
        <v>60</v>
      </c>
      <c r="K104">
        <v>62000</v>
      </c>
      <c r="M104">
        <v>62000</v>
      </c>
      <c r="O104">
        <v>26</v>
      </c>
      <c r="P104" t="s">
        <v>29</v>
      </c>
      <c r="Q104" t="s">
        <v>30</v>
      </c>
      <c r="R104" t="s">
        <v>31</v>
      </c>
      <c r="S104" t="s">
        <v>57</v>
      </c>
      <c r="T104" t="s">
        <v>33</v>
      </c>
      <c r="U104" t="s">
        <v>34</v>
      </c>
    </row>
    <row r="105" spans="1:23" x14ac:dyDescent="0.25">
      <c r="A105" s="1">
        <v>44159.495138888888</v>
      </c>
      <c r="B105">
        <v>37</v>
      </c>
      <c r="C105" t="s">
        <v>23</v>
      </c>
      <c r="D105" t="s">
        <v>35</v>
      </c>
      <c r="E105" t="s">
        <v>25</v>
      </c>
      <c r="F105">
        <v>10</v>
      </c>
      <c r="G105">
        <v>3</v>
      </c>
      <c r="H105" t="s">
        <v>26</v>
      </c>
      <c r="I105" t="s">
        <v>58</v>
      </c>
      <c r="J105" t="s">
        <v>181</v>
      </c>
      <c r="K105">
        <v>55000</v>
      </c>
      <c r="M105">
        <v>55000</v>
      </c>
      <c r="O105">
        <v>26</v>
      </c>
      <c r="P105" t="s">
        <v>29</v>
      </c>
      <c r="Q105" t="s">
        <v>30</v>
      </c>
      <c r="R105" t="s">
        <v>31</v>
      </c>
      <c r="S105" s="2">
        <v>18568</v>
      </c>
      <c r="T105" t="s">
        <v>48</v>
      </c>
      <c r="U105" t="s">
        <v>34</v>
      </c>
    </row>
    <row r="106" spans="1:23" x14ac:dyDescent="0.25">
      <c r="A106" s="1">
        <v>44159.495833333334</v>
      </c>
      <c r="B106">
        <v>25</v>
      </c>
      <c r="C106" t="s">
        <v>23</v>
      </c>
      <c r="D106" t="s">
        <v>24</v>
      </c>
      <c r="E106" t="s">
        <v>25</v>
      </c>
      <c r="F106">
        <v>3</v>
      </c>
      <c r="G106">
        <v>1</v>
      </c>
      <c r="H106" t="s">
        <v>55</v>
      </c>
      <c r="I106" t="s">
        <v>60</v>
      </c>
      <c r="J106" t="s">
        <v>182</v>
      </c>
      <c r="K106">
        <v>62000</v>
      </c>
      <c r="M106">
        <v>55000</v>
      </c>
      <c r="O106">
        <v>30</v>
      </c>
      <c r="P106" t="s">
        <v>29</v>
      </c>
      <c r="Q106" t="s">
        <v>30</v>
      </c>
      <c r="R106" t="s">
        <v>31</v>
      </c>
      <c r="S106" t="s">
        <v>38</v>
      </c>
      <c r="T106" t="s">
        <v>33</v>
      </c>
      <c r="U106" t="s">
        <v>34</v>
      </c>
    </row>
    <row r="107" spans="1:23" x14ac:dyDescent="0.25">
      <c r="A107" s="1">
        <v>44159.495833333334</v>
      </c>
      <c r="B107">
        <v>36</v>
      </c>
      <c r="C107" t="s">
        <v>23</v>
      </c>
      <c r="D107" t="s">
        <v>35</v>
      </c>
      <c r="E107" t="s">
        <v>45</v>
      </c>
      <c r="F107">
        <v>12</v>
      </c>
      <c r="G107">
        <v>4</v>
      </c>
      <c r="H107" t="s">
        <v>26</v>
      </c>
      <c r="I107" t="s">
        <v>103</v>
      </c>
      <c r="J107" t="s">
        <v>84</v>
      </c>
      <c r="K107">
        <v>72000</v>
      </c>
      <c r="M107">
        <v>72000</v>
      </c>
      <c r="O107">
        <v>26</v>
      </c>
      <c r="P107" t="s">
        <v>29</v>
      </c>
      <c r="Q107" t="s">
        <v>30</v>
      </c>
      <c r="R107" t="s">
        <v>31</v>
      </c>
      <c r="S107" t="s">
        <v>141</v>
      </c>
      <c r="T107" t="s">
        <v>48</v>
      </c>
      <c r="U107" t="s">
        <v>34</v>
      </c>
    </row>
    <row r="108" spans="1:23" x14ac:dyDescent="0.25">
      <c r="A108" s="1">
        <v>44159.495833333334</v>
      </c>
      <c r="B108">
        <v>27</v>
      </c>
      <c r="C108" t="s">
        <v>23</v>
      </c>
      <c r="D108" t="s">
        <v>24</v>
      </c>
      <c r="E108" t="s">
        <v>98</v>
      </c>
      <c r="F108">
        <v>5</v>
      </c>
      <c r="G108">
        <v>1</v>
      </c>
      <c r="H108" t="s">
        <v>26</v>
      </c>
      <c r="I108" t="s">
        <v>183</v>
      </c>
      <c r="J108" t="s">
        <v>184</v>
      </c>
      <c r="K108">
        <v>58000</v>
      </c>
      <c r="L108">
        <v>5800</v>
      </c>
      <c r="M108">
        <v>58000</v>
      </c>
      <c r="N108">
        <v>101</v>
      </c>
      <c r="O108">
        <v>30</v>
      </c>
      <c r="P108" t="s">
        <v>29</v>
      </c>
      <c r="Q108" t="s">
        <v>30</v>
      </c>
      <c r="R108" t="s">
        <v>31</v>
      </c>
      <c r="S108" t="s">
        <v>57</v>
      </c>
      <c r="T108" t="s">
        <v>33</v>
      </c>
      <c r="U108" t="s">
        <v>34</v>
      </c>
    </row>
    <row r="109" spans="1:23" x14ac:dyDescent="0.25">
      <c r="A109" s="1">
        <v>44159.496527777781</v>
      </c>
      <c r="B109">
        <v>35</v>
      </c>
      <c r="C109" t="s">
        <v>23</v>
      </c>
      <c r="D109" t="s">
        <v>152</v>
      </c>
      <c r="E109" t="s">
        <v>185</v>
      </c>
      <c r="F109">
        <v>12</v>
      </c>
      <c r="G109">
        <v>10</v>
      </c>
      <c r="H109" t="s">
        <v>26</v>
      </c>
      <c r="I109" t="s">
        <v>186</v>
      </c>
      <c r="J109" t="s">
        <v>187</v>
      </c>
      <c r="K109">
        <v>120000</v>
      </c>
      <c r="L109">
        <v>30000</v>
      </c>
      <c r="M109">
        <v>90000</v>
      </c>
      <c r="N109">
        <v>30000</v>
      </c>
      <c r="O109">
        <v>30</v>
      </c>
      <c r="P109" t="s">
        <v>29</v>
      </c>
      <c r="Q109" t="s">
        <v>30</v>
      </c>
      <c r="R109" t="s">
        <v>31</v>
      </c>
      <c r="S109" t="s">
        <v>57</v>
      </c>
      <c r="T109" t="s">
        <v>33</v>
      </c>
      <c r="U109" t="s">
        <v>34</v>
      </c>
      <c r="V109">
        <v>0</v>
      </c>
    </row>
    <row r="110" spans="1:23" x14ac:dyDescent="0.25">
      <c r="A110" s="1">
        <v>44159.496527777781</v>
      </c>
      <c r="B110">
        <v>37</v>
      </c>
      <c r="C110" t="s">
        <v>23</v>
      </c>
      <c r="D110" t="s">
        <v>24</v>
      </c>
      <c r="E110" t="s">
        <v>25</v>
      </c>
      <c r="F110">
        <v>15</v>
      </c>
      <c r="G110">
        <v>2</v>
      </c>
      <c r="H110" t="s">
        <v>26</v>
      </c>
      <c r="I110" t="s">
        <v>188</v>
      </c>
      <c r="J110" t="s">
        <v>189</v>
      </c>
      <c r="K110">
        <v>75000</v>
      </c>
      <c r="M110">
        <v>72500</v>
      </c>
      <c r="O110">
        <v>30</v>
      </c>
      <c r="P110" t="s">
        <v>29</v>
      </c>
      <c r="Q110" t="s">
        <v>30</v>
      </c>
      <c r="R110" t="s">
        <v>66</v>
      </c>
      <c r="S110" t="s">
        <v>38</v>
      </c>
      <c r="T110" t="s">
        <v>33</v>
      </c>
      <c r="U110" t="s">
        <v>34</v>
      </c>
      <c r="W110">
        <v>200</v>
      </c>
    </row>
    <row r="111" spans="1:23" x14ac:dyDescent="0.25">
      <c r="A111" s="1">
        <v>44159.496527777781</v>
      </c>
      <c r="B111">
        <v>26</v>
      </c>
      <c r="C111" t="s">
        <v>23</v>
      </c>
      <c r="D111" t="s">
        <v>24</v>
      </c>
      <c r="E111" t="s">
        <v>100</v>
      </c>
      <c r="F111">
        <v>3</v>
      </c>
      <c r="G111">
        <v>2</v>
      </c>
      <c r="H111" t="s">
        <v>55</v>
      </c>
      <c r="I111" t="s">
        <v>95</v>
      </c>
      <c r="J111" t="s">
        <v>190</v>
      </c>
      <c r="K111">
        <v>65000</v>
      </c>
      <c r="L111">
        <v>7000</v>
      </c>
      <c r="M111">
        <v>52000</v>
      </c>
      <c r="N111">
        <v>300</v>
      </c>
      <c r="O111">
        <v>30</v>
      </c>
      <c r="P111" t="s">
        <v>29</v>
      </c>
      <c r="Q111" t="s">
        <v>30</v>
      </c>
      <c r="R111" t="s">
        <v>31</v>
      </c>
      <c r="S111" t="s">
        <v>38</v>
      </c>
      <c r="T111" t="s">
        <v>33</v>
      </c>
      <c r="U111" t="s">
        <v>34</v>
      </c>
    </row>
    <row r="112" spans="1:23" x14ac:dyDescent="0.25">
      <c r="A112" s="1">
        <v>44159.496527777781</v>
      </c>
      <c r="B112">
        <v>33</v>
      </c>
      <c r="C112" t="s">
        <v>23</v>
      </c>
      <c r="D112" t="s">
        <v>152</v>
      </c>
      <c r="E112" t="s">
        <v>191</v>
      </c>
      <c r="F112">
        <v>6</v>
      </c>
      <c r="G112">
        <v>6</v>
      </c>
      <c r="H112" t="s">
        <v>55</v>
      </c>
      <c r="I112" t="s">
        <v>95</v>
      </c>
      <c r="J112" t="s">
        <v>192</v>
      </c>
      <c r="K112">
        <v>85000</v>
      </c>
      <c r="L112">
        <v>40000</v>
      </c>
      <c r="M112">
        <v>78000</v>
      </c>
      <c r="N112">
        <v>7000</v>
      </c>
      <c r="O112">
        <v>28</v>
      </c>
      <c r="P112" t="s">
        <v>29</v>
      </c>
      <c r="Q112" t="s">
        <v>30</v>
      </c>
      <c r="R112" t="s">
        <v>31</v>
      </c>
      <c r="S112" t="s">
        <v>57</v>
      </c>
      <c r="T112" t="s">
        <v>33</v>
      </c>
      <c r="U112" t="s">
        <v>34</v>
      </c>
    </row>
    <row r="113" spans="1:23" x14ac:dyDescent="0.25">
      <c r="A113" s="1">
        <v>44159.49722222222</v>
      </c>
      <c r="B113">
        <v>34</v>
      </c>
      <c r="C113" t="s">
        <v>23</v>
      </c>
      <c r="D113" t="s">
        <v>35</v>
      </c>
      <c r="E113" t="s">
        <v>45</v>
      </c>
      <c r="F113">
        <v>7</v>
      </c>
      <c r="G113">
        <v>1</v>
      </c>
      <c r="H113" t="s">
        <v>26</v>
      </c>
      <c r="I113" t="s">
        <v>103</v>
      </c>
      <c r="J113" t="s">
        <v>173</v>
      </c>
      <c r="K113">
        <v>65000</v>
      </c>
      <c r="O113">
        <v>25</v>
      </c>
      <c r="P113" t="s">
        <v>29</v>
      </c>
      <c r="Q113" t="s">
        <v>30</v>
      </c>
      <c r="R113" t="s">
        <v>31</v>
      </c>
      <c r="S113" t="s">
        <v>141</v>
      </c>
      <c r="T113" t="s">
        <v>48</v>
      </c>
      <c r="U113" t="s">
        <v>34</v>
      </c>
    </row>
    <row r="114" spans="1:23" x14ac:dyDescent="0.25">
      <c r="A114" s="1">
        <v>44159.49722222222</v>
      </c>
      <c r="B114">
        <v>33</v>
      </c>
      <c r="C114" t="s">
        <v>23</v>
      </c>
      <c r="D114" t="s">
        <v>35</v>
      </c>
      <c r="E114" t="s">
        <v>36</v>
      </c>
      <c r="F114">
        <v>12</v>
      </c>
      <c r="G114">
        <v>6</v>
      </c>
      <c r="H114" t="s">
        <v>39</v>
      </c>
      <c r="I114" t="s">
        <v>58</v>
      </c>
      <c r="J114" t="s">
        <v>193</v>
      </c>
      <c r="K114">
        <v>65000</v>
      </c>
      <c r="M114">
        <v>60000</v>
      </c>
      <c r="O114">
        <v>27</v>
      </c>
      <c r="P114" t="s">
        <v>29</v>
      </c>
      <c r="Q114" t="s">
        <v>30</v>
      </c>
      <c r="R114" t="s">
        <v>31</v>
      </c>
      <c r="S114" t="s">
        <v>38</v>
      </c>
      <c r="T114" t="s">
        <v>33</v>
      </c>
      <c r="U114" t="s">
        <v>34</v>
      </c>
      <c r="V114">
        <v>0</v>
      </c>
    </row>
    <row r="115" spans="1:23" x14ac:dyDescent="0.25">
      <c r="A115" s="1">
        <v>44159.49722222222</v>
      </c>
      <c r="C115" t="s">
        <v>23</v>
      </c>
      <c r="D115" t="s">
        <v>35</v>
      </c>
      <c r="E115" t="s">
        <v>98</v>
      </c>
      <c r="F115">
        <v>6</v>
      </c>
      <c r="G115">
        <v>6</v>
      </c>
      <c r="H115" t="s">
        <v>55</v>
      </c>
      <c r="I115" t="s">
        <v>47</v>
      </c>
      <c r="J115" t="s">
        <v>194</v>
      </c>
      <c r="K115">
        <v>50000</v>
      </c>
      <c r="M115">
        <v>45000</v>
      </c>
      <c r="O115">
        <v>30</v>
      </c>
      <c r="P115" t="s">
        <v>29</v>
      </c>
      <c r="Q115" t="s">
        <v>30</v>
      </c>
      <c r="R115" t="s">
        <v>31</v>
      </c>
      <c r="S115" t="s">
        <v>38</v>
      </c>
      <c r="T115" t="s">
        <v>33</v>
      </c>
      <c r="U115" t="s">
        <v>34</v>
      </c>
      <c r="V115">
        <v>0</v>
      </c>
    </row>
    <row r="116" spans="1:23" x14ac:dyDescent="0.25">
      <c r="A116" s="1">
        <v>44159.49722222222</v>
      </c>
      <c r="B116">
        <v>29</v>
      </c>
      <c r="C116" t="s">
        <v>23</v>
      </c>
      <c r="D116" t="s">
        <v>35</v>
      </c>
      <c r="E116" t="s">
        <v>36</v>
      </c>
      <c r="F116">
        <v>8</v>
      </c>
      <c r="G116">
        <v>0</v>
      </c>
      <c r="H116" t="s">
        <v>26</v>
      </c>
      <c r="I116" t="s">
        <v>153</v>
      </c>
      <c r="J116" t="s">
        <v>195</v>
      </c>
      <c r="K116">
        <v>72000</v>
      </c>
      <c r="O116">
        <v>25</v>
      </c>
      <c r="P116" t="s">
        <v>29</v>
      </c>
      <c r="Q116" t="s">
        <v>30</v>
      </c>
      <c r="R116" t="s">
        <v>31</v>
      </c>
      <c r="S116" t="s">
        <v>38</v>
      </c>
      <c r="T116" t="s">
        <v>48</v>
      </c>
      <c r="U116" t="s">
        <v>34</v>
      </c>
    </row>
    <row r="117" spans="1:23" x14ac:dyDescent="0.25">
      <c r="A117" s="1">
        <v>44159.49722222222</v>
      </c>
      <c r="B117">
        <v>24</v>
      </c>
      <c r="C117" t="s">
        <v>23</v>
      </c>
      <c r="D117" t="s">
        <v>24</v>
      </c>
      <c r="E117" t="s">
        <v>25</v>
      </c>
      <c r="F117">
        <v>5</v>
      </c>
      <c r="G117">
        <v>2</v>
      </c>
      <c r="H117" t="s">
        <v>55</v>
      </c>
      <c r="I117" t="s">
        <v>68</v>
      </c>
      <c r="J117" t="s">
        <v>196</v>
      </c>
      <c r="K117">
        <v>79000</v>
      </c>
      <c r="L117">
        <v>56000</v>
      </c>
      <c r="M117">
        <v>77000</v>
      </c>
      <c r="N117">
        <v>33000</v>
      </c>
      <c r="O117">
        <v>30</v>
      </c>
      <c r="P117" t="s">
        <v>29</v>
      </c>
      <c r="Q117" t="s">
        <v>30</v>
      </c>
      <c r="R117" t="s">
        <v>31</v>
      </c>
      <c r="S117" t="s">
        <v>57</v>
      </c>
      <c r="T117" t="s">
        <v>33</v>
      </c>
      <c r="U117" t="s">
        <v>34</v>
      </c>
      <c r="W117">
        <v>900</v>
      </c>
    </row>
    <row r="118" spans="1:23" x14ac:dyDescent="0.25">
      <c r="A118" s="1">
        <v>44159.497916666667</v>
      </c>
      <c r="B118">
        <v>28</v>
      </c>
      <c r="C118" t="s">
        <v>61</v>
      </c>
      <c r="D118" t="s">
        <v>24</v>
      </c>
      <c r="E118" t="s">
        <v>98</v>
      </c>
      <c r="F118">
        <v>6</v>
      </c>
      <c r="G118">
        <v>2</v>
      </c>
      <c r="H118" t="s">
        <v>55</v>
      </c>
      <c r="K118">
        <v>65000</v>
      </c>
      <c r="L118">
        <v>3000</v>
      </c>
      <c r="M118">
        <v>42000</v>
      </c>
      <c r="O118">
        <v>25</v>
      </c>
      <c r="P118" t="s">
        <v>29</v>
      </c>
      <c r="Q118" t="s">
        <v>30</v>
      </c>
      <c r="R118" t="s">
        <v>31</v>
      </c>
      <c r="S118" t="s">
        <v>57</v>
      </c>
      <c r="T118" t="s">
        <v>33</v>
      </c>
      <c r="U118" t="s">
        <v>34</v>
      </c>
      <c r="W118">
        <v>1600</v>
      </c>
    </row>
    <row r="119" spans="1:23" x14ac:dyDescent="0.25">
      <c r="A119" s="1">
        <v>44159.497916666667</v>
      </c>
      <c r="B119">
        <v>30</v>
      </c>
      <c r="C119" t="s">
        <v>61</v>
      </c>
      <c r="D119" t="s">
        <v>35</v>
      </c>
      <c r="E119" t="s">
        <v>25</v>
      </c>
      <c r="F119">
        <v>8</v>
      </c>
      <c r="G119">
        <v>2</v>
      </c>
      <c r="H119" t="s">
        <v>26</v>
      </c>
      <c r="I119" t="s">
        <v>197</v>
      </c>
      <c r="J119" t="s">
        <v>198</v>
      </c>
      <c r="K119">
        <v>75000</v>
      </c>
      <c r="M119">
        <v>65000</v>
      </c>
      <c r="O119">
        <v>35</v>
      </c>
      <c r="P119" t="s">
        <v>29</v>
      </c>
      <c r="Q119" t="s">
        <v>30</v>
      </c>
      <c r="R119" t="s">
        <v>31</v>
      </c>
      <c r="S119" t="s">
        <v>38</v>
      </c>
      <c r="T119" t="s">
        <v>33</v>
      </c>
      <c r="U119" t="s">
        <v>34</v>
      </c>
    </row>
    <row r="120" spans="1:23" x14ac:dyDescent="0.25">
      <c r="A120" s="1">
        <v>44159.497916666667</v>
      </c>
      <c r="B120">
        <v>28</v>
      </c>
      <c r="C120" t="s">
        <v>23</v>
      </c>
      <c r="D120" t="s">
        <v>199</v>
      </c>
      <c r="E120" t="s">
        <v>200</v>
      </c>
      <c r="F120">
        <v>8</v>
      </c>
      <c r="G120">
        <v>1</v>
      </c>
      <c r="H120" t="s">
        <v>26</v>
      </c>
      <c r="I120" t="s">
        <v>77</v>
      </c>
      <c r="J120" t="s">
        <v>201</v>
      </c>
      <c r="K120">
        <v>60000</v>
      </c>
      <c r="L120">
        <v>12000</v>
      </c>
      <c r="O120">
        <v>28</v>
      </c>
      <c r="P120" t="s">
        <v>29</v>
      </c>
      <c r="Q120" t="s">
        <v>30</v>
      </c>
      <c r="R120" t="s">
        <v>31</v>
      </c>
      <c r="S120" t="s">
        <v>141</v>
      </c>
      <c r="T120" t="s">
        <v>67</v>
      </c>
      <c r="U120" t="s">
        <v>34</v>
      </c>
      <c r="W120">
        <v>1500</v>
      </c>
    </row>
    <row r="121" spans="1:23" x14ac:dyDescent="0.25">
      <c r="A121" s="1">
        <v>44159.498611111114</v>
      </c>
      <c r="B121">
        <v>31</v>
      </c>
      <c r="C121" t="s">
        <v>23</v>
      </c>
      <c r="D121" t="s">
        <v>24</v>
      </c>
      <c r="E121" t="s">
        <v>36</v>
      </c>
      <c r="F121">
        <v>11</v>
      </c>
      <c r="G121">
        <v>1</v>
      </c>
      <c r="H121" t="s">
        <v>26</v>
      </c>
      <c r="I121" t="s">
        <v>58</v>
      </c>
      <c r="J121" t="s">
        <v>202</v>
      </c>
      <c r="K121">
        <v>80000</v>
      </c>
      <c r="L121">
        <v>4000</v>
      </c>
      <c r="M121">
        <v>80000</v>
      </c>
      <c r="O121">
        <v>30</v>
      </c>
      <c r="P121" t="s">
        <v>29</v>
      </c>
      <c r="Q121" t="s">
        <v>30</v>
      </c>
      <c r="R121" t="s">
        <v>31</v>
      </c>
      <c r="S121" t="s">
        <v>57</v>
      </c>
      <c r="T121" t="s">
        <v>33</v>
      </c>
      <c r="U121" t="s">
        <v>34</v>
      </c>
    </row>
    <row r="122" spans="1:23" x14ac:dyDescent="0.25">
      <c r="A122" s="1">
        <v>44159.499305555553</v>
      </c>
      <c r="B122">
        <v>28</v>
      </c>
      <c r="C122" t="s">
        <v>23</v>
      </c>
      <c r="D122" t="s">
        <v>24</v>
      </c>
      <c r="E122" t="s">
        <v>78</v>
      </c>
      <c r="F122">
        <v>5</v>
      </c>
      <c r="G122">
        <v>3</v>
      </c>
      <c r="H122" t="s">
        <v>26</v>
      </c>
      <c r="I122" t="s">
        <v>88</v>
      </c>
      <c r="J122" t="s">
        <v>183</v>
      </c>
      <c r="K122">
        <v>57000</v>
      </c>
      <c r="L122">
        <v>8000</v>
      </c>
      <c r="M122">
        <v>70000</v>
      </c>
      <c r="O122">
        <v>30</v>
      </c>
      <c r="P122" t="s">
        <v>29</v>
      </c>
      <c r="Q122" t="s">
        <v>30</v>
      </c>
      <c r="R122" t="s">
        <v>31</v>
      </c>
      <c r="S122" t="s">
        <v>57</v>
      </c>
      <c r="T122" t="s">
        <v>33</v>
      </c>
      <c r="U122" t="s">
        <v>34</v>
      </c>
    </row>
    <row r="123" spans="1:23" x14ac:dyDescent="0.25">
      <c r="A123" s="1">
        <v>44159.499305555553</v>
      </c>
      <c r="B123">
        <v>32</v>
      </c>
      <c r="C123" t="s">
        <v>61</v>
      </c>
      <c r="D123" t="s">
        <v>203</v>
      </c>
      <c r="E123" t="s">
        <v>204</v>
      </c>
      <c r="F123">
        <v>10</v>
      </c>
      <c r="G123">
        <v>1</v>
      </c>
      <c r="H123" t="s">
        <v>55</v>
      </c>
      <c r="I123" t="s">
        <v>135</v>
      </c>
      <c r="J123" t="s">
        <v>205</v>
      </c>
      <c r="K123">
        <v>49000</v>
      </c>
      <c r="O123">
        <v>30</v>
      </c>
      <c r="P123" t="s">
        <v>29</v>
      </c>
      <c r="Q123" t="s">
        <v>30</v>
      </c>
      <c r="R123" t="s">
        <v>206</v>
      </c>
      <c r="S123" t="s">
        <v>32</v>
      </c>
      <c r="T123" t="s">
        <v>33</v>
      </c>
      <c r="U123" t="s">
        <v>34</v>
      </c>
    </row>
    <row r="124" spans="1:23" x14ac:dyDescent="0.25">
      <c r="A124" s="1">
        <v>44159.499305555553</v>
      </c>
      <c r="B124">
        <v>28</v>
      </c>
      <c r="C124" t="s">
        <v>23</v>
      </c>
      <c r="D124" t="s">
        <v>35</v>
      </c>
      <c r="E124" t="s">
        <v>25</v>
      </c>
      <c r="F124">
        <v>6</v>
      </c>
      <c r="G124">
        <v>2</v>
      </c>
      <c r="H124" t="s">
        <v>26</v>
      </c>
      <c r="I124" t="s">
        <v>60</v>
      </c>
      <c r="J124" t="s">
        <v>207</v>
      </c>
      <c r="K124">
        <v>65000</v>
      </c>
      <c r="L124">
        <v>75000</v>
      </c>
      <c r="M124">
        <v>60000</v>
      </c>
      <c r="N124">
        <v>60000</v>
      </c>
      <c r="O124">
        <v>28</v>
      </c>
      <c r="P124" t="s">
        <v>29</v>
      </c>
      <c r="Q124" t="s">
        <v>30</v>
      </c>
      <c r="R124" t="s">
        <v>31</v>
      </c>
      <c r="S124" s="2">
        <v>18568</v>
      </c>
      <c r="T124" t="s">
        <v>48</v>
      </c>
      <c r="U124" t="s">
        <v>34</v>
      </c>
    </row>
    <row r="125" spans="1:23" x14ac:dyDescent="0.25">
      <c r="A125" s="1">
        <v>44159.499305555553</v>
      </c>
      <c r="B125">
        <v>26</v>
      </c>
      <c r="C125" t="s">
        <v>61</v>
      </c>
      <c r="D125" t="s">
        <v>24</v>
      </c>
      <c r="E125" t="s">
        <v>100</v>
      </c>
      <c r="F125">
        <v>3</v>
      </c>
      <c r="G125">
        <v>1</v>
      </c>
      <c r="H125" t="s">
        <v>46</v>
      </c>
      <c r="I125" t="s">
        <v>208</v>
      </c>
      <c r="J125" t="s">
        <v>165</v>
      </c>
      <c r="K125">
        <v>70000</v>
      </c>
      <c r="L125">
        <v>12000</v>
      </c>
      <c r="O125">
        <v>28</v>
      </c>
      <c r="P125" t="s">
        <v>29</v>
      </c>
      <c r="Q125" t="s">
        <v>30</v>
      </c>
      <c r="R125" t="s">
        <v>31</v>
      </c>
      <c r="S125" t="s">
        <v>57</v>
      </c>
      <c r="T125" t="s">
        <v>33</v>
      </c>
      <c r="U125" t="s">
        <v>34</v>
      </c>
    </row>
    <row r="126" spans="1:23" x14ac:dyDescent="0.25">
      <c r="A126" s="1">
        <v>44159.5</v>
      </c>
      <c r="B126">
        <v>33</v>
      </c>
      <c r="C126" t="s">
        <v>23</v>
      </c>
      <c r="D126" t="s">
        <v>35</v>
      </c>
      <c r="E126" t="s">
        <v>78</v>
      </c>
      <c r="F126">
        <v>6</v>
      </c>
      <c r="G126">
        <v>4</v>
      </c>
      <c r="H126" t="s">
        <v>55</v>
      </c>
      <c r="I126" t="s">
        <v>183</v>
      </c>
      <c r="K126">
        <v>63000</v>
      </c>
      <c r="L126">
        <v>6300</v>
      </c>
      <c r="M126">
        <v>60000</v>
      </c>
      <c r="N126">
        <v>6000</v>
      </c>
      <c r="O126">
        <v>28</v>
      </c>
      <c r="P126" t="s">
        <v>29</v>
      </c>
      <c r="Q126" t="s">
        <v>30</v>
      </c>
      <c r="R126" t="s">
        <v>31</v>
      </c>
      <c r="S126" t="s">
        <v>38</v>
      </c>
      <c r="T126" t="s">
        <v>33</v>
      </c>
      <c r="U126" t="s">
        <v>34</v>
      </c>
      <c r="W126">
        <v>850</v>
      </c>
    </row>
    <row r="127" spans="1:23" x14ac:dyDescent="0.25">
      <c r="A127" s="1">
        <v>44159.5</v>
      </c>
      <c r="B127">
        <v>41</v>
      </c>
      <c r="C127" t="s">
        <v>23</v>
      </c>
      <c r="D127" t="s">
        <v>24</v>
      </c>
      <c r="E127" t="s">
        <v>76</v>
      </c>
      <c r="F127">
        <v>18</v>
      </c>
      <c r="G127">
        <v>3</v>
      </c>
      <c r="H127" t="s">
        <v>55</v>
      </c>
      <c r="K127">
        <v>72000</v>
      </c>
      <c r="M127">
        <v>60000</v>
      </c>
      <c r="O127">
        <v>30</v>
      </c>
      <c r="P127" t="s">
        <v>29</v>
      </c>
      <c r="Q127" t="s">
        <v>30</v>
      </c>
      <c r="R127" t="s">
        <v>31</v>
      </c>
      <c r="S127" t="s">
        <v>57</v>
      </c>
      <c r="T127" t="s">
        <v>33</v>
      </c>
      <c r="U127" t="s">
        <v>34</v>
      </c>
    </row>
    <row r="128" spans="1:23" x14ac:dyDescent="0.25">
      <c r="A128" s="1">
        <v>44159.5</v>
      </c>
      <c r="B128">
        <v>31</v>
      </c>
      <c r="C128" t="s">
        <v>23</v>
      </c>
      <c r="D128" t="s">
        <v>35</v>
      </c>
      <c r="E128" t="s">
        <v>25</v>
      </c>
      <c r="F128">
        <v>9</v>
      </c>
      <c r="G128">
        <v>1</v>
      </c>
      <c r="H128" t="s">
        <v>26</v>
      </c>
      <c r="I128" t="s">
        <v>162</v>
      </c>
      <c r="J128" t="s">
        <v>209</v>
      </c>
      <c r="K128">
        <v>60000</v>
      </c>
      <c r="L128">
        <v>6000</v>
      </c>
      <c r="O128">
        <v>25</v>
      </c>
      <c r="P128" t="s">
        <v>29</v>
      </c>
      <c r="Q128" t="s">
        <v>30</v>
      </c>
      <c r="R128" t="s">
        <v>31</v>
      </c>
      <c r="S128" s="2">
        <v>18568</v>
      </c>
      <c r="T128" t="s">
        <v>48</v>
      </c>
      <c r="U128" t="s">
        <v>34</v>
      </c>
    </row>
    <row r="129" spans="1:23" x14ac:dyDescent="0.25">
      <c r="A129" s="1">
        <v>44159.500694444447</v>
      </c>
      <c r="B129">
        <v>30</v>
      </c>
      <c r="C129" t="s">
        <v>23</v>
      </c>
      <c r="D129" t="s">
        <v>24</v>
      </c>
      <c r="E129" t="s">
        <v>45</v>
      </c>
      <c r="F129">
        <v>6</v>
      </c>
      <c r="G129">
        <v>1</v>
      </c>
      <c r="H129" t="s">
        <v>26</v>
      </c>
      <c r="I129" t="s">
        <v>47</v>
      </c>
      <c r="J129" t="s">
        <v>84</v>
      </c>
      <c r="K129">
        <v>75000</v>
      </c>
      <c r="L129">
        <v>101</v>
      </c>
      <c r="O129">
        <v>28</v>
      </c>
      <c r="P129" t="s">
        <v>29</v>
      </c>
      <c r="Q129" t="s">
        <v>30</v>
      </c>
      <c r="R129" t="s">
        <v>31</v>
      </c>
      <c r="S129" t="s">
        <v>32</v>
      </c>
      <c r="T129" t="s">
        <v>33</v>
      </c>
      <c r="U129" t="s">
        <v>34</v>
      </c>
      <c r="V129">
        <v>0</v>
      </c>
    </row>
    <row r="130" spans="1:23" x14ac:dyDescent="0.25">
      <c r="A130" s="1">
        <v>44159.500694444447</v>
      </c>
      <c r="B130">
        <v>31</v>
      </c>
      <c r="C130" t="s">
        <v>23</v>
      </c>
      <c r="D130" t="s">
        <v>35</v>
      </c>
      <c r="E130" t="s">
        <v>45</v>
      </c>
      <c r="F130">
        <v>8</v>
      </c>
      <c r="G130">
        <v>1</v>
      </c>
      <c r="H130" t="s">
        <v>26</v>
      </c>
      <c r="I130" t="s">
        <v>210</v>
      </c>
      <c r="J130" t="s">
        <v>211</v>
      </c>
      <c r="K130">
        <v>70000</v>
      </c>
      <c r="L130">
        <v>101</v>
      </c>
      <c r="O130">
        <v>24</v>
      </c>
      <c r="P130" t="s">
        <v>29</v>
      </c>
      <c r="Q130" t="s">
        <v>30</v>
      </c>
      <c r="R130" t="s">
        <v>31</v>
      </c>
      <c r="S130" t="s">
        <v>38</v>
      </c>
      <c r="T130" t="s">
        <v>48</v>
      </c>
      <c r="U130" t="s">
        <v>34</v>
      </c>
    </row>
    <row r="131" spans="1:23" x14ac:dyDescent="0.25">
      <c r="A131" s="1">
        <v>44159.501388888886</v>
      </c>
      <c r="B131">
        <v>37</v>
      </c>
      <c r="C131" t="s">
        <v>23</v>
      </c>
      <c r="D131" t="s">
        <v>24</v>
      </c>
      <c r="E131" t="s">
        <v>36</v>
      </c>
      <c r="F131">
        <v>12</v>
      </c>
      <c r="G131">
        <v>4</v>
      </c>
      <c r="H131" t="s">
        <v>26</v>
      </c>
      <c r="I131" t="s">
        <v>188</v>
      </c>
      <c r="J131" t="s">
        <v>41</v>
      </c>
      <c r="K131">
        <v>62000</v>
      </c>
      <c r="L131">
        <v>5000</v>
      </c>
      <c r="M131">
        <v>60000</v>
      </c>
      <c r="N131">
        <v>5000</v>
      </c>
      <c r="O131">
        <v>28</v>
      </c>
      <c r="P131" t="s">
        <v>29</v>
      </c>
      <c r="Q131" t="s">
        <v>30</v>
      </c>
      <c r="R131" t="s">
        <v>31</v>
      </c>
      <c r="S131" t="s">
        <v>38</v>
      </c>
      <c r="T131" t="s">
        <v>33</v>
      </c>
      <c r="U131" t="s">
        <v>34</v>
      </c>
      <c r="V131">
        <v>32</v>
      </c>
    </row>
    <row r="132" spans="1:23" x14ac:dyDescent="0.25">
      <c r="A132" s="1">
        <v>44159.50277777778</v>
      </c>
      <c r="B132">
        <v>30</v>
      </c>
      <c r="C132" t="s">
        <v>23</v>
      </c>
      <c r="D132" t="s">
        <v>35</v>
      </c>
      <c r="E132" t="s">
        <v>25</v>
      </c>
      <c r="F132">
        <v>10</v>
      </c>
      <c r="G132">
        <v>5</v>
      </c>
      <c r="H132" t="s">
        <v>39</v>
      </c>
      <c r="I132" t="s">
        <v>95</v>
      </c>
      <c r="J132" t="s">
        <v>212</v>
      </c>
      <c r="K132">
        <v>78000</v>
      </c>
      <c r="L132">
        <v>1000</v>
      </c>
      <c r="M132">
        <v>75000</v>
      </c>
      <c r="N132">
        <v>1000</v>
      </c>
      <c r="P132" t="s">
        <v>29</v>
      </c>
      <c r="Q132" t="s">
        <v>30</v>
      </c>
      <c r="R132" t="s">
        <v>31</v>
      </c>
      <c r="S132" t="s">
        <v>38</v>
      </c>
      <c r="T132" t="s">
        <v>48</v>
      </c>
      <c r="U132" t="s">
        <v>34</v>
      </c>
      <c r="V132">
        <v>30</v>
      </c>
    </row>
    <row r="133" spans="1:23" x14ac:dyDescent="0.25">
      <c r="A133" s="1">
        <v>44159.50277777778</v>
      </c>
      <c r="B133">
        <v>34</v>
      </c>
      <c r="C133" t="s">
        <v>23</v>
      </c>
      <c r="D133" t="s">
        <v>24</v>
      </c>
      <c r="F133">
        <v>17</v>
      </c>
      <c r="G133">
        <v>6</v>
      </c>
      <c r="H133" t="s">
        <v>39</v>
      </c>
      <c r="I133" t="s">
        <v>60</v>
      </c>
      <c r="J133" t="s">
        <v>213</v>
      </c>
      <c r="K133">
        <v>120000</v>
      </c>
      <c r="L133">
        <v>20000</v>
      </c>
      <c r="M133">
        <v>110000</v>
      </c>
      <c r="N133">
        <v>10000</v>
      </c>
      <c r="O133">
        <v>32</v>
      </c>
      <c r="P133" t="s">
        <v>29</v>
      </c>
      <c r="Q133" t="s">
        <v>30</v>
      </c>
      <c r="R133" t="s">
        <v>66</v>
      </c>
      <c r="S133" t="s">
        <v>57</v>
      </c>
      <c r="T133" t="s">
        <v>67</v>
      </c>
      <c r="U133" t="s">
        <v>34</v>
      </c>
      <c r="W133">
        <v>5000</v>
      </c>
    </row>
    <row r="134" spans="1:23" x14ac:dyDescent="0.25">
      <c r="A134" s="1">
        <v>44159.504166666666</v>
      </c>
      <c r="B134">
        <v>25</v>
      </c>
      <c r="C134" t="s">
        <v>23</v>
      </c>
      <c r="D134" t="s">
        <v>24</v>
      </c>
      <c r="E134" t="s">
        <v>36</v>
      </c>
      <c r="F134">
        <v>5</v>
      </c>
      <c r="G134">
        <v>0</v>
      </c>
      <c r="H134" t="s">
        <v>26</v>
      </c>
      <c r="I134" t="s">
        <v>60</v>
      </c>
      <c r="J134" t="s">
        <v>214</v>
      </c>
      <c r="K134">
        <v>75000</v>
      </c>
      <c r="L134">
        <v>5000</v>
      </c>
      <c r="O134">
        <v>24</v>
      </c>
      <c r="P134" t="s">
        <v>29</v>
      </c>
      <c r="Q134" t="s">
        <v>30</v>
      </c>
      <c r="R134" t="s">
        <v>31</v>
      </c>
      <c r="S134" t="s">
        <v>38</v>
      </c>
      <c r="T134" t="s">
        <v>33</v>
      </c>
      <c r="U134" t="s">
        <v>34</v>
      </c>
    </row>
    <row r="135" spans="1:23" x14ac:dyDescent="0.25">
      <c r="A135" s="1">
        <v>44159.504166666666</v>
      </c>
      <c r="B135">
        <v>36</v>
      </c>
      <c r="C135" t="s">
        <v>23</v>
      </c>
      <c r="D135" t="s">
        <v>35</v>
      </c>
      <c r="E135" t="s">
        <v>36</v>
      </c>
      <c r="F135">
        <v>19</v>
      </c>
      <c r="G135">
        <v>5</v>
      </c>
      <c r="H135" t="s">
        <v>26</v>
      </c>
      <c r="I135" t="s">
        <v>58</v>
      </c>
      <c r="J135" t="s">
        <v>193</v>
      </c>
      <c r="K135">
        <v>69000</v>
      </c>
      <c r="M135">
        <v>69000</v>
      </c>
      <c r="O135">
        <v>28</v>
      </c>
      <c r="P135" t="s">
        <v>29</v>
      </c>
      <c r="Q135" t="s">
        <v>30</v>
      </c>
      <c r="R135" t="s">
        <v>31</v>
      </c>
      <c r="S135" t="s">
        <v>38</v>
      </c>
      <c r="T135" t="s">
        <v>33</v>
      </c>
      <c r="U135" t="s">
        <v>34</v>
      </c>
    </row>
    <row r="136" spans="1:23" x14ac:dyDescent="0.25">
      <c r="A136" s="1">
        <v>44159.504166666666</v>
      </c>
      <c r="B136">
        <v>40</v>
      </c>
      <c r="C136" t="s">
        <v>23</v>
      </c>
      <c r="D136" t="s">
        <v>35</v>
      </c>
      <c r="E136" t="s">
        <v>45</v>
      </c>
      <c r="F136">
        <v>7</v>
      </c>
      <c r="G136">
        <v>1</v>
      </c>
      <c r="H136" t="s">
        <v>55</v>
      </c>
      <c r="I136" t="s">
        <v>47</v>
      </c>
      <c r="J136" t="s">
        <v>215</v>
      </c>
      <c r="K136">
        <v>54000</v>
      </c>
      <c r="M136">
        <v>54000</v>
      </c>
      <c r="O136">
        <v>24</v>
      </c>
      <c r="P136" t="s">
        <v>29</v>
      </c>
      <c r="Q136" t="s">
        <v>30</v>
      </c>
      <c r="R136" t="s">
        <v>31</v>
      </c>
      <c r="S136" s="2">
        <v>18568</v>
      </c>
      <c r="T136" t="s">
        <v>33</v>
      </c>
      <c r="U136" t="s">
        <v>34</v>
      </c>
      <c r="V136">
        <v>10</v>
      </c>
    </row>
    <row r="137" spans="1:23" x14ac:dyDescent="0.25">
      <c r="A137" s="1">
        <v>44159.504861111112</v>
      </c>
      <c r="B137">
        <v>37</v>
      </c>
      <c r="C137" t="s">
        <v>23</v>
      </c>
      <c r="D137" t="s">
        <v>35</v>
      </c>
      <c r="E137" t="s">
        <v>76</v>
      </c>
      <c r="F137">
        <v>6</v>
      </c>
      <c r="G137">
        <v>6</v>
      </c>
      <c r="H137" t="s">
        <v>55</v>
      </c>
      <c r="K137">
        <v>62000</v>
      </c>
      <c r="L137">
        <v>62000</v>
      </c>
      <c r="M137">
        <v>58000</v>
      </c>
      <c r="N137">
        <v>60000</v>
      </c>
      <c r="O137">
        <v>30</v>
      </c>
      <c r="P137" t="s">
        <v>29</v>
      </c>
      <c r="Q137" t="s">
        <v>30</v>
      </c>
      <c r="R137" t="s">
        <v>66</v>
      </c>
      <c r="S137" t="s">
        <v>38</v>
      </c>
      <c r="T137" t="s">
        <v>33</v>
      </c>
      <c r="U137" t="s">
        <v>34</v>
      </c>
    </row>
    <row r="138" spans="1:23" x14ac:dyDescent="0.25">
      <c r="A138" s="1">
        <v>44159.504861111112</v>
      </c>
      <c r="B138">
        <v>35</v>
      </c>
      <c r="C138" t="s">
        <v>23</v>
      </c>
      <c r="D138" t="s">
        <v>24</v>
      </c>
      <c r="E138" t="s">
        <v>25</v>
      </c>
      <c r="F138">
        <v>13</v>
      </c>
      <c r="G138">
        <v>4</v>
      </c>
      <c r="H138" t="s">
        <v>26</v>
      </c>
      <c r="I138" t="s">
        <v>60</v>
      </c>
      <c r="J138" t="s">
        <v>216</v>
      </c>
      <c r="K138">
        <v>80000</v>
      </c>
      <c r="L138">
        <v>1500</v>
      </c>
      <c r="M138">
        <v>77000</v>
      </c>
      <c r="N138">
        <v>1500</v>
      </c>
      <c r="O138">
        <v>40</v>
      </c>
      <c r="P138" t="s">
        <v>29</v>
      </c>
      <c r="Q138" t="s">
        <v>30</v>
      </c>
      <c r="R138" t="s">
        <v>31</v>
      </c>
      <c r="S138" t="s">
        <v>38</v>
      </c>
      <c r="T138" t="s">
        <v>33</v>
      </c>
      <c r="U138" t="s">
        <v>34</v>
      </c>
      <c r="V138">
        <v>30</v>
      </c>
    </row>
    <row r="139" spans="1:23" x14ac:dyDescent="0.25">
      <c r="A139" s="1">
        <v>44159.504861111112</v>
      </c>
      <c r="B139">
        <v>42</v>
      </c>
      <c r="C139" t="s">
        <v>23</v>
      </c>
      <c r="D139" t="s">
        <v>35</v>
      </c>
      <c r="E139" t="s">
        <v>25</v>
      </c>
      <c r="F139">
        <v>20</v>
      </c>
      <c r="G139">
        <v>5</v>
      </c>
      <c r="H139" t="s">
        <v>26</v>
      </c>
      <c r="I139" t="s">
        <v>217</v>
      </c>
      <c r="J139" t="s">
        <v>218</v>
      </c>
      <c r="K139">
        <v>80000</v>
      </c>
      <c r="M139">
        <v>72000</v>
      </c>
      <c r="O139">
        <v>27</v>
      </c>
      <c r="P139" t="s">
        <v>29</v>
      </c>
      <c r="Q139" t="s">
        <v>30</v>
      </c>
      <c r="R139" t="s">
        <v>66</v>
      </c>
      <c r="S139" t="s">
        <v>32</v>
      </c>
      <c r="T139" t="s">
        <v>33</v>
      </c>
      <c r="U139" t="s">
        <v>34</v>
      </c>
    </row>
    <row r="140" spans="1:23" x14ac:dyDescent="0.25">
      <c r="A140" s="1">
        <v>44159.504861111112</v>
      </c>
      <c r="B140">
        <v>34</v>
      </c>
      <c r="C140" t="s">
        <v>23</v>
      </c>
      <c r="D140" t="s">
        <v>35</v>
      </c>
      <c r="E140" t="s">
        <v>98</v>
      </c>
      <c r="F140">
        <v>10</v>
      </c>
      <c r="G140">
        <v>4</v>
      </c>
      <c r="H140" t="s">
        <v>26</v>
      </c>
      <c r="I140" t="s">
        <v>60</v>
      </c>
      <c r="J140" t="s">
        <v>219</v>
      </c>
      <c r="K140">
        <v>75000</v>
      </c>
      <c r="L140">
        <v>3000</v>
      </c>
      <c r="M140">
        <v>65000</v>
      </c>
      <c r="N140">
        <v>3000</v>
      </c>
      <c r="O140">
        <v>28</v>
      </c>
      <c r="P140" t="s">
        <v>29</v>
      </c>
      <c r="Q140" t="s">
        <v>30</v>
      </c>
      <c r="R140" t="s">
        <v>31</v>
      </c>
      <c r="S140" t="s">
        <v>38</v>
      </c>
      <c r="T140" t="s">
        <v>48</v>
      </c>
      <c r="U140" t="s">
        <v>34</v>
      </c>
    </row>
    <row r="141" spans="1:23" x14ac:dyDescent="0.25">
      <c r="A141" s="1">
        <v>44159.504861111112</v>
      </c>
      <c r="B141">
        <v>30</v>
      </c>
      <c r="C141" t="s">
        <v>23</v>
      </c>
      <c r="D141" t="s">
        <v>35</v>
      </c>
      <c r="E141" t="s">
        <v>36</v>
      </c>
      <c r="F141">
        <v>6</v>
      </c>
      <c r="G141">
        <v>2</v>
      </c>
      <c r="H141" t="s">
        <v>26</v>
      </c>
      <c r="I141" t="s">
        <v>37</v>
      </c>
      <c r="J141" t="s">
        <v>220</v>
      </c>
      <c r="K141">
        <v>75000</v>
      </c>
      <c r="L141">
        <v>75000</v>
      </c>
      <c r="M141">
        <v>65000</v>
      </c>
      <c r="N141">
        <v>65000</v>
      </c>
      <c r="O141">
        <v>30</v>
      </c>
      <c r="P141" t="s">
        <v>29</v>
      </c>
      <c r="Q141" t="s">
        <v>30</v>
      </c>
      <c r="R141" t="s">
        <v>31</v>
      </c>
      <c r="S141" t="s">
        <v>38</v>
      </c>
      <c r="T141" t="s">
        <v>33</v>
      </c>
      <c r="U141" t="s">
        <v>34</v>
      </c>
    </row>
    <row r="142" spans="1:23" x14ac:dyDescent="0.25">
      <c r="A142" s="1">
        <v>44159.505555555559</v>
      </c>
      <c r="B142">
        <v>35</v>
      </c>
      <c r="C142" t="s">
        <v>23</v>
      </c>
      <c r="D142" t="s">
        <v>35</v>
      </c>
      <c r="E142" t="s">
        <v>25</v>
      </c>
      <c r="F142">
        <v>12</v>
      </c>
      <c r="G142">
        <v>1</v>
      </c>
      <c r="H142" t="s">
        <v>26</v>
      </c>
      <c r="I142" t="s">
        <v>135</v>
      </c>
      <c r="J142" t="s">
        <v>221</v>
      </c>
      <c r="K142">
        <v>70000</v>
      </c>
      <c r="L142">
        <v>22000</v>
      </c>
      <c r="O142">
        <v>25</v>
      </c>
      <c r="P142" t="s">
        <v>29</v>
      </c>
      <c r="Q142" t="s">
        <v>30</v>
      </c>
      <c r="R142" t="s">
        <v>31</v>
      </c>
      <c r="S142" t="s">
        <v>57</v>
      </c>
      <c r="T142" t="s">
        <v>33</v>
      </c>
      <c r="U142" t="s">
        <v>34</v>
      </c>
      <c r="W142">
        <v>200</v>
      </c>
    </row>
    <row r="143" spans="1:23" x14ac:dyDescent="0.25">
      <c r="A143" s="1">
        <v>44159.506249999999</v>
      </c>
      <c r="B143">
        <v>34</v>
      </c>
      <c r="C143" t="s">
        <v>23</v>
      </c>
      <c r="D143" t="s">
        <v>24</v>
      </c>
      <c r="E143" t="s">
        <v>222</v>
      </c>
      <c r="F143">
        <v>10</v>
      </c>
      <c r="G143">
        <v>4</v>
      </c>
      <c r="H143" t="s">
        <v>26</v>
      </c>
      <c r="I143" t="s">
        <v>223</v>
      </c>
      <c r="J143" t="s">
        <v>224</v>
      </c>
      <c r="K143">
        <v>120000</v>
      </c>
      <c r="L143">
        <v>40000</v>
      </c>
      <c r="M143">
        <v>70000</v>
      </c>
      <c r="N143">
        <v>30000</v>
      </c>
      <c r="O143">
        <v>30</v>
      </c>
      <c r="P143" t="s">
        <v>29</v>
      </c>
      <c r="Q143" t="s">
        <v>30</v>
      </c>
      <c r="R143" t="s">
        <v>31</v>
      </c>
      <c r="S143" t="s">
        <v>57</v>
      </c>
      <c r="T143" t="s">
        <v>225</v>
      </c>
      <c r="U143" t="s">
        <v>34</v>
      </c>
      <c r="V143">
        <v>0</v>
      </c>
      <c r="W143">
        <v>1000</v>
      </c>
    </row>
    <row r="144" spans="1:23" x14ac:dyDescent="0.25">
      <c r="A144" s="1">
        <v>44159.506249999999</v>
      </c>
      <c r="B144">
        <v>35</v>
      </c>
      <c r="C144" t="s">
        <v>23</v>
      </c>
      <c r="D144" t="s">
        <v>35</v>
      </c>
      <c r="E144" t="s">
        <v>71</v>
      </c>
      <c r="F144">
        <v>10</v>
      </c>
      <c r="G144">
        <v>4</v>
      </c>
      <c r="H144" t="s">
        <v>26</v>
      </c>
      <c r="K144">
        <v>70000</v>
      </c>
      <c r="M144">
        <v>65000</v>
      </c>
      <c r="O144">
        <v>25</v>
      </c>
      <c r="P144" t="s">
        <v>29</v>
      </c>
      <c r="Q144" t="s">
        <v>30</v>
      </c>
      <c r="R144" t="s">
        <v>31</v>
      </c>
      <c r="S144" t="s">
        <v>32</v>
      </c>
      <c r="T144" t="s">
        <v>33</v>
      </c>
      <c r="U144" t="s">
        <v>34</v>
      </c>
    </row>
    <row r="145" spans="1:23" x14ac:dyDescent="0.25">
      <c r="A145" s="1">
        <v>44159.506249999999</v>
      </c>
      <c r="B145">
        <v>35</v>
      </c>
      <c r="C145" t="s">
        <v>23</v>
      </c>
      <c r="D145" t="s">
        <v>35</v>
      </c>
      <c r="E145" t="s">
        <v>226</v>
      </c>
      <c r="F145">
        <v>14</v>
      </c>
      <c r="G145">
        <v>1</v>
      </c>
      <c r="H145" t="s">
        <v>55</v>
      </c>
      <c r="K145">
        <v>44000</v>
      </c>
      <c r="O145">
        <v>27</v>
      </c>
      <c r="P145" t="s">
        <v>29</v>
      </c>
      <c r="Q145" t="s">
        <v>43</v>
      </c>
      <c r="R145" t="s">
        <v>31</v>
      </c>
      <c r="S145" t="s">
        <v>38</v>
      </c>
      <c r="T145" t="s">
        <v>48</v>
      </c>
      <c r="U145" t="s">
        <v>34</v>
      </c>
    </row>
    <row r="146" spans="1:23" x14ac:dyDescent="0.25">
      <c r="A146" s="1">
        <v>44159.506249999999</v>
      </c>
      <c r="B146">
        <v>28</v>
      </c>
      <c r="C146" t="s">
        <v>23</v>
      </c>
      <c r="D146" t="s">
        <v>62</v>
      </c>
      <c r="E146" t="s">
        <v>25</v>
      </c>
      <c r="F146">
        <v>7</v>
      </c>
      <c r="H146" t="s">
        <v>26</v>
      </c>
      <c r="I146" t="s">
        <v>153</v>
      </c>
      <c r="J146" t="s">
        <v>227</v>
      </c>
      <c r="K146">
        <v>80000</v>
      </c>
      <c r="L146">
        <v>5000</v>
      </c>
      <c r="O146">
        <v>30</v>
      </c>
      <c r="P146" t="s">
        <v>29</v>
      </c>
      <c r="Q146" t="s">
        <v>30</v>
      </c>
      <c r="R146" t="s">
        <v>31</v>
      </c>
      <c r="S146" t="s">
        <v>38</v>
      </c>
      <c r="T146" t="s">
        <v>33</v>
      </c>
      <c r="U146" t="s">
        <v>34</v>
      </c>
    </row>
    <row r="147" spans="1:23" x14ac:dyDescent="0.25">
      <c r="A147" s="1">
        <v>44159.506249999999</v>
      </c>
      <c r="B147">
        <v>26</v>
      </c>
      <c r="C147" t="s">
        <v>23</v>
      </c>
      <c r="D147" t="s">
        <v>228</v>
      </c>
      <c r="E147" t="s">
        <v>100</v>
      </c>
      <c r="F147" s="3">
        <v>44686</v>
      </c>
      <c r="G147">
        <v>3</v>
      </c>
      <c r="H147" t="s">
        <v>46</v>
      </c>
      <c r="I147" t="s">
        <v>95</v>
      </c>
      <c r="J147" t="s">
        <v>229</v>
      </c>
      <c r="K147">
        <v>48000</v>
      </c>
      <c r="L147">
        <v>2000</v>
      </c>
      <c r="O147">
        <v>26</v>
      </c>
      <c r="P147" t="s">
        <v>29</v>
      </c>
      <c r="Q147" t="s">
        <v>30</v>
      </c>
      <c r="R147" t="s">
        <v>66</v>
      </c>
      <c r="S147" t="s">
        <v>57</v>
      </c>
      <c r="T147" t="s">
        <v>33</v>
      </c>
      <c r="U147" t="s">
        <v>34</v>
      </c>
    </row>
    <row r="148" spans="1:23" x14ac:dyDescent="0.25">
      <c r="A148" s="1">
        <v>44159.506944444445</v>
      </c>
      <c r="B148">
        <v>35</v>
      </c>
      <c r="C148" t="s">
        <v>23</v>
      </c>
      <c r="D148" t="s">
        <v>35</v>
      </c>
      <c r="E148" t="s">
        <v>45</v>
      </c>
      <c r="F148">
        <v>4</v>
      </c>
      <c r="G148">
        <v>1</v>
      </c>
      <c r="H148" t="s">
        <v>55</v>
      </c>
      <c r="I148" t="s">
        <v>103</v>
      </c>
      <c r="J148" t="s">
        <v>58</v>
      </c>
      <c r="K148">
        <v>50000</v>
      </c>
      <c r="L148">
        <v>5000</v>
      </c>
      <c r="O148">
        <v>28</v>
      </c>
      <c r="P148" t="s">
        <v>29</v>
      </c>
      <c r="Q148" t="s">
        <v>30</v>
      </c>
      <c r="R148" t="s">
        <v>31</v>
      </c>
      <c r="S148" t="s">
        <v>38</v>
      </c>
      <c r="T148" t="s">
        <v>33</v>
      </c>
      <c r="U148" t="s">
        <v>34</v>
      </c>
      <c r="W148">
        <v>500</v>
      </c>
    </row>
    <row r="149" spans="1:23" x14ac:dyDescent="0.25">
      <c r="A149" s="1">
        <v>44159.506944444445</v>
      </c>
      <c r="B149">
        <v>31</v>
      </c>
      <c r="C149" t="s">
        <v>61</v>
      </c>
      <c r="D149" t="s">
        <v>24</v>
      </c>
      <c r="E149" t="s">
        <v>98</v>
      </c>
      <c r="F149">
        <v>7</v>
      </c>
      <c r="G149">
        <v>3</v>
      </c>
      <c r="H149" t="s">
        <v>26</v>
      </c>
      <c r="I149" t="s">
        <v>60</v>
      </c>
      <c r="J149" t="s">
        <v>230</v>
      </c>
      <c r="K149">
        <v>68000</v>
      </c>
      <c r="M149">
        <v>58000</v>
      </c>
      <c r="O149">
        <v>30</v>
      </c>
      <c r="P149" t="s">
        <v>29</v>
      </c>
      <c r="Q149" t="s">
        <v>30</v>
      </c>
      <c r="R149" t="s">
        <v>31</v>
      </c>
      <c r="S149" t="s">
        <v>57</v>
      </c>
      <c r="T149" t="s">
        <v>33</v>
      </c>
      <c r="U149" t="s">
        <v>34</v>
      </c>
      <c r="V149">
        <v>40</v>
      </c>
    </row>
    <row r="150" spans="1:23" x14ac:dyDescent="0.25">
      <c r="A150" s="1">
        <v>44159.507638888892</v>
      </c>
      <c r="B150">
        <v>35</v>
      </c>
      <c r="C150" t="s">
        <v>23</v>
      </c>
      <c r="D150" t="s">
        <v>152</v>
      </c>
      <c r="E150" t="s">
        <v>25</v>
      </c>
      <c r="F150">
        <v>12</v>
      </c>
      <c r="G150">
        <v>3</v>
      </c>
      <c r="H150" t="s">
        <v>26</v>
      </c>
      <c r="I150" t="s">
        <v>97</v>
      </c>
      <c r="J150" t="s">
        <v>231</v>
      </c>
      <c r="K150">
        <v>66000</v>
      </c>
      <c r="M150">
        <v>66000</v>
      </c>
      <c r="O150">
        <v>25</v>
      </c>
      <c r="P150" t="s">
        <v>29</v>
      </c>
      <c r="Q150" t="s">
        <v>30</v>
      </c>
      <c r="R150" t="s">
        <v>66</v>
      </c>
      <c r="S150" t="s">
        <v>32</v>
      </c>
      <c r="T150" t="s">
        <v>67</v>
      </c>
      <c r="U150" t="s">
        <v>34</v>
      </c>
      <c r="W150">
        <v>1</v>
      </c>
    </row>
    <row r="151" spans="1:23" x14ac:dyDescent="0.25">
      <c r="A151" s="1">
        <v>44159.508333333331</v>
      </c>
      <c r="B151">
        <v>28</v>
      </c>
      <c r="C151" t="s">
        <v>23</v>
      </c>
      <c r="D151" t="s">
        <v>35</v>
      </c>
      <c r="E151" t="s">
        <v>76</v>
      </c>
      <c r="F151">
        <v>3</v>
      </c>
      <c r="G151">
        <v>3</v>
      </c>
      <c r="H151" t="s">
        <v>55</v>
      </c>
      <c r="K151">
        <v>51000</v>
      </c>
      <c r="L151">
        <v>1500</v>
      </c>
      <c r="O151">
        <v>27</v>
      </c>
      <c r="P151" t="s">
        <v>29</v>
      </c>
      <c r="Q151" t="s">
        <v>30</v>
      </c>
      <c r="R151" t="s">
        <v>31</v>
      </c>
      <c r="S151" t="s">
        <v>32</v>
      </c>
      <c r="T151" t="s">
        <v>33</v>
      </c>
      <c r="U151" t="s">
        <v>34</v>
      </c>
    </row>
    <row r="152" spans="1:23" x14ac:dyDescent="0.25">
      <c r="A152" s="1">
        <v>44159.508333333331</v>
      </c>
      <c r="B152">
        <v>25</v>
      </c>
      <c r="C152" t="s">
        <v>23</v>
      </c>
      <c r="D152" t="s">
        <v>35</v>
      </c>
      <c r="E152" t="s">
        <v>36</v>
      </c>
      <c r="F152">
        <v>4</v>
      </c>
      <c r="G152">
        <v>1</v>
      </c>
      <c r="H152" t="s">
        <v>55</v>
      </c>
      <c r="I152" t="s">
        <v>95</v>
      </c>
      <c r="J152" t="s">
        <v>232</v>
      </c>
      <c r="K152">
        <v>60000</v>
      </c>
      <c r="M152">
        <v>60000</v>
      </c>
      <c r="O152">
        <v>24</v>
      </c>
      <c r="P152" t="s">
        <v>29</v>
      </c>
      <c r="Q152" t="s">
        <v>30</v>
      </c>
      <c r="R152" t="s">
        <v>31</v>
      </c>
      <c r="S152" s="2">
        <v>18568</v>
      </c>
      <c r="T152" t="s">
        <v>48</v>
      </c>
      <c r="U152" t="s">
        <v>34</v>
      </c>
    </row>
    <row r="153" spans="1:23" x14ac:dyDescent="0.25">
      <c r="A153" s="1">
        <v>44159.509027777778</v>
      </c>
      <c r="B153">
        <v>42</v>
      </c>
      <c r="C153" t="s">
        <v>61</v>
      </c>
      <c r="D153" t="s">
        <v>35</v>
      </c>
      <c r="E153" t="s">
        <v>98</v>
      </c>
      <c r="F153">
        <v>20</v>
      </c>
      <c r="G153">
        <v>1</v>
      </c>
      <c r="H153" t="s">
        <v>55</v>
      </c>
      <c r="I153" t="s">
        <v>155</v>
      </c>
      <c r="J153" t="s">
        <v>201</v>
      </c>
      <c r="K153">
        <v>55000</v>
      </c>
      <c r="O153">
        <v>30</v>
      </c>
      <c r="P153" t="s">
        <v>29</v>
      </c>
      <c r="Q153" t="s">
        <v>30</v>
      </c>
      <c r="R153" t="s">
        <v>31</v>
      </c>
      <c r="S153" t="s">
        <v>57</v>
      </c>
      <c r="T153" t="s">
        <v>33</v>
      </c>
      <c r="U153" t="s">
        <v>34</v>
      </c>
    </row>
    <row r="154" spans="1:23" x14ac:dyDescent="0.25">
      <c r="A154" s="1">
        <v>44159.509722222225</v>
      </c>
      <c r="B154">
        <v>30</v>
      </c>
      <c r="C154" t="s">
        <v>23</v>
      </c>
      <c r="D154" t="s">
        <v>35</v>
      </c>
      <c r="E154" t="s">
        <v>76</v>
      </c>
      <c r="F154">
        <v>7</v>
      </c>
      <c r="G154">
        <v>5</v>
      </c>
      <c r="H154" t="s">
        <v>133</v>
      </c>
      <c r="J154" t="s">
        <v>212</v>
      </c>
      <c r="K154">
        <v>150000</v>
      </c>
      <c r="O154">
        <v>25</v>
      </c>
      <c r="P154" t="s">
        <v>29</v>
      </c>
      <c r="Q154" t="s">
        <v>30</v>
      </c>
      <c r="R154" t="s">
        <v>31</v>
      </c>
      <c r="S154" t="s">
        <v>57</v>
      </c>
      <c r="T154" t="s">
        <v>48</v>
      </c>
      <c r="U154" t="s">
        <v>34</v>
      </c>
    </row>
    <row r="155" spans="1:23" x14ac:dyDescent="0.25">
      <c r="A155" s="1">
        <v>44159.509722222225</v>
      </c>
      <c r="B155">
        <v>40</v>
      </c>
      <c r="C155" t="s">
        <v>61</v>
      </c>
      <c r="D155" t="s">
        <v>24</v>
      </c>
      <c r="E155" t="s">
        <v>25</v>
      </c>
      <c r="F155">
        <v>20</v>
      </c>
      <c r="G155">
        <v>7</v>
      </c>
      <c r="H155" t="s">
        <v>55</v>
      </c>
      <c r="I155" t="s">
        <v>60</v>
      </c>
      <c r="J155" t="s">
        <v>77</v>
      </c>
      <c r="K155">
        <v>54000</v>
      </c>
      <c r="M155">
        <v>54000</v>
      </c>
      <c r="O155">
        <v>30</v>
      </c>
      <c r="P155" t="s">
        <v>29</v>
      </c>
      <c r="Q155" t="s">
        <v>30</v>
      </c>
      <c r="R155" t="s">
        <v>66</v>
      </c>
      <c r="S155" t="s">
        <v>38</v>
      </c>
      <c r="T155" t="s">
        <v>233</v>
      </c>
      <c r="U155" t="s">
        <v>34</v>
      </c>
    </row>
    <row r="156" spans="1:23" x14ac:dyDescent="0.25">
      <c r="A156" s="1">
        <v>44159.509722222225</v>
      </c>
      <c r="B156">
        <v>36</v>
      </c>
      <c r="C156" t="s">
        <v>61</v>
      </c>
      <c r="D156" t="s">
        <v>234</v>
      </c>
      <c r="E156" t="s">
        <v>235</v>
      </c>
      <c r="F156">
        <v>14</v>
      </c>
      <c r="G156">
        <v>2</v>
      </c>
      <c r="H156" t="s">
        <v>55</v>
      </c>
      <c r="J156" t="s">
        <v>95</v>
      </c>
      <c r="K156">
        <v>62000</v>
      </c>
      <c r="M156">
        <v>36000</v>
      </c>
      <c r="O156">
        <v>30</v>
      </c>
      <c r="P156" t="s">
        <v>29</v>
      </c>
      <c r="Q156" t="s">
        <v>30</v>
      </c>
      <c r="R156" t="s">
        <v>31</v>
      </c>
      <c r="S156" t="s">
        <v>57</v>
      </c>
      <c r="T156" t="s">
        <v>33</v>
      </c>
      <c r="U156" t="s">
        <v>34</v>
      </c>
    </row>
    <row r="157" spans="1:23" x14ac:dyDescent="0.25">
      <c r="A157" s="1">
        <v>44159.509722222225</v>
      </c>
      <c r="B157">
        <v>37</v>
      </c>
      <c r="C157" t="s">
        <v>23</v>
      </c>
      <c r="D157" t="s">
        <v>35</v>
      </c>
      <c r="E157" t="s">
        <v>25</v>
      </c>
      <c r="F157">
        <v>8</v>
      </c>
      <c r="G157">
        <v>5</v>
      </c>
      <c r="H157" t="s">
        <v>46</v>
      </c>
      <c r="I157" t="s">
        <v>60</v>
      </c>
      <c r="J157" t="s">
        <v>195</v>
      </c>
      <c r="K157">
        <v>60000</v>
      </c>
      <c r="O157">
        <v>28</v>
      </c>
      <c r="P157" t="s">
        <v>29</v>
      </c>
      <c r="Q157" t="s">
        <v>30</v>
      </c>
      <c r="R157" t="s">
        <v>31</v>
      </c>
      <c r="S157" t="s">
        <v>32</v>
      </c>
      <c r="T157" t="s">
        <v>33</v>
      </c>
      <c r="U157" t="s">
        <v>34</v>
      </c>
    </row>
    <row r="158" spans="1:23" x14ac:dyDescent="0.25">
      <c r="A158" s="1">
        <v>44159.510416666664</v>
      </c>
      <c r="B158">
        <v>33</v>
      </c>
      <c r="C158" t="s">
        <v>23</v>
      </c>
      <c r="D158" t="s">
        <v>24</v>
      </c>
      <c r="E158" t="s">
        <v>25</v>
      </c>
      <c r="F158">
        <v>10</v>
      </c>
      <c r="G158">
        <v>3</v>
      </c>
      <c r="H158" t="s">
        <v>26</v>
      </c>
      <c r="I158" t="s">
        <v>60</v>
      </c>
      <c r="J158" t="s">
        <v>236</v>
      </c>
      <c r="K158">
        <v>75000</v>
      </c>
      <c r="L158">
        <v>7500</v>
      </c>
      <c r="M158">
        <v>68000</v>
      </c>
      <c r="N158">
        <v>6800</v>
      </c>
      <c r="O158">
        <v>30</v>
      </c>
      <c r="P158" t="s">
        <v>29</v>
      </c>
      <c r="Q158" t="s">
        <v>30</v>
      </c>
      <c r="R158" t="s">
        <v>31</v>
      </c>
      <c r="S158" t="s">
        <v>38</v>
      </c>
      <c r="T158" t="s">
        <v>33</v>
      </c>
      <c r="U158" t="s">
        <v>34</v>
      </c>
      <c r="W158">
        <v>1500</v>
      </c>
    </row>
    <row r="159" spans="1:23" x14ac:dyDescent="0.25">
      <c r="A159" s="1">
        <v>44159.511111111111</v>
      </c>
      <c r="B159">
        <v>38</v>
      </c>
      <c r="C159" t="s">
        <v>23</v>
      </c>
      <c r="D159" t="s">
        <v>199</v>
      </c>
      <c r="E159" t="s">
        <v>25</v>
      </c>
      <c r="F159">
        <v>11</v>
      </c>
      <c r="G159">
        <v>5</v>
      </c>
      <c r="H159" t="s">
        <v>26</v>
      </c>
      <c r="I159" t="s">
        <v>58</v>
      </c>
      <c r="J159" t="s">
        <v>237</v>
      </c>
      <c r="K159">
        <v>55000</v>
      </c>
      <c r="M159">
        <v>55000</v>
      </c>
      <c r="O159">
        <v>26</v>
      </c>
      <c r="P159" t="s">
        <v>29</v>
      </c>
      <c r="Q159" t="s">
        <v>30</v>
      </c>
      <c r="R159" t="s">
        <v>31</v>
      </c>
      <c r="S159" t="s">
        <v>38</v>
      </c>
      <c r="T159" t="s">
        <v>33</v>
      </c>
      <c r="U159" t="s">
        <v>34</v>
      </c>
    </row>
    <row r="160" spans="1:23" x14ac:dyDescent="0.25">
      <c r="A160" s="1">
        <v>44159.511111111111</v>
      </c>
      <c r="B160">
        <v>27</v>
      </c>
      <c r="C160" t="s">
        <v>23</v>
      </c>
      <c r="D160" t="s">
        <v>24</v>
      </c>
      <c r="E160" t="s">
        <v>45</v>
      </c>
      <c r="F160">
        <v>4</v>
      </c>
      <c r="G160">
        <v>0</v>
      </c>
      <c r="H160" t="s">
        <v>26</v>
      </c>
      <c r="I160" t="s">
        <v>238</v>
      </c>
      <c r="J160" t="s">
        <v>40</v>
      </c>
      <c r="K160">
        <v>60000</v>
      </c>
      <c r="O160">
        <v>28</v>
      </c>
      <c r="P160" t="s">
        <v>29</v>
      </c>
      <c r="Q160" t="s">
        <v>30</v>
      </c>
      <c r="R160" t="s">
        <v>31</v>
      </c>
      <c r="S160" t="s">
        <v>32</v>
      </c>
      <c r="T160" t="s">
        <v>33</v>
      </c>
      <c r="U160" t="s">
        <v>34</v>
      </c>
    </row>
    <row r="161" spans="1:23" x14ac:dyDescent="0.25">
      <c r="A161" s="1">
        <v>44159.511805555558</v>
      </c>
      <c r="B161">
        <v>33</v>
      </c>
      <c r="C161" t="s">
        <v>23</v>
      </c>
      <c r="D161" t="s">
        <v>35</v>
      </c>
      <c r="E161" t="s">
        <v>25</v>
      </c>
      <c r="F161">
        <v>7</v>
      </c>
      <c r="G161">
        <v>7</v>
      </c>
      <c r="H161" t="s">
        <v>26</v>
      </c>
      <c r="I161" t="s">
        <v>239</v>
      </c>
      <c r="J161" t="s">
        <v>240</v>
      </c>
      <c r="K161">
        <v>62000</v>
      </c>
      <c r="L161">
        <v>67000</v>
      </c>
      <c r="M161">
        <v>52000</v>
      </c>
      <c r="N161">
        <v>58000</v>
      </c>
      <c r="O161">
        <v>30</v>
      </c>
      <c r="P161" t="s">
        <v>29</v>
      </c>
      <c r="Q161" t="s">
        <v>30</v>
      </c>
      <c r="R161" t="s">
        <v>31</v>
      </c>
      <c r="S161" t="s">
        <v>57</v>
      </c>
      <c r="T161" t="s">
        <v>67</v>
      </c>
      <c r="U161" t="s">
        <v>34</v>
      </c>
      <c r="V161">
        <v>0</v>
      </c>
    </row>
    <row r="162" spans="1:23" x14ac:dyDescent="0.25">
      <c r="A162" s="1">
        <v>44159.511805555558</v>
      </c>
      <c r="B162">
        <v>34</v>
      </c>
      <c r="C162" t="s">
        <v>23</v>
      </c>
      <c r="D162" t="s">
        <v>241</v>
      </c>
      <c r="E162" t="s">
        <v>100</v>
      </c>
      <c r="F162">
        <v>12</v>
      </c>
      <c r="G162">
        <v>3</v>
      </c>
      <c r="H162" t="s">
        <v>26</v>
      </c>
      <c r="J162" t="s">
        <v>242</v>
      </c>
      <c r="K162">
        <v>77500</v>
      </c>
      <c r="L162">
        <v>7750</v>
      </c>
      <c r="M162">
        <v>67000</v>
      </c>
      <c r="O162">
        <v>25</v>
      </c>
      <c r="P162" t="s">
        <v>29</v>
      </c>
      <c r="Q162" t="s">
        <v>30</v>
      </c>
      <c r="R162" t="s">
        <v>31</v>
      </c>
      <c r="S162" t="s">
        <v>38</v>
      </c>
      <c r="T162" t="s">
        <v>67</v>
      </c>
      <c r="U162" t="s">
        <v>34</v>
      </c>
    </row>
    <row r="163" spans="1:23" x14ac:dyDescent="0.25">
      <c r="A163" s="1">
        <v>44159.511805555558</v>
      </c>
      <c r="B163">
        <v>36</v>
      </c>
      <c r="C163" t="s">
        <v>61</v>
      </c>
      <c r="D163" t="s">
        <v>24</v>
      </c>
      <c r="E163" t="s">
        <v>36</v>
      </c>
      <c r="F163">
        <v>5</v>
      </c>
      <c r="G163">
        <v>1</v>
      </c>
      <c r="H163" t="s">
        <v>55</v>
      </c>
      <c r="I163" t="s">
        <v>58</v>
      </c>
      <c r="J163" t="s">
        <v>41</v>
      </c>
      <c r="K163">
        <v>60000</v>
      </c>
      <c r="L163">
        <v>5000</v>
      </c>
      <c r="O163">
        <v>28</v>
      </c>
      <c r="P163" t="s">
        <v>29</v>
      </c>
      <c r="Q163" t="s">
        <v>30</v>
      </c>
      <c r="R163" t="s">
        <v>31</v>
      </c>
      <c r="S163" t="s">
        <v>38</v>
      </c>
      <c r="T163" t="s">
        <v>33</v>
      </c>
      <c r="U163" t="s">
        <v>34</v>
      </c>
    </row>
    <row r="164" spans="1:23" x14ac:dyDescent="0.25">
      <c r="A164" s="1">
        <v>44159.511805555558</v>
      </c>
      <c r="B164">
        <v>42</v>
      </c>
      <c r="C164" t="s">
        <v>23</v>
      </c>
      <c r="D164" t="s">
        <v>35</v>
      </c>
      <c r="E164" t="s">
        <v>51</v>
      </c>
      <c r="F164">
        <v>22</v>
      </c>
      <c r="G164">
        <v>4</v>
      </c>
      <c r="H164" t="s">
        <v>39</v>
      </c>
      <c r="I164" t="s">
        <v>243</v>
      </c>
      <c r="J164" t="s">
        <v>244</v>
      </c>
      <c r="K164">
        <v>70000</v>
      </c>
      <c r="O164">
        <v>24</v>
      </c>
      <c r="P164" t="s">
        <v>29</v>
      </c>
      <c r="Q164" t="s">
        <v>30</v>
      </c>
      <c r="R164" t="s">
        <v>31</v>
      </c>
      <c r="S164" t="s">
        <v>57</v>
      </c>
      <c r="T164" t="s">
        <v>48</v>
      </c>
      <c r="U164" t="s">
        <v>34</v>
      </c>
    </row>
    <row r="165" spans="1:23" x14ac:dyDescent="0.25">
      <c r="A165" s="1">
        <v>44159.512499999997</v>
      </c>
      <c r="B165">
        <v>32</v>
      </c>
      <c r="C165" t="s">
        <v>23</v>
      </c>
      <c r="D165" t="s">
        <v>152</v>
      </c>
      <c r="E165" t="s">
        <v>245</v>
      </c>
      <c r="F165">
        <v>10</v>
      </c>
      <c r="G165">
        <v>2</v>
      </c>
      <c r="H165" t="s">
        <v>26</v>
      </c>
      <c r="I165" t="s">
        <v>246</v>
      </c>
      <c r="J165" t="s">
        <v>247</v>
      </c>
      <c r="K165">
        <v>68500</v>
      </c>
      <c r="L165">
        <v>6000</v>
      </c>
      <c r="M165">
        <v>68500</v>
      </c>
      <c r="N165">
        <v>70000</v>
      </c>
      <c r="O165">
        <v>25</v>
      </c>
      <c r="P165" t="s">
        <v>29</v>
      </c>
      <c r="Q165" t="s">
        <v>30</v>
      </c>
      <c r="R165" t="s">
        <v>31</v>
      </c>
      <c r="S165" t="s">
        <v>38</v>
      </c>
      <c r="T165" t="s">
        <v>33</v>
      </c>
      <c r="U165" t="s">
        <v>34</v>
      </c>
    </row>
    <row r="166" spans="1:23" x14ac:dyDescent="0.25">
      <c r="A166" s="1">
        <v>44159.51458333333</v>
      </c>
      <c r="B166">
        <v>31</v>
      </c>
      <c r="C166" t="s">
        <v>23</v>
      </c>
      <c r="D166" t="s">
        <v>35</v>
      </c>
      <c r="E166" t="s">
        <v>45</v>
      </c>
      <c r="F166">
        <v>10</v>
      </c>
      <c r="G166" s="3">
        <v>44682</v>
      </c>
      <c r="H166" t="s">
        <v>26</v>
      </c>
      <c r="I166" t="s">
        <v>47</v>
      </c>
      <c r="J166" t="s">
        <v>248</v>
      </c>
      <c r="K166">
        <v>71060</v>
      </c>
      <c r="L166">
        <v>101</v>
      </c>
      <c r="M166">
        <v>67500</v>
      </c>
      <c r="N166">
        <v>101</v>
      </c>
      <c r="O166">
        <v>28</v>
      </c>
      <c r="P166" t="s">
        <v>29</v>
      </c>
      <c r="Q166" t="s">
        <v>30</v>
      </c>
      <c r="R166" t="s">
        <v>31</v>
      </c>
      <c r="S166" t="s">
        <v>32</v>
      </c>
      <c r="T166" t="s">
        <v>48</v>
      </c>
      <c r="U166" t="s">
        <v>34</v>
      </c>
      <c r="W166">
        <v>200</v>
      </c>
    </row>
    <row r="167" spans="1:23" x14ac:dyDescent="0.25">
      <c r="A167" s="1">
        <v>44159.51458333333</v>
      </c>
      <c r="B167">
        <v>33</v>
      </c>
      <c r="C167" t="s">
        <v>61</v>
      </c>
      <c r="D167" t="s">
        <v>35</v>
      </c>
      <c r="E167" t="s">
        <v>98</v>
      </c>
      <c r="F167">
        <v>6</v>
      </c>
      <c r="G167" t="s">
        <v>249</v>
      </c>
      <c r="H167" t="s">
        <v>55</v>
      </c>
      <c r="I167" t="s">
        <v>60</v>
      </c>
      <c r="J167" t="s">
        <v>250</v>
      </c>
      <c r="K167">
        <v>60000</v>
      </c>
      <c r="O167">
        <v>28</v>
      </c>
      <c r="P167" t="s">
        <v>29</v>
      </c>
      <c r="Q167" t="s">
        <v>30</v>
      </c>
      <c r="R167" t="s">
        <v>31</v>
      </c>
      <c r="S167" t="s">
        <v>38</v>
      </c>
      <c r="T167" t="s">
        <v>48</v>
      </c>
      <c r="U167" t="s">
        <v>34</v>
      </c>
    </row>
    <row r="168" spans="1:23" x14ac:dyDescent="0.25">
      <c r="A168" s="1">
        <v>44159.51458333333</v>
      </c>
      <c r="B168">
        <v>40</v>
      </c>
      <c r="C168" t="s">
        <v>23</v>
      </c>
      <c r="D168" t="s">
        <v>35</v>
      </c>
      <c r="E168" t="s">
        <v>251</v>
      </c>
      <c r="F168">
        <v>10</v>
      </c>
      <c r="G168">
        <v>7</v>
      </c>
      <c r="H168" t="s">
        <v>252</v>
      </c>
      <c r="I168" t="s">
        <v>253</v>
      </c>
      <c r="J168" t="s">
        <v>194</v>
      </c>
      <c r="K168">
        <v>100000</v>
      </c>
      <c r="O168">
        <v>24</v>
      </c>
      <c r="P168" t="s">
        <v>29</v>
      </c>
      <c r="Q168" t="s">
        <v>30</v>
      </c>
      <c r="R168" t="s">
        <v>31</v>
      </c>
      <c r="S168" t="s">
        <v>32</v>
      </c>
      <c r="T168" t="s">
        <v>33</v>
      </c>
      <c r="U168" t="s">
        <v>34</v>
      </c>
    </row>
    <row r="169" spans="1:23" x14ac:dyDescent="0.25">
      <c r="A169" s="1">
        <v>44159.515972222223</v>
      </c>
      <c r="B169">
        <v>28</v>
      </c>
      <c r="C169" t="s">
        <v>23</v>
      </c>
      <c r="D169" t="s">
        <v>254</v>
      </c>
      <c r="E169" t="s">
        <v>36</v>
      </c>
      <c r="F169">
        <v>4</v>
      </c>
      <c r="G169">
        <v>0</v>
      </c>
      <c r="H169" t="s">
        <v>55</v>
      </c>
      <c r="I169" t="s">
        <v>255</v>
      </c>
      <c r="J169" t="s">
        <v>161</v>
      </c>
      <c r="K169">
        <v>28000</v>
      </c>
      <c r="R169" t="s">
        <v>31</v>
      </c>
      <c r="S169" t="s">
        <v>32</v>
      </c>
      <c r="T169" t="s">
        <v>48</v>
      </c>
      <c r="U169" t="s">
        <v>44</v>
      </c>
    </row>
    <row r="170" spans="1:23" x14ac:dyDescent="0.25">
      <c r="A170" s="1">
        <v>44159.515972222223</v>
      </c>
      <c r="B170">
        <v>28</v>
      </c>
      <c r="C170" t="s">
        <v>23</v>
      </c>
      <c r="D170" t="s">
        <v>24</v>
      </c>
      <c r="E170" t="s">
        <v>36</v>
      </c>
      <c r="F170">
        <v>6</v>
      </c>
      <c r="G170">
        <v>5</v>
      </c>
      <c r="H170" t="s">
        <v>26</v>
      </c>
      <c r="I170" t="s">
        <v>60</v>
      </c>
      <c r="J170" t="s">
        <v>240</v>
      </c>
      <c r="K170">
        <v>70000</v>
      </c>
      <c r="L170">
        <v>2000</v>
      </c>
      <c r="M170">
        <v>57000</v>
      </c>
      <c r="N170">
        <v>1500</v>
      </c>
      <c r="O170">
        <v>30</v>
      </c>
      <c r="P170" t="s">
        <v>29</v>
      </c>
      <c r="Q170" t="s">
        <v>30</v>
      </c>
      <c r="R170" t="s">
        <v>31</v>
      </c>
      <c r="S170" t="s">
        <v>38</v>
      </c>
      <c r="T170" t="s">
        <v>67</v>
      </c>
      <c r="U170" t="s">
        <v>34</v>
      </c>
    </row>
    <row r="171" spans="1:23" x14ac:dyDescent="0.25">
      <c r="A171" s="1">
        <v>44159.515972222223</v>
      </c>
      <c r="B171">
        <v>46</v>
      </c>
      <c r="C171" t="s">
        <v>23</v>
      </c>
      <c r="D171" t="s">
        <v>24</v>
      </c>
      <c r="E171" t="s">
        <v>256</v>
      </c>
      <c r="F171">
        <v>4</v>
      </c>
      <c r="G171" s="3">
        <v>44682</v>
      </c>
      <c r="H171" t="s">
        <v>26</v>
      </c>
      <c r="K171">
        <v>82000</v>
      </c>
      <c r="M171">
        <v>78000</v>
      </c>
      <c r="N171">
        <v>5000</v>
      </c>
      <c r="O171">
        <v>30</v>
      </c>
      <c r="P171" t="s">
        <v>29</v>
      </c>
      <c r="Q171" t="s">
        <v>30</v>
      </c>
      <c r="R171" t="s">
        <v>31</v>
      </c>
      <c r="S171" t="s">
        <v>38</v>
      </c>
      <c r="T171" t="s">
        <v>33</v>
      </c>
      <c r="U171" t="s">
        <v>257</v>
      </c>
      <c r="V171">
        <v>24</v>
      </c>
    </row>
    <row r="172" spans="1:23" x14ac:dyDescent="0.25">
      <c r="A172" s="1">
        <v>44159.518055555556</v>
      </c>
      <c r="B172">
        <v>31</v>
      </c>
      <c r="C172" t="s">
        <v>23</v>
      </c>
      <c r="D172" t="s">
        <v>35</v>
      </c>
      <c r="E172" t="s">
        <v>25</v>
      </c>
      <c r="F172">
        <v>9</v>
      </c>
      <c r="G172">
        <v>4</v>
      </c>
      <c r="H172" t="s">
        <v>26</v>
      </c>
      <c r="I172" t="s">
        <v>95</v>
      </c>
      <c r="J172" t="s">
        <v>258</v>
      </c>
      <c r="K172">
        <v>90000</v>
      </c>
      <c r="M172">
        <v>80000</v>
      </c>
      <c r="O172">
        <v>30</v>
      </c>
      <c r="P172" t="s">
        <v>29</v>
      </c>
      <c r="Q172" t="s">
        <v>30</v>
      </c>
      <c r="R172" t="s">
        <v>31</v>
      </c>
      <c r="S172" t="s">
        <v>57</v>
      </c>
      <c r="T172" t="s">
        <v>33</v>
      </c>
      <c r="U172" t="s">
        <v>34</v>
      </c>
      <c r="W172">
        <v>1000</v>
      </c>
    </row>
    <row r="173" spans="1:23" x14ac:dyDescent="0.25">
      <c r="A173" s="1">
        <v>44159.518055555556</v>
      </c>
      <c r="B173">
        <v>28</v>
      </c>
      <c r="C173" t="s">
        <v>23</v>
      </c>
      <c r="D173" t="s">
        <v>35</v>
      </c>
      <c r="E173" t="s">
        <v>78</v>
      </c>
      <c r="F173">
        <v>5</v>
      </c>
      <c r="G173" s="3">
        <v>44682</v>
      </c>
      <c r="H173" t="s">
        <v>39</v>
      </c>
      <c r="I173" t="s">
        <v>183</v>
      </c>
      <c r="K173">
        <v>70800</v>
      </c>
      <c r="O173">
        <v>28</v>
      </c>
      <c r="P173" t="s">
        <v>29</v>
      </c>
      <c r="Q173" t="s">
        <v>30</v>
      </c>
      <c r="R173" t="s">
        <v>31</v>
      </c>
      <c r="S173" s="2">
        <v>18568</v>
      </c>
      <c r="T173" t="s">
        <v>67</v>
      </c>
      <c r="U173" t="s">
        <v>34</v>
      </c>
      <c r="V173">
        <v>0</v>
      </c>
    </row>
    <row r="174" spans="1:23" x14ac:dyDescent="0.25">
      <c r="A174" s="1">
        <v>44159.518750000003</v>
      </c>
      <c r="B174">
        <v>29</v>
      </c>
      <c r="C174" t="s">
        <v>23</v>
      </c>
      <c r="D174" t="s">
        <v>35</v>
      </c>
      <c r="E174" t="s">
        <v>25</v>
      </c>
      <c r="F174">
        <v>8</v>
      </c>
      <c r="G174">
        <v>3</v>
      </c>
      <c r="H174" t="s">
        <v>55</v>
      </c>
      <c r="I174" t="s">
        <v>58</v>
      </c>
      <c r="J174" t="s">
        <v>259</v>
      </c>
      <c r="K174">
        <v>55000</v>
      </c>
      <c r="O174">
        <v>24</v>
      </c>
      <c r="P174" t="s">
        <v>29</v>
      </c>
      <c r="Q174" t="s">
        <v>30</v>
      </c>
      <c r="R174" t="s">
        <v>31</v>
      </c>
      <c r="S174" s="2">
        <v>18568</v>
      </c>
      <c r="T174" t="s">
        <v>48</v>
      </c>
      <c r="U174" t="s">
        <v>34</v>
      </c>
      <c r="V174">
        <v>20</v>
      </c>
    </row>
    <row r="175" spans="1:23" x14ac:dyDescent="0.25">
      <c r="A175" s="1">
        <v>44159.518750000003</v>
      </c>
      <c r="B175">
        <v>40</v>
      </c>
      <c r="C175" t="s">
        <v>23</v>
      </c>
      <c r="D175" t="s">
        <v>24</v>
      </c>
      <c r="E175" t="s">
        <v>78</v>
      </c>
      <c r="F175">
        <v>25</v>
      </c>
      <c r="G175">
        <v>2</v>
      </c>
      <c r="H175" t="s">
        <v>39</v>
      </c>
      <c r="I175" t="s">
        <v>183</v>
      </c>
      <c r="J175" t="s">
        <v>260</v>
      </c>
      <c r="K175">
        <v>85000</v>
      </c>
      <c r="L175">
        <v>5000</v>
      </c>
      <c r="M175">
        <v>72000</v>
      </c>
      <c r="N175">
        <v>3000</v>
      </c>
      <c r="O175">
        <v>30</v>
      </c>
      <c r="P175" t="s">
        <v>29</v>
      </c>
      <c r="Q175" t="s">
        <v>30</v>
      </c>
      <c r="R175" t="s">
        <v>31</v>
      </c>
      <c r="S175" s="2">
        <v>18568</v>
      </c>
      <c r="T175" t="s">
        <v>33</v>
      </c>
      <c r="U175" t="s">
        <v>34</v>
      </c>
      <c r="V175">
        <v>0</v>
      </c>
    </row>
    <row r="176" spans="1:23" x14ac:dyDescent="0.25">
      <c r="A176" s="1">
        <v>44159.519444444442</v>
      </c>
      <c r="B176">
        <v>46</v>
      </c>
      <c r="C176" t="s">
        <v>23</v>
      </c>
      <c r="D176" t="s">
        <v>24</v>
      </c>
      <c r="E176" t="s">
        <v>98</v>
      </c>
      <c r="F176">
        <v>13</v>
      </c>
      <c r="G176">
        <v>13</v>
      </c>
      <c r="H176" t="s">
        <v>26</v>
      </c>
      <c r="I176" t="s">
        <v>60</v>
      </c>
      <c r="J176" t="s">
        <v>77</v>
      </c>
      <c r="K176">
        <v>70000</v>
      </c>
      <c r="L176">
        <v>8500</v>
      </c>
      <c r="M176">
        <v>70000</v>
      </c>
      <c r="N176">
        <v>8500</v>
      </c>
      <c r="O176">
        <v>28</v>
      </c>
      <c r="P176" t="s">
        <v>29</v>
      </c>
      <c r="Q176" t="s">
        <v>30</v>
      </c>
      <c r="R176" t="s">
        <v>66</v>
      </c>
      <c r="S176" t="s">
        <v>38</v>
      </c>
      <c r="T176" t="s">
        <v>33</v>
      </c>
      <c r="U176" t="s">
        <v>34</v>
      </c>
      <c r="W176">
        <v>500</v>
      </c>
    </row>
    <row r="177" spans="1:23" x14ac:dyDescent="0.25">
      <c r="A177" s="1">
        <v>44159.519444444442</v>
      </c>
      <c r="B177">
        <v>33</v>
      </c>
      <c r="C177" t="s">
        <v>23</v>
      </c>
      <c r="D177" t="s">
        <v>35</v>
      </c>
      <c r="E177" t="s">
        <v>36</v>
      </c>
      <c r="F177">
        <v>5</v>
      </c>
      <c r="G177">
        <v>2</v>
      </c>
      <c r="H177" t="s">
        <v>55</v>
      </c>
      <c r="I177" t="s">
        <v>60</v>
      </c>
      <c r="K177">
        <v>66000</v>
      </c>
      <c r="L177">
        <v>70000</v>
      </c>
      <c r="M177">
        <v>61000</v>
      </c>
      <c r="N177">
        <v>61000</v>
      </c>
      <c r="O177">
        <v>30</v>
      </c>
      <c r="P177" t="s">
        <v>29</v>
      </c>
      <c r="Q177" t="s">
        <v>30</v>
      </c>
      <c r="R177" t="s">
        <v>31</v>
      </c>
      <c r="S177" t="s">
        <v>38</v>
      </c>
      <c r="T177" t="s">
        <v>33</v>
      </c>
      <c r="U177" t="s">
        <v>34</v>
      </c>
      <c r="V177">
        <v>0</v>
      </c>
    </row>
    <row r="178" spans="1:23" x14ac:dyDescent="0.25">
      <c r="A178" s="1">
        <v>44159.519444444442</v>
      </c>
      <c r="B178">
        <v>33</v>
      </c>
      <c r="C178" t="s">
        <v>23</v>
      </c>
      <c r="D178" t="s">
        <v>35</v>
      </c>
      <c r="E178" t="s">
        <v>185</v>
      </c>
      <c r="F178">
        <v>10</v>
      </c>
      <c r="G178">
        <v>5</v>
      </c>
      <c r="H178" t="s">
        <v>55</v>
      </c>
      <c r="I178" t="s">
        <v>95</v>
      </c>
      <c r="J178" t="s">
        <v>261</v>
      </c>
      <c r="K178">
        <v>62000</v>
      </c>
      <c r="M178">
        <v>60000</v>
      </c>
      <c r="O178">
        <v>28</v>
      </c>
      <c r="P178" t="s">
        <v>29</v>
      </c>
      <c r="Q178" t="s">
        <v>30</v>
      </c>
      <c r="R178" t="s">
        <v>31</v>
      </c>
      <c r="S178" t="s">
        <v>32</v>
      </c>
      <c r="T178" t="s">
        <v>48</v>
      </c>
      <c r="U178" t="s">
        <v>34</v>
      </c>
      <c r="V178">
        <v>20</v>
      </c>
    </row>
    <row r="179" spans="1:23" x14ac:dyDescent="0.25">
      <c r="A179" s="1">
        <v>44159.519444444442</v>
      </c>
      <c r="B179">
        <v>34</v>
      </c>
      <c r="C179" t="s">
        <v>23</v>
      </c>
      <c r="D179" t="s">
        <v>35</v>
      </c>
      <c r="E179" t="s">
        <v>25</v>
      </c>
      <c r="F179">
        <v>14</v>
      </c>
      <c r="G179">
        <v>4</v>
      </c>
      <c r="H179" t="s">
        <v>39</v>
      </c>
      <c r="I179" t="s">
        <v>60</v>
      </c>
      <c r="J179" t="s">
        <v>262</v>
      </c>
      <c r="K179">
        <v>95000</v>
      </c>
      <c r="L179">
        <v>5000</v>
      </c>
      <c r="M179">
        <v>90000</v>
      </c>
      <c r="O179">
        <v>30</v>
      </c>
      <c r="P179" t="s">
        <v>29</v>
      </c>
      <c r="Q179" t="s">
        <v>30</v>
      </c>
      <c r="R179" t="s">
        <v>31</v>
      </c>
      <c r="S179" t="s">
        <v>57</v>
      </c>
      <c r="T179" t="s">
        <v>33</v>
      </c>
      <c r="U179" t="s">
        <v>34</v>
      </c>
      <c r="W179">
        <v>500</v>
      </c>
    </row>
    <row r="180" spans="1:23" x14ac:dyDescent="0.25">
      <c r="A180" s="1">
        <v>44159.519444444442</v>
      </c>
      <c r="B180">
        <v>36</v>
      </c>
      <c r="C180" t="s">
        <v>23</v>
      </c>
      <c r="D180" t="s">
        <v>35</v>
      </c>
      <c r="E180" t="s">
        <v>36</v>
      </c>
      <c r="F180">
        <v>18</v>
      </c>
      <c r="G180">
        <v>1</v>
      </c>
      <c r="H180" t="s">
        <v>26</v>
      </c>
      <c r="I180" t="s">
        <v>58</v>
      </c>
      <c r="J180" t="s">
        <v>263</v>
      </c>
      <c r="K180">
        <v>65000</v>
      </c>
      <c r="L180">
        <v>70000</v>
      </c>
      <c r="M180">
        <v>60000</v>
      </c>
      <c r="N180">
        <v>60000</v>
      </c>
      <c r="O180">
        <v>26</v>
      </c>
      <c r="P180" t="s">
        <v>29</v>
      </c>
      <c r="Q180" t="s">
        <v>30</v>
      </c>
      <c r="R180" t="s">
        <v>31</v>
      </c>
      <c r="S180" t="s">
        <v>38</v>
      </c>
      <c r="T180" t="s">
        <v>33</v>
      </c>
      <c r="U180" t="s">
        <v>34</v>
      </c>
      <c r="V180">
        <v>34</v>
      </c>
    </row>
    <row r="181" spans="1:23" x14ac:dyDescent="0.25">
      <c r="A181" s="1">
        <v>44159.520138888889</v>
      </c>
      <c r="B181">
        <v>33</v>
      </c>
      <c r="C181" t="s">
        <v>61</v>
      </c>
      <c r="D181" t="s">
        <v>35</v>
      </c>
      <c r="E181" t="s">
        <v>98</v>
      </c>
      <c r="F181">
        <v>8</v>
      </c>
      <c r="G181" s="3">
        <v>44682</v>
      </c>
      <c r="H181" t="s">
        <v>26</v>
      </c>
      <c r="I181" t="s">
        <v>264</v>
      </c>
      <c r="J181" t="s">
        <v>95</v>
      </c>
      <c r="K181">
        <v>50000</v>
      </c>
      <c r="M181">
        <v>42000</v>
      </c>
      <c r="O181">
        <v>24</v>
      </c>
      <c r="P181" t="s">
        <v>29</v>
      </c>
      <c r="Q181" t="s">
        <v>30</v>
      </c>
      <c r="R181" t="s">
        <v>31</v>
      </c>
      <c r="S181" s="2">
        <v>18568</v>
      </c>
      <c r="T181" t="s">
        <v>48</v>
      </c>
      <c r="U181" t="s">
        <v>44</v>
      </c>
      <c r="V181">
        <v>20</v>
      </c>
    </row>
    <row r="182" spans="1:23" x14ac:dyDescent="0.25">
      <c r="A182" s="1">
        <v>44159.520833333336</v>
      </c>
      <c r="B182">
        <v>32</v>
      </c>
      <c r="C182" t="s">
        <v>23</v>
      </c>
      <c r="D182" t="s">
        <v>35</v>
      </c>
      <c r="E182" t="s">
        <v>25</v>
      </c>
      <c r="F182">
        <v>11</v>
      </c>
      <c r="G182">
        <v>6</v>
      </c>
      <c r="H182" t="s">
        <v>39</v>
      </c>
      <c r="I182" t="s">
        <v>178</v>
      </c>
      <c r="J182" t="s">
        <v>265</v>
      </c>
      <c r="K182">
        <v>80000</v>
      </c>
      <c r="M182">
        <v>80000</v>
      </c>
      <c r="O182">
        <v>28</v>
      </c>
      <c r="P182" t="s">
        <v>29</v>
      </c>
      <c r="Q182" t="s">
        <v>30</v>
      </c>
      <c r="R182" t="s">
        <v>31</v>
      </c>
      <c r="S182" t="s">
        <v>38</v>
      </c>
      <c r="T182" t="s">
        <v>33</v>
      </c>
      <c r="U182" t="s">
        <v>34</v>
      </c>
    </row>
    <row r="183" spans="1:23" x14ac:dyDescent="0.25">
      <c r="A183" s="1">
        <v>44159.524305555555</v>
      </c>
      <c r="B183">
        <v>46</v>
      </c>
      <c r="C183" t="s">
        <v>23</v>
      </c>
      <c r="D183" t="s">
        <v>35</v>
      </c>
      <c r="E183" t="s">
        <v>25</v>
      </c>
      <c r="F183">
        <v>14</v>
      </c>
      <c r="G183">
        <v>14</v>
      </c>
      <c r="H183" t="s">
        <v>26</v>
      </c>
      <c r="I183" t="s">
        <v>103</v>
      </c>
      <c r="J183" t="s">
        <v>266</v>
      </c>
      <c r="K183">
        <v>80000</v>
      </c>
      <c r="M183">
        <v>63000</v>
      </c>
      <c r="O183">
        <v>30</v>
      </c>
      <c r="P183" t="s">
        <v>29</v>
      </c>
      <c r="Q183" t="s">
        <v>30</v>
      </c>
      <c r="R183" t="s">
        <v>31</v>
      </c>
      <c r="S183" t="s">
        <v>32</v>
      </c>
      <c r="T183" t="s">
        <v>33</v>
      </c>
      <c r="U183" t="s">
        <v>44</v>
      </c>
      <c r="V183">
        <v>20</v>
      </c>
    </row>
    <row r="184" spans="1:23" x14ac:dyDescent="0.25">
      <c r="A184" s="1">
        <v>44159.525000000001</v>
      </c>
      <c r="B184">
        <v>30</v>
      </c>
      <c r="C184" t="s">
        <v>23</v>
      </c>
      <c r="D184" t="s">
        <v>24</v>
      </c>
      <c r="E184" t="s">
        <v>78</v>
      </c>
      <c r="F184">
        <v>8</v>
      </c>
      <c r="G184">
        <v>1</v>
      </c>
      <c r="H184" t="s">
        <v>26</v>
      </c>
      <c r="I184" t="s">
        <v>73</v>
      </c>
      <c r="J184" t="s">
        <v>161</v>
      </c>
      <c r="K184">
        <v>66000</v>
      </c>
      <c r="O184">
        <v>30</v>
      </c>
      <c r="P184" t="s">
        <v>29</v>
      </c>
      <c r="Q184" t="s">
        <v>30</v>
      </c>
      <c r="R184" t="s">
        <v>31</v>
      </c>
      <c r="S184" t="s">
        <v>57</v>
      </c>
      <c r="T184" t="s">
        <v>33</v>
      </c>
      <c r="U184" t="s">
        <v>34</v>
      </c>
      <c r="V184">
        <v>0</v>
      </c>
    </row>
    <row r="185" spans="1:23" x14ac:dyDescent="0.25">
      <c r="A185" s="1">
        <v>44159.525000000001</v>
      </c>
      <c r="B185">
        <v>36</v>
      </c>
      <c r="C185" t="s">
        <v>23</v>
      </c>
      <c r="D185" t="s">
        <v>267</v>
      </c>
      <c r="E185" t="s">
        <v>268</v>
      </c>
      <c r="F185">
        <v>12</v>
      </c>
      <c r="G185" t="s">
        <v>249</v>
      </c>
      <c r="H185" t="s">
        <v>269</v>
      </c>
      <c r="I185" t="s">
        <v>95</v>
      </c>
      <c r="J185" t="s">
        <v>270</v>
      </c>
      <c r="K185">
        <v>89200</v>
      </c>
      <c r="L185">
        <v>17800</v>
      </c>
      <c r="P185" t="s">
        <v>29</v>
      </c>
      <c r="Q185" t="s">
        <v>30</v>
      </c>
      <c r="R185" t="s">
        <v>31</v>
      </c>
      <c r="S185" t="s">
        <v>57</v>
      </c>
      <c r="T185" t="s">
        <v>271</v>
      </c>
      <c r="U185" t="s">
        <v>34</v>
      </c>
    </row>
    <row r="186" spans="1:23" x14ac:dyDescent="0.25">
      <c r="A186" s="1">
        <v>44159.525694444441</v>
      </c>
      <c r="B186">
        <v>35</v>
      </c>
      <c r="C186" t="s">
        <v>23</v>
      </c>
      <c r="D186" t="s">
        <v>35</v>
      </c>
      <c r="E186" t="s">
        <v>76</v>
      </c>
      <c r="F186">
        <v>10</v>
      </c>
      <c r="G186">
        <v>5</v>
      </c>
      <c r="H186" t="s">
        <v>26</v>
      </c>
      <c r="I186" t="s">
        <v>188</v>
      </c>
      <c r="J186" t="s">
        <v>272</v>
      </c>
      <c r="K186">
        <v>90000</v>
      </c>
      <c r="L186">
        <v>10000</v>
      </c>
      <c r="P186" t="s">
        <v>29</v>
      </c>
      <c r="Q186" t="s">
        <v>30</v>
      </c>
      <c r="R186" t="s">
        <v>31</v>
      </c>
      <c r="S186" t="s">
        <v>38</v>
      </c>
      <c r="T186" t="s">
        <v>33</v>
      </c>
      <c r="U186" t="s">
        <v>34</v>
      </c>
    </row>
    <row r="187" spans="1:23" x14ac:dyDescent="0.25">
      <c r="A187" s="1">
        <v>44159.526388888888</v>
      </c>
      <c r="B187">
        <v>47</v>
      </c>
      <c r="C187" t="s">
        <v>23</v>
      </c>
      <c r="D187" t="s">
        <v>24</v>
      </c>
      <c r="E187" t="s">
        <v>51</v>
      </c>
      <c r="F187">
        <v>20</v>
      </c>
      <c r="G187">
        <v>1</v>
      </c>
      <c r="H187" t="s">
        <v>26</v>
      </c>
      <c r="J187" t="s">
        <v>273</v>
      </c>
      <c r="K187">
        <v>75000</v>
      </c>
      <c r="O187">
        <v>30</v>
      </c>
      <c r="P187" t="s">
        <v>29</v>
      </c>
      <c r="Q187" t="s">
        <v>30</v>
      </c>
      <c r="S187" t="s">
        <v>57</v>
      </c>
      <c r="T187" t="s">
        <v>33</v>
      </c>
      <c r="U187" t="s">
        <v>34</v>
      </c>
    </row>
    <row r="188" spans="1:23" x14ac:dyDescent="0.25">
      <c r="A188" s="1">
        <v>44159.527777777781</v>
      </c>
      <c r="B188">
        <v>31</v>
      </c>
      <c r="C188" t="s">
        <v>23</v>
      </c>
      <c r="D188" t="s">
        <v>35</v>
      </c>
      <c r="E188" t="s">
        <v>100</v>
      </c>
      <c r="F188">
        <v>10</v>
      </c>
      <c r="G188">
        <v>5</v>
      </c>
      <c r="H188" t="s">
        <v>39</v>
      </c>
      <c r="I188" t="s">
        <v>246</v>
      </c>
      <c r="J188" t="s">
        <v>274</v>
      </c>
      <c r="K188">
        <v>115000</v>
      </c>
      <c r="L188">
        <v>70000</v>
      </c>
      <c r="M188">
        <v>115000</v>
      </c>
      <c r="N188">
        <v>60000</v>
      </c>
      <c r="O188">
        <v>28</v>
      </c>
      <c r="P188" t="s">
        <v>29</v>
      </c>
      <c r="Q188" t="s">
        <v>30</v>
      </c>
      <c r="R188" t="s">
        <v>31</v>
      </c>
      <c r="S188" t="s">
        <v>57</v>
      </c>
      <c r="T188" t="s">
        <v>33</v>
      </c>
      <c r="U188" t="s">
        <v>34</v>
      </c>
      <c r="W188">
        <v>100</v>
      </c>
    </row>
    <row r="189" spans="1:23" x14ac:dyDescent="0.25">
      <c r="A189" s="1">
        <v>44159.52847222222</v>
      </c>
      <c r="B189">
        <v>46</v>
      </c>
      <c r="C189" t="s">
        <v>23</v>
      </c>
      <c r="D189" t="s">
        <v>24</v>
      </c>
      <c r="E189" t="s">
        <v>275</v>
      </c>
      <c r="F189">
        <v>12</v>
      </c>
      <c r="G189">
        <v>8</v>
      </c>
      <c r="H189" t="s">
        <v>26</v>
      </c>
      <c r="I189" t="s">
        <v>276</v>
      </c>
      <c r="J189" t="s">
        <v>277</v>
      </c>
      <c r="K189">
        <v>85000</v>
      </c>
      <c r="L189">
        <v>10000</v>
      </c>
      <c r="M189">
        <v>88000</v>
      </c>
      <c r="N189">
        <v>10000</v>
      </c>
      <c r="O189">
        <v>30</v>
      </c>
      <c r="P189" t="s">
        <v>29</v>
      </c>
      <c r="Q189" t="s">
        <v>30</v>
      </c>
      <c r="R189" t="s">
        <v>66</v>
      </c>
      <c r="S189" t="s">
        <v>57</v>
      </c>
      <c r="T189" t="s">
        <v>33</v>
      </c>
      <c r="U189" t="s">
        <v>34</v>
      </c>
      <c r="V189">
        <v>38</v>
      </c>
    </row>
    <row r="190" spans="1:23" x14ac:dyDescent="0.25">
      <c r="A190" s="1">
        <v>44159.530555555553</v>
      </c>
      <c r="B190">
        <v>26</v>
      </c>
      <c r="C190" t="s">
        <v>23</v>
      </c>
      <c r="D190" t="s">
        <v>35</v>
      </c>
      <c r="E190" t="s">
        <v>78</v>
      </c>
      <c r="F190">
        <v>6</v>
      </c>
      <c r="G190">
        <v>2</v>
      </c>
      <c r="H190" t="s">
        <v>26</v>
      </c>
      <c r="I190" t="s">
        <v>73</v>
      </c>
      <c r="J190" t="s">
        <v>161</v>
      </c>
      <c r="K190">
        <v>70000</v>
      </c>
      <c r="M190">
        <v>65000</v>
      </c>
      <c r="O190">
        <v>30</v>
      </c>
      <c r="P190" t="s">
        <v>29</v>
      </c>
      <c r="Q190" t="s">
        <v>30</v>
      </c>
      <c r="R190" t="s">
        <v>31</v>
      </c>
      <c r="S190" t="s">
        <v>38</v>
      </c>
      <c r="T190" t="s">
        <v>33</v>
      </c>
      <c r="U190" t="s">
        <v>34</v>
      </c>
    </row>
    <row r="191" spans="1:23" x14ac:dyDescent="0.25">
      <c r="A191" s="1">
        <v>44159.530555555553</v>
      </c>
      <c r="B191">
        <v>31</v>
      </c>
      <c r="C191" t="s">
        <v>23</v>
      </c>
      <c r="D191" t="s">
        <v>278</v>
      </c>
      <c r="E191" t="s">
        <v>279</v>
      </c>
      <c r="F191">
        <v>10</v>
      </c>
      <c r="G191">
        <v>3</v>
      </c>
      <c r="H191" t="s">
        <v>26</v>
      </c>
      <c r="I191" t="s">
        <v>280</v>
      </c>
      <c r="J191" t="s">
        <v>281</v>
      </c>
      <c r="K191">
        <v>45000</v>
      </c>
      <c r="O191">
        <v>30</v>
      </c>
      <c r="P191" t="s">
        <v>29</v>
      </c>
      <c r="Q191" t="s">
        <v>43</v>
      </c>
      <c r="R191" t="s">
        <v>31</v>
      </c>
      <c r="S191" s="2">
        <v>18568</v>
      </c>
      <c r="T191" t="s">
        <v>33</v>
      </c>
      <c r="U191" t="s">
        <v>44</v>
      </c>
    </row>
    <row r="192" spans="1:23" x14ac:dyDescent="0.25">
      <c r="A192" s="1">
        <v>44159.532638888886</v>
      </c>
      <c r="B192">
        <v>31</v>
      </c>
      <c r="C192" t="s">
        <v>23</v>
      </c>
      <c r="D192" t="s">
        <v>24</v>
      </c>
      <c r="E192" t="s">
        <v>45</v>
      </c>
      <c r="F192">
        <v>12</v>
      </c>
      <c r="G192" s="3">
        <v>44682</v>
      </c>
      <c r="H192" t="s">
        <v>39</v>
      </c>
      <c r="I192" t="s">
        <v>282</v>
      </c>
      <c r="J192" t="s">
        <v>41</v>
      </c>
      <c r="K192">
        <v>85000</v>
      </c>
      <c r="L192">
        <v>3000</v>
      </c>
      <c r="M192">
        <v>75000</v>
      </c>
      <c r="O192">
        <v>29</v>
      </c>
      <c r="P192" t="s">
        <v>29</v>
      </c>
      <c r="Q192" t="s">
        <v>30</v>
      </c>
      <c r="R192" t="s">
        <v>31</v>
      </c>
      <c r="S192" s="2">
        <v>18568</v>
      </c>
      <c r="T192" t="s">
        <v>48</v>
      </c>
      <c r="U192" t="s">
        <v>34</v>
      </c>
    </row>
    <row r="193" spans="1:22" x14ac:dyDescent="0.25">
      <c r="A193" s="1">
        <v>44159.533333333333</v>
      </c>
      <c r="B193">
        <v>30</v>
      </c>
      <c r="C193" t="s">
        <v>61</v>
      </c>
      <c r="D193" t="s">
        <v>35</v>
      </c>
      <c r="E193" t="s">
        <v>98</v>
      </c>
      <c r="F193">
        <v>5</v>
      </c>
      <c r="G193">
        <v>3</v>
      </c>
      <c r="H193" t="s">
        <v>55</v>
      </c>
      <c r="I193" t="s">
        <v>246</v>
      </c>
      <c r="J193" t="s">
        <v>283</v>
      </c>
      <c r="K193">
        <v>50000</v>
      </c>
      <c r="L193">
        <v>4000</v>
      </c>
      <c r="M193">
        <v>50000</v>
      </c>
      <c r="N193">
        <v>4000</v>
      </c>
      <c r="O193">
        <v>30</v>
      </c>
      <c r="P193" t="s">
        <v>29</v>
      </c>
      <c r="Q193" t="s">
        <v>30</v>
      </c>
      <c r="R193" t="s">
        <v>66</v>
      </c>
      <c r="S193" t="s">
        <v>38</v>
      </c>
      <c r="T193" t="s">
        <v>33</v>
      </c>
      <c r="U193" t="s">
        <v>34</v>
      </c>
    </row>
    <row r="194" spans="1:22" x14ac:dyDescent="0.25">
      <c r="A194" s="1">
        <v>44159.534722222219</v>
      </c>
      <c r="B194">
        <v>35</v>
      </c>
      <c r="C194" t="s">
        <v>23</v>
      </c>
      <c r="D194" t="s">
        <v>24</v>
      </c>
      <c r="E194" t="s">
        <v>25</v>
      </c>
      <c r="F194">
        <v>13</v>
      </c>
      <c r="G194">
        <v>4</v>
      </c>
      <c r="H194" t="s">
        <v>39</v>
      </c>
      <c r="I194" t="s">
        <v>284</v>
      </c>
      <c r="J194" t="s">
        <v>285</v>
      </c>
      <c r="K194">
        <v>140000</v>
      </c>
      <c r="L194">
        <v>6000</v>
      </c>
      <c r="M194">
        <v>132000</v>
      </c>
      <c r="N194">
        <v>2000</v>
      </c>
      <c r="O194">
        <v>28</v>
      </c>
      <c r="P194" t="s">
        <v>29</v>
      </c>
      <c r="Q194" t="s">
        <v>30</v>
      </c>
      <c r="R194" t="s">
        <v>31</v>
      </c>
      <c r="S194" t="s">
        <v>32</v>
      </c>
      <c r="T194" t="s">
        <v>67</v>
      </c>
      <c r="U194" t="s">
        <v>34</v>
      </c>
    </row>
    <row r="195" spans="1:22" x14ac:dyDescent="0.25">
      <c r="A195" s="1">
        <v>44159.535416666666</v>
      </c>
      <c r="B195">
        <v>33</v>
      </c>
      <c r="C195" t="s">
        <v>23</v>
      </c>
      <c r="D195" t="s">
        <v>35</v>
      </c>
      <c r="E195" t="s">
        <v>25</v>
      </c>
      <c r="F195">
        <v>12</v>
      </c>
      <c r="G195">
        <v>5</v>
      </c>
      <c r="H195" t="s">
        <v>26</v>
      </c>
      <c r="I195" t="s">
        <v>47</v>
      </c>
      <c r="J195" t="s">
        <v>189</v>
      </c>
      <c r="K195">
        <v>120000</v>
      </c>
      <c r="M195">
        <v>65000</v>
      </c>
      <c r="O195">
        <v>28</v>
      </c>
      <c r="P195" t="s">
        <v>42</v>
      </c>
      <c r="Q195" t="s">
        <v>43</v>
      </c>
      <c r="R195" t="s">
        <v>31</v>
      </c>
      <c r="S195" t="s">
        <v>38</v>
      </c>
      <c r="T195" t="s">
        <v>33</v>
      </c>
      <c r="U195" t="s">
        <v>34</v>
      </c>
    </row>
    <row r="196" spans="1:22" x14ac:dyDescent="0.25">
      <c r="A196" s="1">
        <v>44159.536111111112</v>
      </c>
      <c r="B196">
        <v>36</v>
      </c>
      <c r="C196" t="s">
        <v>23</v>
      </c>
      <c r="D196" t="s">
        <v>35</v>
      </c>
      <c r="E196" t="s">
        <v>25</v>
      </c>
      <c r="F196">
        <v>7</v>
      </c>
      <c r="G196">
        <v>5</v>
      </c>
      <c r="H196" t="s">
        <v>55</v>
      </c>
      <c r="I196" t="s">
        <v>286</v>
      </c>
      <c r="J196" t="s">
        <v>287</v>
      </c>
      <c r="K196">
        <v>42000</v>
      </c>
      <c r="M196">
        <v>42000</v>
      </c>
      <c r="O196">
        <v>25</v>
      </c>
      <c r="P196" t="s">
        <v>29</v>
      </c>
      <c r="Q196" t="s">
        <v>30</v>
      </c>
      <c r="R196" t="s">
        <v>206</v>
      </c>
      <c r="S196" t="s">
        <v>141</v>
      </c>
      <c r="T196" t="s">
        <v>33</v>
      </c>
      <c r="U196" t="s">
        <v>34</v>
      </c>
      <c r="V196">
        <v>32</v>
      </c>
    </row>
    <row r="197" spans="1:22" x14ac:dyDescent="0.25">
      <c r="A197" s="1">
        <v>44159.537499999999</v>
      </c>
      <c r="B197">
        <v>36</v>
      </c>
      <c r="C197" t="s">
        <v>23</v>
      </c>
      <c r="D197" t="s">
        <v>24</v>
      </c>
      <c r="E197" t="s">
        <v>288</v>
      </c>
      <c r="F197">
        <v>12</v>
      </c>
      <c r="G197">
        <v>5</v>
      </c>
      <c r="H197" t="s">
        <v>39</v>
      </c>
      <c r="I197" t="s">
        <v>225</v>
      </c>
      <c r="J197" t="s">
        <v>289</v>
      </c>
      <c r="K197">
        <v>105000</v>
      </c>
      <c r="L197">
        <v>25000</v>
      </c>
      <c r="M197">
        <v>105000</v>
      </c>
      <c r="N197">
        <v>25000</v>
      </c>
      <c r="O197">
        <v>28</v>
      </c>
      <c r="P197" t="s">
        <v>29</v>
      </c>
      <c r="Q197" t="s">
        <v>30</v>
      </c>
      <c r="R197" t="s">
        <v>31</v>
      </c>
      <c r="S197" t="s">
        <v>57</v>
      </c>
      <c r="T197" t="s">
        <v>33</v>
      </c>
      <c r="U197" t="s">
        <v>34</v>
      </c>
      <c r="V197">
        <v>0</v>
      </c>
    </row>
    <row r="198" spans="1:22" x14ac:dyDescent="0.25">
      <c r="A198" s="1">
        <v>44159.538194444445</v>
      </c>
      <c r="B198">
        <v>40</v>
      </c>
      <c r="C198" t="s">
        <v>23</v>
      </c>
      <c r="D198" t="s">
        <v>24</v>
      </c>
      <c r="E198" t="s">
        <v>25</v>
      </c>
      <c r="F198">
        <v>13</v>
      </c>
      <c r="G198">
        <v>1</v>
      </c>
      <c r="H198" t="s">
        <v>26</v>
      </c>
      <c r="J198" t="s">
        <v>290</v>
      </c>
      <c r="K198">
        <v>77000</v>
      </c>
      <c r="L198">
        <v>101</v>
      </c>
      <c r="O198">
        <v>30</v>
      </c>
      <c r="P198" t="s">
        <v>29</v>
      </c>
      <c r="Q198" t="s">
        <v>30</v>
      </c>
      <c r="R198" t="s">
        <v>31</v>
      </c>
      <c r="S198" t="s">
        <v>57</v>
      </c>
      <c r="T198" t="s">
        <v>33</v>
      </c>
      <c r="U198" t="s">
        <v>34</v>
      </c>
    </row>
    <row r="199" spans="1:22" x14ac:dyDescent="0.25">
      <c r="A199" s="1">
        <v>44159.538194444445</v>
      </c>
      <c r="B199">
        <v>38</v>
      </c>
      <c r="C199" t="s">
        <v>23</v>
      </c>
      <c r="D199" t="s">
        <v>152</v>
      </c>
      <c r="E199" t="s">
        <v>291</v>
      </c>
      <c r="F199">
        <v>6</v>
      </c>
      <c r="G199">
        <v>2</v>
      </c>
      <c r="H199" t="s">
        <v>292</v>
      </c>
      <c r="I199" t="s">
        <v>293</v>
      </c>
      <c r="K199">
        <v>68000</v>
      </c>
      <c r="L199">
        <v>12000</v>
      </c>
      <c r="M199">
        <v>65000</v>
      </c>
      <c r="N199">
        <v>77000</v>
      </c>
      <c r="O199">
        <v>30</v>
      </c>
      <c r="P199" t="s">
        <v>29</v>
      </c>
      <c r="Q199" t="s">
        <v>30</v>
      </c>
      <c r="R199" t="s">
        <v>31</v>
      </c>
      <c r="S199" t="s">
        <v>57</v>
      </c>
      <c r="T199" t="s">
        <v>33</v>
      </c>
      <c r="U199" t="s">
        <v>34</v>
      </c>
      <c r="V199">
        <v>0</v>
      </c>
    </row>
    <row r="200" spans="1:22" x14ac:dyDescent="0.25">
      <c r="A200" s="1">
        <v>44159.538194444445</v>
      </c>
      <c r="B200">
        <v>35</v>
      </c>
      <c r="C200" t="s">
        <v>61</v>
      </c>
      <c r="D200" t="s">
        <v>35</v>
      </c>
      <c r="E200" t="s">
        <v>25</v>
      </c>
      <c r="F200">
        <v>15</v>
      </c>
      <c r="G200">
        <v>6</v>
      </c>
      <c r="H200" t="s">
        <v>26</v>
      </c>
      <c r="I200" t="s">
        <v>135</v>
      </c>
      <c r="J200" t="s">
        <v>127</v>
      </c>
      <c r="K200">
        <v>76000</v>
      </c>
      <c r="O200">
        <v>30</v>
      </c>
      <c r="P200" t="s">
        <v>29</v>
      </c>
      <c r="Q200" t="s">
        <v>30</v>
      </c>
      <c r="R200" t="s">
        <v>66</v>
      </c>
      <c r="S200" t="s">
        <v>57</v>
      </c>
      <c r="T200" t="s">
        <v>33</v>
      </c>
      <c r="U200" t="s">
        <v>34</v>
      </c>
      <c r="V200">
        <v>24</v>
      </c>
    </row>
    <row r="201" spans="1:22" x14ac:dyDescent="0.25">
      <c r="A201" s="1">
        <v>44159.540277777778</v>
      </c>
      <c r="B201">
        <v>32</v>
      </c>
      <c r="C201" t="s">
        <v>23</v>
      </c>
      <c r="D201" t="s">
        <v>24</v>
      </c>
      <c r="E201" t="s">
        <v>204</v>
      </c>
      <c r="F201">
        <v>9</v>
      </c>
      <c r="G201">
        <v>2</v>
      </c>
      <c r="H201" t="s">
        <v>26</v>
      </c>
      <c r="I201" t="s">
        <v>60</v>
      </c>
      <c r="J201" t="s">
        <v>294</v>
      </c>
      <c r="K201">
        <v>70000</v>
      </c>
      <c r="L201">
        <v>4000</v>
      </c>
      <c r="M201">
        <v>68000</v>
      </c>
      <c r="N201">
        <v>3000</v>
      </c>
      <c r="O201">
        <v>26</v>
      </c>
      <c r="P201" t="s">
        <v>29</v>
      </c>
      <c r="Q201" t="s">
        <v>30</v>
      </c>
      <c r="R201" t="s">
        <v>31</v>
      </c>
      <c r="S201" s="2">
        <v>18568</v>
      </c>
      <c r="T201" t="s">
        <v>33</v>
      </c>
      <c r="U201" t="s">
        <v>34</v>
      </c>
    </row>
    <row r="202" spans="1:22" x14ac:dyDescent="0.25">
      <c r="A202" s="1">
        <v>44159.540972222225</v>
      </c>
      <c r="B202">
        <v>29</v>
      </c>
      <c r="C202" t="s">
        <v>23</v>
      </c>
      <c r="D202" t="s">
        <v>35</v>
      </c>
      <c r="E202" t="s">
        <v>25</v>
      </c>
      <c r="F202">
        <v>8</v>
      </c>
      <c r="G202">
        <v>2</v>
      </c>
      <c r="H202" t="s">
        <v>26</v>
      </c>
      <c r="I202" t="s">
        <v>96</v>
      </c>
      <c r="J202" t="s">
        <v>295</v>
      </c>
      <c r="K202">
        <v>70000</v>
      </c>
      <c r="L202">
        <v>5000</v>
      </c>
      <c r="M202">
        <v>70000</v>
      </c>
      <c r="N202">
        <v>5000</v>
      </c>
      <c r="O202">
        <v>30</v>
      </c>
      <c r="P202" t="s">
        <v>29</v>
      </c>
      <c r="Q202" t="s">
        <v>30</v>
      </c>
      <c r="R202" t="s">
        <v>31</v>
      </c>
      <c r="S202" t="s">
        <v>57</v>
      </c>
      <c r="T202" t="s">
        <v>33</v>
      </c>
      <c r="U202" t="s">
        <v>34</v>
      </c>
      <c r="V202">
        <v>32</v>
      </c>
    </row>
    <row r="203" spans="1:22" x14ac:dyDescent="0.25">
      <c r="A203" s="1">
        <v>44159.541666666664</v>
      </c>
      <c r="B203">
        <v>30</v>
      </c>
      <c r="C203" t="s">
        <v>23</v>
      </c>
      <c r="D203" t="s">
        <v>267</v>
      </c>
      <c r="E203" t="s">
        <v>25</v>
      </c>
      <c r="F203">
        <v>9</v>
      </c>
      <c r="G203">
        <v>5</v>
      </c>
      <c r="H203" t="s">
        <v>55</v>
      </c>
      <c r="I203" t="s">
        <v>60</v>
      </c>
      <c r="J203" t="s">
        <v>124</v>
      </c>
      <c r="K203">
        <v>63000</v>
      </c>
      <c r="M203">
        <v>57600</v>
      </c>
      <c r="O203">
        <v>30</v>
      </c>
      <c r="P203" t="s">
        <v>29</v>
      </c>
      <c r="Q203" t="s">
        <v>30</v>
      </c>
      <c r="R203" t="s">
        <v>66</v>
      </c>
      <c r="S203" t="s">
        <v>38</v>
      </c>
      <c r="T203" t="s">
        <v>33</v>
      </c>
      <c r="U203" t="s">
        <v>34</v>
      </c>
    </row>
    <row r="204" spans="1:22" x14ac:dyDescent="0.25">
      <c r="A204" s="1">
        <v>44159.542361111111</v>
      </c>
      <c r="B204">
        <v>35</v>
      </c>
      <c r="C204" t="s">
        <v>23</v>
      </c>
      <c r="D204" t="s">
        <v>35</v>
      </c>
      <c r="E204" t="s">
        <v>185</v>
      </c>
      <c r="F204">
        <v>10</v>
      </c>
      <c r="G204">
        <v>2</v>
      </c>
      <c r="H204" t="s">
        <v>39</v>
      </c>
      <c r="I204" t="s">
        <v>153</v>
      </c>
      <c r="J204" t="s">
        <v>296</v>
      </c>
      <c r="K204">
        <v>96000</v>
      </c>
      <c r="L204">
        <v>4000</v>
      </c>
      <c r="M204">
        <v>80000</v>
      </c>
      <c r="O204">
        <v>30</v>
      </c>
      <c r="P204" t="s">
        <v>29</v>
      </c>
      <c r="Q204" t="s">
        <v>30</v>
      </c>
      <c r="R204" t="s">
        <v>31</v>
      </c>
      <c r="S204" s="2">
        <v>18568</v>
      </c>
      <c r="T204" t="s">
        <v>33</v>
      </c>
      <c r="U204" t="s">
        <v>34</v>
      </c>
    </row>
    <row r="205" spans="1:22" x14ac:dyDescent="0.25">
      <c r="A205" s="1">
        <v>44159.543055555558</v>
      </c>
      <c r="B205">
        <v>29</v>
      </c>
      <c r="C205" t="s">
        <v>23</v>
      </c>
      <c r="D205" t="s">
        <v>35</v>
      </c>
      <c r="E205" t="s">
        <v>25</v>
      </c>
      <c r="F205">
        <v>7</v>
      </c>
      <c r="G205">
        <v>5</v>
      </c>
      <c r="H205" t="s">
        <v>26</v>
      </c>
      <c r="I205" t="s">
        <v>95</v>
      </c>
      <c r="J205" t="s">
        <v>40</v>
      </c>
      <c r="K205">
        <v>64000</v>
      </c>
      <c r="M205">
        <v>60000</v>
      </c>
      <c r="O205">
        <v>30</v>
      </c>
      <c r="P205" t="s">
        <v>29</v>
      </c>
      <c r="Q205" t="s">
        <v>30</v>
      </c>
      <c r="R205" t="s">
        <v>31</v>
      </c>
      <c r="S205" t="s">
        <v>38</v>
      </c>
      <c r="T205" t="s">
        <v>48</v>
      </c>
      <c r="U205" t="s">
        <v>34</v>
      </c>
    </row>
    <row r="206" spans="1:22" x14ac:dyDescent="0.25">
      <c r="A206" s="1">
        <v>44159.545138888891</v>
      </c>
      <c r="B206">
        <v>32</v>
      </c>
      <c r="C206" t="s">
        <v>61</v>
      </c>
      <c r="D206" t="s">
        <v>35</v>
      </c>
      <c r="E206" t="s">
        <v>76</v>
      </c>
      <c r="F206">
        <v>10</v>
      </c>
      <c r="G206">
        <v>4.5</v>
      </c>
      <c r="H206" t="s">
        <v>26</v>
      </c>
      <c r="K206">
        <v>60000</v>
      </c>
      <c r="L206">
        <v>6000</v>
      </c>
      <c r="M206">
        <v>54000</v>
      </c>
      <c r="N206">
        <v>5400</v>
      </c>
      <c r="O206">
        <v>30</v>
      </c>
      <c r="P206" t="s">
        <v>29</v>
      </c>
      <c r="Q206" t="s">
        <v>30</v>
      </c>
      <c r="R206" t="s">
        <v>31</v>
      </c>
      <c r="S206" t="s">
        <v>32</v>
      </c>
      <c r="T206" t="s">
        <v>67</v>
      </c>
      <c r="U206" t="s">
        <v>34</v>
      </c>
      <c r="V206">
        <v>0</v>
      </c>
    </row>
    <row r="207" spans="1:22" x14ac:dyDescent="0.25">
      <c r="A207" s="1">
        <v>44159.545138888891</v>
      </c>
      <c r="B207">
        <v>30</v>
      </c>
      <c r="C207" t="s">
        <v>61</v>
      </c>
      <c r="D207" t="s">
        <v>24</v>
      </c>
      <c r="E207" t="s">
        <v>78</v>
      </c>
      <c r="F207">
        <v>10</v>
      </c>
      <c r="G207" s="3">
        <v>44684</v>
      </c>
      <c r="H207" t="s">
        <v>26</v>
      </c>
      <c r="I207" t="s">
        <v>183</v>
      </c>
      <c r="J207" t="s">
        <v>28</v>
      </c>
      <c r="K207">
        <v>65000</v>
      </c>
      <c r="L207">
        <v>5000</v>
      </c>
      <c r="M207">
        <v>65000</v>
      </c>
      <c r="N207">
        <v>5000</v>
      </c>
      <c r="O207">
        <v>30</v>
      </c>
      <c r="P207" t="s">
        <v>29</v>
      </c>
      <c r="Q207" t="s">
        <v>30</v>
      </c>
      <c r="R207" t="s">
        <v>31</v>
      </c>
      <c r="S207" t="s">
        <v>57</v>
      </c>
      <c r="T207" t="s">
        <v>33</v>
      </c>
      <c r="U207" t="s">
        <v>34</v>
      </c>
    </row>
    <row r="208" spans="1:22" x14ac:dyDescent="0.25">
      <c r="A208" s="1">
        <v>44159.545138888891</v>
      </c>
      <c r="B208">
        <v>25</v>
      </c>
      <c r="C208" t="s">
        <v>23</v>
      </c>
      <c r="D208" t="s">
        <v>35</v>
      </c>
      <c r="E208" t="s">
        <v>25</v>
      </c>
      <c r="F208">
        <v>6</v>
      </c>
      <c r="G208">
        <v>1</v>
      </c>
      <c r="H208" t="s">
        <v>55</v>
      </c>
      <c r="I208" t="s">
        <v>60</v>
      </c>
      <c r="K208">
        <v>61500</v>
      </c>
      <c r="L208">
        <v>26000</v>
      </c>
      <c r="O208">
        <v>28</v>
      </c>
      <c r="P208" t="s">
        <v>29</v>
      </c>
      <c r="Q208" t="s">
        <v>30</v>
      </c>
      <c r="R208" t="s">
        <v>31</v>
      </c>
      <c r="S208" t="s">
        <v>57</v>
      </c>
      <c r="T208" t="s">
        <v>297</v>
      </c>
      <c r="U208" t="s">
        <v>34</v>
      </c>
    </row>
    <row r="209" spans="1:23" x14ac:dyDescent="0.25">
      <c r="A209" s="1">
        <v>44159.546527777777</v>
      </c>
      <c r="B209">
        <v>43</v>
      </c>
      <c r="C209" t="s">
        <v>23</v>
      </c>
      <c r="D209" t="s">
        <v>35</v>
      </c>
      <c r="E209" t="s">
        <v>25</v>
      </c>
      <c r="F209">
        <v>20</v>
      </c>
      <c r="G209">
        <v>4</v>
      </c>
      <c r="H209" t="s">
        <v>26</v>
      </c>
      <c r="I209" t="s">
        <v>95</v>
      </c>
      <c r="J209" t="s">
        <v>59</v>
      </c>
      <c r="K209">
        <v>79000</v>
      </c>
      <c r="M209">
        <v>80000</v>
      </c>
      <c r="O209">
        <v>27</v>
      </c>
      <c r="P209" t="s">
        <v>29</v>
      </c>
      <c r="Q209" t="s">
        <v>30</v>
      </c>
      <c r="R209" t="s">
        <v>31</v>
      </c>
      <c r="S209" t="s">
        <v>57</v>
      </c>
      <c r="T209" t="s">
        <v>33</v>
      </c>
      <c r="U209" t="s">
        <v>34</v>
      </c>
      <c r="W209">
        <v>500</v>
      </c>
    </row>
    <row r="210" spans="1:23" x14ac:dyDescent="0.25">
      <c r="A210" s="1">
        <v>44159.546527777777</v>
      </c>
      <c r="B210">
        <v>38</v>
      </c>
      <c r="C210" t="s">
        <v>23</v>
      </c>
      <c r="D210" t="s">
        <v>35</v>
      </c>
      <c r="E210" t="s">
        <v>25</v>
      </c>
      <c r="F210">
        <v>16</v>
      </c>
      <c r="G210">
        <v>1</v>
      </c>
      <c r="H210" t="s">
        <v>26</v>
      </c>
      <c r="I210" t="s">
        <v>95</v>
      </c>
      <c r="J210" t="s">
        <v>298</v>
      </c>
      <c r="K210">
        <v>65000</v>
      </c>
      <c r="M210">
        <v>65000</v>
      </c>
      <c r="O210">
        <v>26</v>
      </c>
      <c r="P210" t="s">
        <v>29</v>
      </c>
      <c r="Q210" t="s">
        <v>30</v>
      </c>
      <c r="R210" t="s">
        <v>31</v>
      </c>
      <c r="S210" t="s">
        <v>57</v>
      </c>
      <c r="T210" t="s">
        <v>33</v>
      </c>
      <c r="U210" t="s">
        <v>34</v>
      </c>
    </row>
    <row r="211" spans="1:23" x14ac:dyDescent="0.25">
      <c r="A211" s="1">
        <v>44159.54791666667</v>
      </c>
      <c r="B211">
        <v>26</v>
      </c>
      <c r="C211" t="s">
        <v>23</v>
      </c>
      <c r="D211" t="s">
        <v>35</v>
      </c>
      <c r="E211" t="s">
        <v>25</v>
      </c>
      <c r="F211">
        <v>5</v>
      </c>
      <c r="G211">
        <v>2</v>
      </c>
      <c r="H211" t="s">
        <v>55</v>
      </c>
      <c r="I211" t="s">
        <v>153</v>
      </c>
      <c r="J211" t="s">
        <v>299</v>
      </c>
      <c r="K211">
        <v>63000</v>
      </c>
      <c r="L211">
        <v>10300</v>
      </c>
      <c r="M211">
        <v>56500</v>
      </c>
      <c r="O211">
        <v>28</v>
      </c>
      <c r="P211" t="s">
        <v>29</v>
      </c>
      <c r="Q211" t="s">
        <v>30</v>
      </c>
      <c r="R211" t="s">
        <v>31</v>
      </c>
      <c r="S211" t="s">
        <v>38</v>
      </c>
      <c r="T211" t="s">
        <v>33</v>
      </c>
      <c r="U211" t="s">
        <v>34</v>
      </c>
      <c r="W211">
        <v>850</v>
      </c>
    </row>
    <row r="212" spans="1:23" x14ac:dyDescent="0.25">
      <c r="A212" s="1">
        <v>44159.54791666667</v>
      </c>
      <c r="B212">
        <v>25</v>
      </c>
      <c r="C212" t="s">
        <v>61</v>
      </c>
      <c r="D212" t="s">
        <v>24</v>
      </c>
      <c r="E212" t="s">
        <v>76</v>
      </c>
      <c r="F212">
        <v>3</v>
      </c>
      <c r="G212" t="s">
        <v>249</v>
      </c>
      <c r="H212" t="s">
        <v>55</v>
      </c>
      <c r="I212" t="s">
        <v>300</v>
      </c>
      <c r="K212">
        <v>62000</v>
      </c>
      <c r="O212">
        <v>30</v>
      </c>
      <c r="P212" t="s">
        <v>29</v>
      </c>
      <c r="Q212" t="s">
        <v>30</v>
      </c>
      <c r="R212" t="s">
        <v>31</v>
      </c>
      <c r="S212" t="s">
        <v>57</v>
      </c>
      <c r="T212" t="s">
        <v>33</v>
      </c>
      <c r="U212" t="s">
        <v>34</v>
      </c>
      <c r="V212">
        <v>0</v>
      </c>
    </row>
    <row r="213" spans="1:23" x14ac:dyDescent="0.25">
      <c r="A213" s="1">
        <v>44159.549305555556</v>
      </c>
      <c r="B213">
        <v>34</v>
      </c>
      <c r="C213" t="s">
        <v>23</v>
      </c>
      <c r="D213" t="s">
        <v>24</v>
      </c>
      <c r="E213" t="s">
        <v>25</v>
      </c>
      <c r="F213">
        <v>12</v>
      </c>
      <c r="G213">
        <v>5</v>
      </c>
      <c r="H213" t="s">
        <v>39</v>
      </c>
      <c r="I213" t="s">
        <v>155</v>
      </c>
      <c r="J213" t="s">
        <v>301</v>
      </c>
      <c r="K213">
        <v>95000</v>
      </c>
      <c r="M213">
        <v>85000</v>
      </c>
      <c r="N213">
        <v>10000</v>
      </c>
      <c r="O213">
        <v>30</v>
      </c>
      <c r="P213" t="s">
        <v>29</v>
      </c>
      <c r="Q213" t="s">
        <v>30</v>
      </c>
      <c r="R213" t="s">
        <v>31</v>
      </c>
      <c r="S213" s="2">
        <v>18568</v>
      </c>
      <c r="T213" t="s">
        <v>33</v>
      </c>
      <c r="U213" t="s">
        <v>34</v>
      </c>
      <c r="W213">
        <v>1500</v>
      </c>
    </row>
    <row r="214" spans="1:23" x14ac:dyDescent="0.25">
      <c r="A214" s="1">
        <v>44159.551388888889</v>
      </c>
      <c r="B214">
        <v>34</v>
      </c>
      <c r="C214" t="s">
        <v>23</v>
      </c>
      <c r="D214" t="s">
        <v>24</v>
      </c>
      <c r="E214" t="s">
        <v>71</v>
      </c>
      <c r="F214">
        <v>11</v>
      </c>
      <c r="G214">
        <v>1</v>
      </c>
      <c r="H214" t="s">
        <v>26</v>
      </c>
      <c r="K214">
        <v>60000</v>
      </c>
      <c r="O214">
        <v>28</v>
      </c>
      <c r="P214" t="s">
        <v>29</v>
      </c>
      <c r="Q214" t="s">
        <v>30</v>
      </c>
      <c r="R214" t="s">
        <v>31</v>
      </c>
      <c r="S214" s="2">
        <v>18568</v>
      </c>
      <c r="T214" t="s">
        <v>48</v>
      </c>
      <c r="U214" t="s">
        <v>34</v>
      </c>
    </row>
    <row r="215" spans="1:23" x14ac:dyDescent="0.25">
      <c r="A215" s="1">
        <v>44159.551388888889</v>
      </c>
      <c r="B215">
        <v>27</v>
      </c>
      <c r="C215" t="s">
        <v>23</v>
      </c>
      <c r="D215" t="s">
        <v>35</v>
      </c>
      <c r="E215" t="s">
        <v>36</v>
      </c>
      <c r="F215">
        <v>5</v>
      </c>
      <c r="G215">
        <v>1</v>
      </c>
      <c r="H215" t="s">
        <v>55</v>
      </c>
      <c r="I215" t="s">
        <v>60</v>
      </c>
      <c r="J215" t="s">
        <v>236</v>
      </c>
      <c r="K215">
        <v>65000</v>
      </c>
      <c r="O215">
        <v>30</v>
      </c>
      <c r="P215" t="s">
        <v>29</v>
      </c>
      <c r="Q215" t="s">
        <v>30</v>
      </c>
      <c r="R215" t="s">
        <v>31</v>
      </c>
      <c r="S215" t="s">
        <v>57</v>
      </c>
      <c r="T215" t="s">
        <v>33</v>
      </c>
      <c r="U215" t="s">
        <v>34</v>
      </c>
    </row>
    <row r="216" spans="1:23" x14ac:dyDescent="0.25">
      <c r="A216" s="1">
        <v>44159.552777777775</v>
      </c>
      <c r="B216">
        <v>30</v>
      </c>
      <c r="C216" t="s">
        <v>23</v>
      </c>
      <c r="D216" t="s">
        <v>35</v>
      </c>
      <c r="E216" t="s">
        <v>78</v>
      </c>
      <c r="F216">
        <v>3</v>
      </c>
      <c r="G216">
        <v>2</v>
      </c>
      <c r="H216" t="s">
        <v>26</v>
      </c>
      <c r="I216" t="s">
        <v>183</v>
      </c>
      <c r="J216" t="s">
        <v>302</v>
      </c>
      <c r="K216">
        <v>58000</v>
      </c>
      <c r="M216">
        <v>52000</v>
      </c>
      <c r="O216">
        <v>28</v>
      </c>
      <c r="P216" t="s">
        <v>29</v>
      </c>
      <c r="Q216" t="s">
        <v>30</v>
      </c>
      <c r="R216" t="s">
        <v>31</v>
      </c>
      <c r="S216" s="2">
        <v>18568</v>
      </c>
      <c r="T216" t="s">
        <v>48</v>
      </c>
      <c r="U216" t="s">
        <v>34</v>
      </c>
      <c r="V216">
        <v>0</v>
      </c>
    </row>
    <row r="217" spans="1:23" x14ac:dyDescent="0.25">
      <c r="A217" s="1">
        <v>44159.556250000001</v>
      </c>
      <c r="B217">
        <v>34</v>
      </c>
      <c r="C217" t="s">
        <v>23</v>
      </c>
      <c r="D217" t="s">
        <v>35</v>
      </c>
      <c r="E217" t="s">
        <v>100</v>
      </c>
      <c r="F217">
        <v>5</v>
      </c>
      <c r="G217">
        <v>5</v>
      </c>
      <c r="H217" t="s">
        <v>55</v>
      </c>
      <c r="I217" t="s">
        <v>95</v>
      </c>
      <c r="J217" t="s">
        <v>303</v>
      </c>
      <c r="K217">
        <v>65000</v>
      </c>
      <c r="L217">
        <v>5000</v>
      </c>
      <c r="M217">
        <v>60000</v>
      </c>
      <c r="N217">
        <v>2000</v>
      </c>
      <c r="O217">
        <v>30</v>
      </c>
      <c r="P217" t="s">
        <v>29</v>
      </c>
      <c r="Q217" t="s">
        <v>30</v>
      </c>
      <c r="R217" t="s">
        <v>31</v>
      </c>
      <c r="S217" t="s">
        <v>38</v>
      </c>
      <c r="T217" t="s">
        <v>33</v>
      </c>
      <c r="U217" t="s">
        <v>34</v>
      </c>
    </row>
    <row r="218" spans="1:23" x14ac:dyDescent="0.25">
      <c r="A218" s="1">
        <v>44159.557638888888</v>
      </c>
      <c r="B218">
        <v>36</v>
      </c>
      <c r="C218" t="s">
        <v>61</v>
      </c>
      <c r="D218" t="s">
        <v>35</v>
      </c>
      <c r="E218" t="s">
        <v>98</v>
      </c>
      <c r="F218">
        <v>14</v>
      </c>
      <c r="G218">
        <v>7</v>
      </c>
      <c r="H218" t="s">
        <v>39</v>
      </c>
      <c r="I218" t="s">
        <v>60</v>
      </c>
      <c r="J218" t="s">
        <v>73</v>
      </c>
      <c r="K218">
        <v>69000</v>
      </c>
      <c r="L218">
        <v>6900</v>
      </c>
      <c r="M218">
        <v>63000</v>
      </c>
      <c r="N218">
        <v>6300</v>
      </c>
      <c r="O218">
        <v>30</v>
      </c>
      <c r="P218" t="s">
        <v>29</v>
      </c>
      <c r="Q218" t="s">
        <v>30</v>
      </c>
      <c r="R218" t="s">
        <v>31</v>
      </c>
      <c r="S218" s="2">
        <v>18568</v>
      </c>
      <c r="T218" t="s">
        <v>33</v>
      </c>
      <c r="U218" t="s">
        <v>34</v>
      </c>
    </row>
    <row r="219" spans="1:23" x14ac:dyDescent="0.25">
      <c r="A219" s="1">
        <v>44159.559027777781</v>
      </c>
      <c r="B219">
        <v>27</v>
      </c>
      <c r="C219" t="s">
        <v>23</v>
      </c>
      <c r="D219" t="s">
        <v>35</v>
      </c>
      <c r="E219" t="s">
        <v>36</v>
      </c>
      <c r="F219">
        <v>5</v>
      </c>
      <c r="G219">
        <v>1</v>
      </c>
      <c r="H219" t="s">
        <v>55</v>
      </c>
      <c r="I219" t="s">
        <v>60</v>
      </c>
      <c r="J219" t="s">
        <v>236</v>
      </c>
      <c r="K219">
        <v>65000</v>
      </c>
      <c r="O219">
        <v>30</v>
      </c>
      <c r="P219" t="s">
        <v>29</v>
      </c>
      <c r="Q219" t="s">
        <v>30</v>
      </c>
      <c r="R219" t="s">
        <v>31</v>
      </c>
      <c r="S219" t="s">
        <v>57</v>
      </c>
      <c r="T219" t="s">
        <v>33</v>
      </c>
      <c r="U219" t="s">
        <v>34</v>
      </c>
    </row>
    <row r="220" spans="1:23" x14ac:dyDescent="0.25">
      <c r="A220" s="1">
        <v>44159.559027777781</v>
      </c>
      <c r="B220">
        <v>45</v>
      </c>
      <c r="C220" t="s">
        <v>23</v>
      </c>
      <c r="D220" t="s">
        <v>35</v>
      </c>
      <c r="E220" t="s">
        <v>78</v>
      </c>
      <c r="F220">
        <v>10</v>
      </c>
      <c r="G220">
        <v>4</v>
      </c>
      <c r="H220" t="s">
        <v>39</v>
      </c>
      <c r="I220" t="s">
        <v>304</v>
      </c>
      <c r="J220" t="s">
        <v>305</v>
      </c>
      <c r="K220">
        <v>77000</v>
      </c>
      <c r="L220">
        <v>2000</v>
      </c>
      <c r="M220">
        <v>66000</v>
      </c>
      <c r="N220">
        <v>2000</v>
      </c>
      <c r="O220">
        <v>28</v>
      </c>
      <c r="P220" t="s">
        <v>29</v>
      </c>
      <c r="Q220" t="s">
        <v>30</v>
      </c>
      <c r="R220" t="s">
        <v>31</v>
      </c>
      <c r="S220" t="s">
        <v>38</v>
      </c>
      <c r="T220" t="s">
        <v>33</v>
      </c>
      <c r="U220" t="s">
        <v>34</v>
      </c>
    </row>
    <row r="221" spans="1:23" x14ac:dyDescent="0.25">
      <c r="A221" s="1">
        <v>44159.561805555553</v>
      </c>
      <c r="B221">
        <v>35</v>
      </c>
      <c r="C221" t="s">
        <v>23</v>
      </c>
      <c r="D221" t="s">
        <v>35</v>
      </c>
      <c r="E221" t="s">
        <v>36</v>
      </c>
      <c r="F221">
        <v>6</v>
      </c>
      <c r="G221">
        <v>2</v>
      </c>
      <c r="H221" t="s">
        <v>26</v>
      </c>
      <c r="I221" t="s">
        <v>306</v>
      </c>
      <c r="J221" t="s">
        <v>307</v>
      </c>
      <c r="K221">
        <v>74000</v>
      </c>
      <c r="L221">
        <v>2000</v>
      </c>
      <c r="O221">
        <v>30</v>
      </c>
      <c r="P221" t="s">
        <v>29</v>
      </c>
      <c r="Q221" t="s">
        <v>30</v>
      </c>
      <c r="R221" t="s">
        <v>31</v>
      </c>
      <c r="S221" t="s">
        <v>32</v>
      </c>
      <c r="T221" t="s">
        <v>33</v>
      </c>
      <c r="U221" t="s">
        <v>34</v>
      </c>
      <c r="V221">
        <v>32</v>
      </c>
    </row>
    <row r="222" spans="1:23" x14ac:dyDescent="0.25">
      <c r="A222" s="1">
        <v>44159.563888888886</v>
      </c>
      <c r="B222">
        <v>36</v>
      </c>
      <c r="C222" t="s">
        <v>23</v>
      </c>
      <c r="D222" t="s">
        <v>35</v>
      </c>
      <c r="E222" t="s">
        <v>150</v>
      </c>
      <c r="F222">
        <v>7</v>
      </c>
      <c r="G222">
        <v>1</v>
      </c>
      <c r="H222" t="s">
        <v>39</v>
      </c>
      <c r="I222" t="s">
        <v>308</v>
      </c>
      <c r="J222" t="s">
        <v>309</v>
      </c>
      <c r="K222">
        <v>80000</v>
      </c>
      <c r="L222">
        <v>95000</v>
      </c>
      <c r="O222">
        <v>26</v>
      </c>
      <c r="P222" t="s">
        <v>29</v>
      </c>
      <c r="Q222" t="s">
        <v>30</v>
      </c>
      <c r="R222" t="s">
        <v>31</v>
      </c>
      <c r="S222" t="s">
        <v>57</v>
      </c>
      <c r="T222" t="s">
        <v>33</v>
      </c>
      <c r="U222" t="s">
        <v>34</v>
      </c>
      <c r="W222">
        <v>1600</v>
      </c>
    </row>
    <row r="223" spans="1:23" x14ac:dyDescent="0.25">
      <c r="A223" s="1">
        <v>44159.564583333333</v>
      </c>
      <c r="B223">
        <v>32</v>
      </c>
      <c r="C223" t="s">
        <v>23</v>
      </c>
      <c r="D223" t="s">
        <v>130</v>
      </c>
      <c r="E223" t="s">
        <v>98</v>
      </c>
      <c r="F223">
        <v>9</v>
      </c>
      <c r="G223">
        <v>9</v>
      </c>
      <c r="H223" t="s">
        <v>26</v>
      </c>
      <c r="I223" t="s">
        <v>60</v>
      </c>
      <c r="J223" t="s">
        <v>310</v>
      </c>
      <c r="K223">
        <v>60000</v>
      </c>
      <c r="L223">
        <v>4700</v>
      </c>
      <c r="M223">
        <v>67000</v>
      </c>
      <c r="N223">
        <v>5000</v>
      </c>
      <c r="O223">
        <v>30</v>
      </c>
      <c r="P223" t="s">
        <v>29</v>
      </c>
      <c r="Q223" t="s">
        <v>30</v>
      </c>
      <c r="R223" t="s">
        <v>66</v>
      </c>
      <c r="S223" t="s">
        <v>57</v>
      </c>
      <c r="T223" t="s">
        <v>67</v>
      </c>
      <c r="U223" t="s">
        <v>34</v>
      </c>
      <c r="V223">
        <v>40</v>
      </c>
      <c r="W223">
        <v>50</v>
      </c>
    </row>
    <row r="224" spans="1:23" x14ac:dyDescent="0.25">
      <c r="A224" s="1">
        <v>44159.565972222219</v>
      </c>
      <c r="B224">
        <v>33</v>
      </c>
      <c r="C224" t="s">
        <v>23</v>
      </c>
      <c r="D224" t="s">
        <v>311</v>
      </c>
      <c r="E224" t="s">
        <v>51</v>
      </c>
      <c r="F224">
        <v>14</v>
      </c>
      <c r="G224">
        <v>4</v>
      </c>
      <c r="H224" t="s">
        <v>26</v>
      </c>
      <c r="I224" t="s">
        <v>312</v>
      </c>
      <c r="J224" t="s">
        <v>313</v>
      </c>
      <c r="K224">
        <v>70000</v>
      </c>
      <c r="O224">
        <v>30</v>
      </c>
      <c r="P224" t="s">
        <v>29</v>
      </c>
      <c r="Q224" t="s">
        <v>30</v>
      </c>
      <c r="R224" t="s">
        <v>31</v>
      </c>
      <c r="S224" t="s">
        <v>38</v>
      </c>
      <c r="T224" t="s">
        <v>33</v>
      </c>
      <c r="U224" t="s">
        <v>34</v>
      </c>
    </row>
    <row r="225" spans="1:23" x14ac:dyDescent="0.25">
      <c r="A225" s="1">
        <v>44159.566666666666</v>
      </c>
      <c r="B225">
        <v>30</v>
      </c>
      <c r="C225" t="s">
        <v>23</v>
      </c>
      <c r="D225" t="s">
        <v>35</v>
      </c>
      <c r="E225" t="s">
        <v>36</v>
      </c>
      <c r="F225">
        <v>10</v>
      </c>
      <c r="G225">
        <v>2</v>
      </c>
      <c r="H225" t="s">
        <v>55</v>
      </c>
      <c r="I225" t="s">
        <v>58</v>
      </c>
      <c r="J225" t="s">
        <v>314</v>
      </c>
      <c r="K225">
        <v>56000</v>
      </c>
      <c r="O225">
        <v>30</v>
      </c>
      <c r="P225" t="s">
        <v>29</v>
      </c>
      <c r="Q225" t="s">
        <v>30</v>
      </c>
      <c r="R225" t="s">
        <v>31</v>
      </c>
      <c r="S225" t="s">
        <v>57</v>
      </c>
      <c r="T225" t="s">
        <v>33</v>
      </c>
      <c r="U225" t="s">
        <v>34</v>
      </c>
    </row>
    <row r="226" spans="1:23" x14ac:dyDescent="0.25">
      <c r="A226" s="1">
        <v>44159.567361111112</v>
      </c>
      <c r="B226">
        <v>35</v>
      </c>
      <c r="C226" t="s">
        <v>23</v>
      </c>
      <c r="D226" t="s">
        <v>35</v>
      </c>
      <c r="E226" t="s">
        <v>25</v>
      </c>
      <c r="F226">
        <v>15</v>
      </c>
      <c r="G226">
        <v>4</v>
      </c>
      <c r="H226" t="s">
        <v>26</v>
      </c>
      <c r="I226" t="s">
        <v>315</v>
      </c>
      <c r="J226" t="s">
        <v>316</v>
      </c>
      <c r="K226">
        <v>70000</v>
      </c>
      <c r="O226">
        <v>28</v>
      </c>
      <c r="P226" t="s">
        <v>29</v>
      </c>
      <c r="Q226" t="s">
        <v>30</v>
      </c>
      <c r="R226" t="s">
        <v>31</v>
      </c>
      <c r="S226" t="s">
        <v>32</v>
      </c>
      <c r="T226" t="s">
        <v>48</v>
      </c>
      <c r="U226" t="s">
        <v>44</v>
      </c>
    </row>
    <row r="227" spans="1:23" x14ac:dyDescent="0.25">
      <c r="A227" s="1">
        <v>44159.567361111112</v>
      </c>
      <c r="B227">
        <v>24</v>
      </c>
      <c r="C227" t="s">
        <v>23</v>
      </c>
      <c r="D227" t="s">
        <v>311</v>
      </c>
      <c r="E227" t="s">
        <v>317</v>
      </c>
      <c r="F227" t="s">
        <v>318</v>
      </c>
      <c r="G227" t="s">
        <v>318</v>
      </c>
      <c r="H227" t="s">
        <v>46</v>
      </c>
      <c r="I227" t="s">
        <v>60</v>
      </c>
      <c r="J227" t="s">
        <v>113</v>
      </c>
      <c r="K227">
        <v>48000</v>
      </c>
      <c r="L227">
        <v>101</v>
      </c>
      <c r="M227">
        <v>48000</v>
      </c>
      <c r="N227">
        <v>101</v>
      </c>
      <c r="O227">
        <v>30</v>
      </c>
      <c r="P227" t="s">
        <v>29</v>
      </c>
      <c r="Q227" t="s">
        <v>30</v>
      </c>
      <c r="R227" t="s">
        <v>31</v>
      </c>
      <c r="S227" s="2">
        <v>18568</v>
      </c>
      <c r="T227" t="s">
        <v>33</v>
      </c>
      <c r="U227" t="s">
        <v>34</v>
      </c>
      <c r="V227">
        <v>40</v>
      </c>
      <c r="W227">
        <v>250</v>
      </c>
    </row>
    <row r="228" spans="1:23" x14ac:dyDescent="0.25">
      <c r="A228" s="1">
        <v>44159.569444444445</v>
      </c>
      <c r="B228">
        <v>25</v>
      </c>
      <c r="C228" t="s">
        <v>23</v>
      </c>
      <c r="D228" t="s">
        <v>130</v>
      </c>
      <c r="E228" t="s">
        <v>36</v>
      </c>
      <c r="F228">
        <v>4</v>
      </c>
      <c r="G228">
        <v>2</v>
      </c>
      <c r="H228" t="s">
        <v>55</v>
      </c>
      <c r="I228" t="s">
        <v>60</v>
      </c>
      <c r="J228" t="s">
        <v>319</v>
      </c>
      <c r="K228">
        <v>60000</v>
      </c>
      <c r="M228">
        <v>50000</v>
      </c>
      <c r="O228">
        <v>30</v>
      </c>
      <c r="P228" t="s">
        <v>29</v>
      </c>
      <c r="Q228" t="s">
        <v>30</v>
      </c>
      <c r="R228" t="s">
        <v>66</v>
      </c>
      <c r="S228" t="s">
        <v>38</v>
      </c>
      <c r="T228" t="s">
        <v>67</v>
      </c>
      <c r="U228" t="s">
        <v>34</v>
      </c>
    </row>
    <row r="229" spans="1:23" x14ac:dyDescent="0.25">
      <c r="A229" s="1">
        <v>44159.569444444445</v>
      </c>
      <c r="B229">
        <v>29</v>
      </c>
      <c r="C229" t="s">
        <v>23</v>
      </c>
      <c r="D229" t="s">
        <v>35</v>
      </c>
      <c r="E229" t="s">
        <v>78</v>
      </c>
      <c r="F229">
        <v>8</v>
      </c>
      <c r="G229">
        <v>4</v>
      </c>
      <c r="H229" t="s">
        <v>26</v>
      </c>
      <c r="I229" t="s">
        <v>73</v>
      </c>
      <c r="J229" t="s">
        <v>320</v>
      </c>
      <c r="K229">
        <v>65000</v>
      </c>
      <c r="M229">
        <v>52000</v>
      </c>
      <c r="O229">
        <v>26</v>
      </c>
      <c r="P229" t="s">
        <v>29</v>
      </c>
      <c r="Q229" t="s">
        <v>30</v>
      </c>
      <c r="R229" t="s">
        <v>31</v>
      </c>
      <c r="S229" t="s">
        <v>38</v>
      </c>
      <c r="T229" t="s">
        <v>33</v>
      </c>
      <c r="U229" t="s">
        <v>34</v>
      </c>
    </row>
    <row r="230" spans="1:23" x14ac:dyDescent="0.25">
      <c r="A230" s="1">
        <v>44159.570138888892</v>
      </c>
      <c r="B230">
        <v>32</v>
      </c>
      <c r="C230" t="s">
        <v>23</v>
      </c>
      <c r="D230" t="s">
        <v>35</v>
      </c>
      <c r="E230" t="s">
        <v>321</v>
      </c>
      <c r="F230">
        <v>10</v>
      </c>
      <c r="G230">
        <v>3</v>
      </c>
      <c r="H230" t="s">
        <v>39</v>
      </c>
      <c r="I230" t="s">
        <v>51</v>
      </c>
      <c r="J230" t="s">
        <v>322</v>
      </c>
      <c r="K230">
        <v>100000</v>
      </c>
      <c r="O230">
        <v>30</v>
      </c>
      <c r="P230" t="s">
        <v>29</v>
      </c>
      <c r="Q230" t="s">
        <v>30</v>
      </c>
      <c r="R230" t="s">
        <v>31</v>
      </c>
      <c r="S230" t="s">
        <v>57</v>
      </c>
      <c r="T230" t="s">
        <v>33</v>
      </c>
      <c r="U230" t="s">
        <v>34</v>
      </c>
    </row>
    <row r="231" spans="1:23" x14ac:dyDescent="0.25">
      <c r="A231" s="1">
        <v>44159.570833333331</v>
      </c>
      <c r="B231">
        <v>32</v>
      </c>
      <c r="C231" t="s">
        <v>23</v>
      </c>
      <c r="D231" t="s">
        <v>323</v>
      </c>
      <c r="E231" t="s">
        <v>25</v>
      </c>
      <c r="F231">
        <v>11</v>
      </c>
      <c r="G231">
        <v>7</v>
      </c>
      <c r="H231" t="s">
        <v>26</v>
      </c>
      <c r="I231" t="s">
        <v>324</v>
      </c>
      <c r="J231" t="s">
        <v>325</v>
      </c>
      <c r="K231">
        <v>60000</v>
      </c>
      <c r="L231">
        <v>62000</v>
      </c>
      <c r="M231">
        <v>47000</v>
      </c>
      <c r="N231">
        <v>49000</v>
      </c>
      <c r="O231">
        <v>30</v>
      </c>
      <c r="P231" t="s">
        <v>29</v>
      </c>
      <c r="Q231" t="s">
        <v>30</v>
      </c>
      <c r="R231" t="s">
        <v>31</v>
      </c>
      <c r="S231" t="s">
        <v>57</v>
      </c>
      <c r="T231" t="s">
        <v>67</v>
      </c>
      <c r="U231" t="s">
        <v>34</v>
      </c>
    </row>
    <row r="232" spans="1:23" x14ac:dyDescent="0.25">
      <c r="A232" s="1">
        <v>44159.576388888891</v>
      </c>
      <c r="B232">
        <v>24</v>
      </c>
      <c r="C232" t="s">
        <v>23</v>
      </c>
      <c r="D232" t="s">
        <v>24</v>
      </c>
      <c r="E232" t="s">
        <v>25</v>
      </c>
      <c r="F232">
        <v>3</v>
      </c>
      <c r="G232">
        <v>2</v>
      </c>
      <c r="H232" t="s">
        <v>55</v>
      </c>
      <c r="I232" t="s">
        <v>326</v>
      </c>
      <c r="J232" t="s">
        <v>327</v>
      </c>
      <c r="K232">
        <v>58000</v>
      </c>
      <c r="L232">
        <v>18000</v>
      </c>
      <c r="O232">
        <v>28</v>
      </c>
      <c r="P232" t="s">
        <v>29</v>
      </c>
      <c r="Q232" t="s">
        <v>30</v>
      </c>
      <c r="R232" t="s">
        <v>31</v>
      </c>
      <c r="S232" t="s">
        <v>57</v>
      </c>
      <c r="T232" t="s">
        <v>67</v>
      </c>
      <c r="U232" t="s">
        <v>34</v>
      </c>
    </row>
    <row r="233" spans="1:23" x14ac:dyDescent="0.25">
      <c r="A233" s="1">
        <v>44159.57708333333</v>
      </c>
      <c r="B233">
        <v>24</v>
      </c>
      <c r="C233" t="s">
        <v>61</v>
      </c>
      <c r="D233" t="s">
        <v>130</v>
      </c>
      <c r="E233" t="s">
        <v>25</v>
      </c>
      <c r="F233">
        <v>2</v>
      </c>
      <c r="G233">
        <v>1</v>
      </c>
      <c r="H233" t="s">
        <v>55</v>
      </c>
      <c r="I233" t="s">
        <v>88</v>
      </c>
      <c r="J233" t="s">
        <v>328</v>
      </c>
      <c r="K233">
        <v>55200</v>
      </c>
      <c r="L233">
        <v>2000</v>
      </c>
      <c r="O233">
        <v>30</v>
      </c>
      <c r="P233" t="s">
        <v>29</v>
      </c>
      <c r="Q233" t="s">
        <v>30</v>
      </c>
      <c r="R233" t="s">
        <v>31</v>
      </c>
      <c r="S233" s="2">
        <v>18568</v>
      </c>
      <c r="T233" t="s">
        <v>67</v>
      </c>
      <c r="U233" t="s">
        <v>34</v>
      </c>
      <c r="V233">
        <v>20</v>
      </c>
    </row>
    <row r="234" spans="1:23" x14ac:dyDescent="0.25">
      <c r="A234" s="1">
        <v>44159.578472222223</v>
      </c>
      <c r="B234">
        <v>56</v>
      </c>
      <c r="C234" t="s">
        <v>23</v>
      </c>
      <c r="D234" t="s">
        <v>329</v>
      </c>
      <c r="E234" t="s">
        <v>25</v>
      </c>
      <c r="F234">
        <v>9</v>
      </c>
      <c r="G234">
        <v>9</v>
      </c>
      <c r="H234" t="s">
        <v>26</v>
      </c>
      <c r="I234" t="s">
        <v>330</v>
      </c>
      <c r="J234" t="s">
        <v>331</v>
      </c>
      <c r="K234">
        <v>75000</v>
      </c>
      <c r="O234">
        <v>30</v>
      </c>
      <c r="P234" t="s">
        <v>29</v>
      </c>
      <c r="Q234" t="s">
        <v>43</v>
      </c>
      <c r="R234" t="s">
        <v>66</v>
      </c>
      <c r="S234" t="s">
        <v>57</v>
      </c>
      <c r="T234" t="s">
        <v>33</v>
      </c>
      <c r="U234" t="s">
        <v>34</v>
      </c>
    </row>
    <row r="235" spans="1:23" x14ac:dyDescent="0.25">
      <c r="A235" s="1">
        <v>44159.57916666667</v>
      </c>
      <c r="B235">
        <v>53</v>
      </c>
      <c r="C235" t="s">
        <v>23</v>
      </c>
      <c r="D235" t="s">
        <v>130</v>
      </c>
      <c r="E235" t="s">
        <v>45</v>
      </c>
      <c r="F235">
        <v>15</v>
      </c>
      <c r="G235">
        <v>15</v>
      </c>
      <c r="H235" t="s">
        <v>26</v>
      </c>
      <c r="I235" t="s">
        <v>332</v>
      </c>
      <c r="J235" t="s">
        <v>40</v>
      </c>
      <c r="K235">
        <v>50000</v>
      </c>
      <c r="P235" t="s">
        <v>29</v>
      </c>
      <c r="Q235" t="s">
        <v>30</v>
      </c>
      <c r="R235" t="s">
        <v>66</v>
      </c>
      <c r="S235" t="s">
        <v>38</v>
      </c>
      <c r="T235" t="s">
        <v>33</v>
      </c>
      <c r="U235" t="s">
        <v>34</v>
      </c>
      <c r="V235">
        <v>0</v>
      </c>
    </row>
    <row r="236" spans="1:23" x14ac:dyDescent="0.25">
      <c r="A236" s="1">
        <v>44159.579861111109</v>
      </c>
      <c r="B236">
        <v>25</v>
      </c>
      <c r="C236" t="s">
        <v>23</v>
      </c>
      <c r="D236" t="s">
        <v>24</v>
      </c>
      <c r="E236" t="s">
        <v>185</v>
      </c>
      <c r="F236">
        <v>1</v>
      </c>
      <c r="G236">
        <v>1</v>
      </c>
      <c r="H236" t="s">
        <v>55</v>
      </c>
      <c r="I236" t="s">
        <v>95</v>
      </c>
      <c r="J236" t="s">
        <v>333</v>
      </c>
      <c r="K236">
        <v>65000</v>
      </c>
      <c r="L236">
        <v>2000</v>
      </c>
      <c r="O236">
        <v>30</v>
      </c>
      <c r="P236" t="s">
        <v>29</v>
      </c>
      <c r="Q236" t="s">
        <v>30</v>
      </c>
      <c r="R236" t="s">
        <v>31</v>
      </c>
      <c r="S236" t="s">
        <v>57</v>
      </c>
      <c r="T236" t="s">
        <v>33</v>
      </c>
      <c r="U236" t="s">
        <v>34</v>
      </c>
    </row>
    <row r="237" spans="1:23" x14ac:dyDescent="0.25">
      <c r="A237" s="1">
        <v>44159.579861111109</v>
      </c>
      <c r="B237">
        <v>32</v>
      </c>
      <c r="C237" t="s">
        <v>23</v>
      </c>
      <c r="D237" t="s">
        <v>35</v>
      </c>
      <c r="E237" t="s">
        <v>150</v>
      </c>
      <c r="F237">
        <v>9</v>
      </c>
      <c r="G237">
        <v>5</v>
      </c>
      <c r="H237" t="s">
        <v>39</v>
      </c>
      <c r="J237" t="s">
        <v>334</v>
      </c>
      <c r="K237">
        <v>95000</v>
      </c>
      <c r="L237">
        <v>140000</v>
      </c>
      <c r="O237">
        <v>365</v>
      </c>
      <c r="P237" t="s">
        <v>29</v>
      </c>
      <c r="Q237" t="s">
        <v>30</v>
      </c>
      <c r="R237" t="s">
        <v>31</v>
      </c>
      <c r="S237" t="s">
        <v>57</v>
      </c>
      <c r="T237" t="s">
        <v>33</v>
      </c>
      <c r="U237" t="s">
        <v>34</v>
      </c>
      <c r="W237">
        <v>400</v>
      </c>
    </row>
    <row r="238" spans="1:23" x14ac:dyDescent="0.25">
      <c r="A238" s="1">
        <v>44159.579861111109</v>
      </c>
      <c r="B238">
        <v>28</v>
      </c>
      <c r="C238" t="s">
        <v>23</v>
      </c>
      <c r="D238" t="s">
        <v>130</v>
      </c>
      <c r="E238" t="s">
        <v>25</v>
      </c>
      <c r="F238">
        <v>8</v>
      </c>
      <c r="G238">
        <v>1</v>
      </c>
      <c r="H238" t="s">
        <v>26</v>
      </c>
      <c r="I238" t="s">
        <v>68</v>
      </c>
      <c r="J238" t="s">
        <v>95</v>
      </c>
      <c r="K238">
        <v>67200</v>
      </c>
      <c r="O238">
        <v>30</v>
      </c>
      <c r="P238" t="s">
        <v>29</v>
      </c>
      <c r="Q238" t="s">
        <v>30</v>
      </c>
      <c r="R238" t="s">
        <v>31</v>
      </c>
      <c r="S238" t="s">
        <v>57</v>
      </c>
      <c r="T238" t="s">
        <v>335</v>
      </c>
      <c r="U238" t="s">
        <v>34</v>
      </c>
    </row>
    <row r="239" spans="1:23" x14ac:dyDescent="0.25">
      <c r="A239" s="1">
        <v>44159.580555555556</v>
      </c>
      <c r="B239">
        <v>32</v>
      </c>
      <c r="C239" t="s">
        <v>23</v>
      </c>
      <c r="D239" t="s">
        <v>35</v>
      </c>
      <c r="E239" t="s">
        <v>36</v>
      </c>
      <c r="G239">
        <v>3</v>
      </c>
      <c r="H239" t="s">
        <v>26</v>
      </c>
      <c r="I239" t="s">
        <v>37</v>
      </c>
      <c r="J239" t="s">
        <v>336</v>
      </c>
      <c r="K239">
        <v>72000</v>
      </c>
      <c r="O239">
        <v>30</v>
      </c>
      <c r="P239" t="s">
        <v>29</v>
      </c>
      <c r="Q239" t="s">
        <v>30</v>
      </c>
      <c r="R239" t="s">
        <v>31</v>
      </c>
      <c r="S239" t="s">
        <v>38</v>
      </c>
      <c r="T239" t="s">
        <v>33</v>
      </c>
      <c r="U239" t="s">
        <v>34</v>
      </c>
      <c r="W239">
        <v>400</v>
      </c>
    </row>
    <row r="240" spans="1:23" x14ac:dyDescent="0.25">
      <c r="A240" s="1">
        <v>44159.581944444442</v>
      </c>
      <c r="B240">
        <v>30</v>
      </c>
      <c r="C240" t="s">
        <v>23</v>
      </c>
      <c r="D240" t="s">
        <v>24</v>
      </c>
      <c r="E240" t="s">
        <v>25</v>
      </c>
      <c r="F240">
        <v>7</v>
      </c>
      <c r="G240">
        <v>5</v>
      </c>
      <c r="H240" t="s">
        <v>26</v>
      </c>
      <c r="I240" t="s">
        <v>68</v>
      </c>
      <c r="K240">
        <v>100000</v>
      </c>
      <c r="L240">
        <v>75000</v>
      </c>
      <c r="M240">
        <v>97000</v>
      </c>
      <c r="N240">
        <v>70000</v>
      </c>
      <c r="O240">
        <v>30</v>
      </c>
      <c r="P240" t="s">
        <v>29</v>
      </c>
      <c r="Q240" t="s">
        <v>30</v>
      </c>
      <c r="R240" t="s">
        <v>31</v>
      </c>
      <c r="S240" t="s">
        <v>57</v>
      </c>
      <c r="T240" t="s">
        <v>33</v>
      </c>
      <c r="U240" t="s">
        <v>34</v>
      </c>
    </row>
    <row r="241" spans="1:22" x14ac:dyDescent="0.25">
      <c r="A241" s="1">
        <v>44159.583333333336</v>
      </c>
      <c r="B241">
        <v>26</v>
      </c>
      <c r="C241" t="s">
        <v>61</v>
      </c>
      <c r="D241" t="s">
        <v>35</v>
      </c>
      <c r="E241" t="s">
        <v>25</v>
      </c>
      <c r="F241">
        <v>6</v>
      </c>
      <c r="G241">
        <v>4</v>
      </c>
      <c r="H241" t="s">
        <v>26</v>
      </c>
      <c r="I241" t="s">
        <v>127</v>
      </c>
      <c r="J241" t="s">
        <v>337</v>
      </c>
      <c r="K241">
        <v>65000</v>
      </c>
      <c r="L241">
        <v>1000</v>
      </c>
      <c r="M241">
        <v>56000</v>
      </c>
      <c r="N241">
        <v>1000</v>
      </c>
      <c r="O241">
        <v>27</v>
      </c>
      <c r="P241" t="s">
        <v>29</v>
      </c>
      <c r="Q241" t="s">
        <v>30</v>
      </c>
      <c r="R241" t="s">
        <v>31</v>
      </c>
      <c r="S241" t="s">
        <v>38</v>
      </c>
      <c r="T241" t="s">
        <v>33</v>
      </c>
      <c r="U241" t="s">
        <v>34</v>
      </c>
    </row>
    <row r="242" spans="1:22" x14ac:dyDescent="0.25">
      <c r="A242" s="1">
        <v>44159.584027777775</v>
      </c>
      <c r="B242">
        <v>31</v>
      </c>
      <c r="C242" t="s">
        <v>61</v>
      </c>
      <c r="D242" t="s">
        <v>130</v>
      </c>
      <c r="E242" t="s">
        <v>100</v>
      </c>
      <c r="F242">
        <v>4</v>
      </c>
      <c r="G242">
        <v>2</v>
      </c>
      <c r="H242" t="s">
        <v>55</v>
      </c>
      <c r="I242" t="s">
        <v>330</v>
      </c>
      <c r="J242" t="s">
        <v>338</v>
      </c>
      <c r="K242">
        <v>65000</v>
      </c>
      <c r="L242">
        <v>73000</v>
      </c>
      <c r="M242">
        <v>62000</v>
      </c>
      <c r="N242">
        <v>68000</v>
      </c>
      <c r="O242">
        <v>30</v>
      </c>
      <c r="P242" t="s">
        <v>29</v>
      </c>
      <c r="Q242" t="s">
        <v>30</v>
      </c>
      <c r="R242" t="s">
        <v>66</v>
      </c>
      <c r="S242" t="s">
        <v>57</v>
      </c>
      <c r="T242" t="s">
        <v>33</v>
      </c>
      <c r="U242" t="s">
        <v>34</v>
      </c>
      <c r="V242">
        <v>35</v>
      </c>
    </row>
    <row r="243" spans="1:22" x14ac:dyDescent="0.25">
      <c r="A243" s="1">
        <v>44159.584722222222</v>
      </c>
      <c r="B243">
        <v>31</v>
      </c>
      <c r="C243" t="s">
        <v>23</v>
      </c>
      <c r="D243" t="s">
        <v>24</v>
      </c>
      <c r="E243" t="s">
        <v>25</v>
      </c>
      <c r="F243">
        <v>9</v>
      </c>
      <c r="G243">
        <v>1</v>
      </c>
      <c r="H243" t="s">
        <v>55</v>
      </c>
      <c r="I243" t="s">
        <v>68</v>
      </c>
      <c r="J243" t="s">
        <v>154</v>
      </c>
      <c r="K243">
        <v>92500</v>
      </c>
      <c r="L243">
        <v>22500</v>
      </c>
      <c r="O243">
        <v>30</v>
      </c>
      <c r="P243" t="s">
        <v>29</v>
      </c>
      <c r="Q243" t="s">
        <v>30</v>
      </c>
      <c r="R243" t="s">
        <v>31</v>
      </c>
      <c r="S243" t="s">
        <v>57</v>
      </c>
      <c r="T243" t="s">
        <v>33</v>
      </c>
      <c r="U243" t="s">
        <v>34</v>
      </c>
    </row>
    <row r="244" spans="1:22" x14ac:dyDescent="0.25">
      <c r="A244" s="1">
        <v>44159.585416666669</v>
      </c>
      <c r="B244">
        <v>29</v>
      </c>
      <c r="C244" t="s">
        <v>61</v>
      </c>
      <c r="D244" t="s">
        <v>130</v>
      </c>
      <c r="E244" t="s">
        <v>98</v>
      </c>
      <c r="F244">
        <v>6</v>
      </c>
      <c r="G244">
        <v>2</v>
      </c>
      <c r="H244" t="s">
        <v>55</v>
      </c>
      <c r="I244" t="s">
        <v>253</v>
      </c>
      <c r="K244">
        <v>54000</v>
      </c>
      <c r="O244">
        <v>26</v>
      </c>
      <c r="P244" t="s">
        <v>29</v>
      </c>
      <c r="Q244" t="s">
        <v>30</v>
      </c>
      <c r="R244" t="s">
        <v>31</v>
      </c>
      <c r="S244" t="s">
        <v>38</v>
      </c>
      <c r="T244" t="s">
        <v>33</v>
      </c>
      <c r="U244" t="s">
        <v>34</v>
      </c>
      <c r="V244">
        <v>20</v>
      </c>
    </row>
    <row r="245" spans="1:22" x14ac:dyDescent="0.25">
      <c r="A245" s="1">
        <v>44159.585416666669</v>
      </c>
      <c r="B245">
        <v>33</v>
      </c>
      <c r="C245" t="s">
        <v>23</v>
      </c>
      <c r="D245" t="s">
        <v>24</v>
      </c>
      <c r="E245" t="s">
        <v>36</v>
      </c>
      <c r="F245">
        <v>15</v>
      </c>
      <c r="G245">
        <v>3</v>
      </c>
      <c r="H245" t="s">
        <v>39</v>
      </c>
      <c r="I245" t="s">
        <v>153</v>
      </c>
      <c r="J245" t="s">
        <v>339</v>
      </c>
      <c r="K245">
        <v>100000</v>
      </c>
      <c r="L245">
        <v>10000</v>
      </c>
      <c r="M245">
        <v>98000</v>
      </c>
      <c r="N245">
        <v>101</v>
      </c>
      <c r="O245">
        <v>30</v>
      </c>
      <c r="P245" t="s">
        <v>29</v>
      </c>
      <c r="Q245" t="s">
        <v>30</v>
      </c>
      <c r="R245" t="s">
        <v>31</v>
      </c>
      <c r="S245" s="2">
        <v>18568</v>
      </c>
      <c r="T245" t="s">
        <v>48</v>
      </c>
      <c r="U245" t="s">
        <v>34</v>
      </c>
    </row>
    <row r="246" spans="1:22" x14ac:dyDescent="0.25">
      <c r="A246" s="1">
        <v>44159.586111111108</v>
      </c>
      <c r="B246">
        <v>26</v>
      </c>
      <c r="C246" t="s">
        <v>23</v>
      </c>
      <c r="D246" t="s">
        <v>24</v>
      </c>
      <c r="E246" t="s">
        <v>185</v>
      </c>
      <c r="F246" s="3">
        <v>44682</v>
      </c>
      <c r="G246" s="3">
        <v>44682</v>
      </c>
      <c r="H246" t="s">
        <v>46</v>
      </c>
      <c r="I246" t="s">
        <v>95</v>
      </c>
      <c r="J246" t="s">
        <v>340</v>
      </c>
      <c r="K246">
        <v>58000</v>
      </c>
      <c r="M246">
        <v>55000</v>
      </c>
      <c r="O246">
        <v>30</v>
      </c>
      <c r="P246" t="s">
        <v>29</v>
      </c>
      <c r="Q246" t="s">
        <v>30</v>
      </c>
      <c r="R246" t="s">
        <v>66</v>
      </c>
      <c r="S246" t="s">
        <v>38</v>
      </c>
      <c r="T246" t="s">
        <v>67</v>
      </c>
      <c r="U246" t="s">
        <v>34</v>
      </c>
    </row>
    <row r="247" spans="1:22" x14ac:dyDescent="0.25">
      <c r="A247" s="1">
        <v>44159.587500000001</v>
      </c>
      <c r="B247">
        <v>30</v>
      </c>
      <c r="C247" t="s">
        <v>61</v>
      </c>
      <c r="D247" t="s">
        <v>152</v>
      </c>
      <c r="E247" t="s">
        <v>98</v>
      </c>
      <c r="F247">
        <v>6</v>
      </c>
      <c r="G247">
        <v>4</v>
      </c>
      <c r="H247" t="s">
        <v>26</v>
      </c>
      <c r="I247" t="s">
        <v>341</v>
      </c>
      <c r="J247" t="s">
        <v>342</v>
      </c>
      <c r="K247">
        <v>70000</v>
      </c>
      <c r="L247">
        <v>2000</v>
      </c>
      <c r="M247">
        <v>70000</v>
      </c>
      <c r="N247">
        <v>2000</v>
      </c>
      <c r="O247">
        <v>30</v>
      </c>
      <c r="P247" t="s">
        <v>29</v>
      </c>
      <c r="Q247" t="s">
        <v>30</v>
      </c>
      <c r="R247" t="s">
        <v>66</v>
      </c>
      <c r="S247" t="s">
        <v>57</v>
      </c>
      <c r="T247" t="s">
        <v>343</v>
      </c>
      <c r="U247" t="s">
        <v>34</v>
      </c>
    </row>
    <row r="248" spans="1:22" x14ac:dyDescent="0.25">
      <c r="A248" s="1">
        <v>44159.588194444441</v>
      </c>
      <c r="B248">
        <v>34</v>
      </c>
      <c r="C248" t="s">
        <v>23</v>
      </c>
      <c r="D248" t="s">
        <v>35</v>
      </c>
      <c r="E248" t="s">
        <v>25</v>
      </c>
      <c r="F248">
        <v>14</v>
      </c>
      <c r="G248">
        <v>5</v>
      </c>
      <c r="H248" t="s">
        <v>26</v>
      </c>
      <c r="I248" t="s">
        <v>135</v>
      </c>
      <c r="J248" t="s">
        <v>344</v>
      </c>
      <c r="K248">
        <v>72000</v>
      </c>
      <c r="M248">
        <v>65000</v>
      </c>
      <c r="O248">
        <v>26</v>
      </c>
      <c r="P248" t="s">
        <v>29</v>
      </c>
      <c r="Q248" t="s">
        <v>30</v>
      </c>
      <c r="R248" t="s">
        <v>31</v>
      </c>
      <c r="S248" t="s">
        <v>38</v>
      </c>
      <c r="T248" t="s">
        <v>33</v>
      </c>
      <c r="U248" t="s">
        <v>34</v>
      </c>
      <c r="V248">
        <v>30</v>
      </c>
    </row>
    <row r="249" spans="1:22" x14ac:dyDescent="0.25">
      <c r="A249" s="1">
        <v>44159.588194444441</v>
      </c>
      <c r="B249">
        <v>37</v>
      </c>
      <c r="C249" t="s">
        <v>23</v>
      </c>
      <c r="D249" t="s">
        <v>35</v>
      </c>
      <c r="E249" t="s">
        <v>87</v>
      </c>
      <c r="F249">
        <v>12</v>
      </c>
      <c r="G249">
        <v>10</v>
      </c>
      <c r="H249" t="s">
        <v>133</v>
      </c>
      <c r="I249" t="s">
        <v>95</v>
      </c>
      <c r="J249" t="s">
        <v>345</v>
      </c>
      <c r="K249">
        <v>90000</v>
      </c>
      <c r="M249">
        <v>85000</v>
      </c>
      <c r="O249">
        <v>30</v>
      </c>
      <c r="P249" t="s">
        <v>29</v>
      </c>
      <c r="Q249" t="s">
        <v>30</v>
      </c>
      <c r="R249" t="s">
        <v>31</v>
      </c>
      <c r="S249" s="2">
        <v>18568</v>
      </c>
      <c r="T249" t="s">
        <v>67</v>
      </c>
      <c r="U249" t="s">
        <v>34</v>
      </c>
    </row>
    <row r="250" spans="1:22" x14ac:dyDescent="0.25">
      <c r="A250" s="1">
        <v>44159.592361111114</v>
      </c>
      <c r="B250">
        <v>38</v>
      </c>
      <c r="C250" t="s">
        <v>23</v>
      </c>
      <c r="D250" t="s">
        <v>152</v>
      </c>
      <c r="E250" t="s">
        <v>346</v>
      </c>
      <c r="F250">
        <v>16</v>
      </c>
      <c r="G250">
        <v>1</v>
      </c>
      <c r="H250" t="s">
        <v>39</v>
      </c>
      <c r="I250" t="s">
        <v>347</v>
      </c>
      <c r="J250" t="s">
        <v>348</v>
      </c>
      <c r="K250">
        <v>99000</v>
      </c>
      <c r="L250">
        <v>112000</v>
      </c>
      <c r="O250">
        <v>25</v>
      </c>
      <c r="P250" t="s">
        <v>29</v>
      </c>
      <c r="R250" t="s">
        <v>31</v>
      </c>
      <c r="S250" t="s">
        <v>38</v>
      </c>
      <c r="T250" t="s">
        <v>349</v>
      </c>
      <c r="U250" t="s">
        <v>34</v>
      </c>
    </row>
    <row r="251" spans="1:22" x14ac:dyDescent="0.25">
      <c r="A251" s="1">
        <v>44159.592361111114</v>
      </c>
      <c r="B251">
        <v>28</v>
      </c>
      <c r="C251" t="s">
        <v>23</v>
      </c>
      <c r="D251" t="s">
        <v>24</v>
      </c>
      <c r="E251" t="s">
        <v>350</v>
      </c>
      <c r="F251">
        <v>9</v>
      </c>
      <c r="G251">
        <v>3</v>
      </c>
      <c r="H251" t="s">
        <v>26</v>
      </c>
      <c r="I251" t="s">
        <v>351</v>
      </c>
      <c r="K251">
        <v>61200</v>
      </c>
      <c r="L251">
        <v>7300</v>
      </c>
      <c r="M251">
        <v>53300</v>
      </c>
      <c r="N251">
        <v>6200</v>
      </c>
      <c r="O251">
        <v>30</v>
      </c>
      <c r="P251" t="s">
        <v>29</v>
      </c>
      <c r="Q251" t="s">
        <v>30</v>
      </c>
      <c r="R251" t="s">
        <v>31</v>
      </c>
      <c r="S251" t="s">
        <v>57</v>
      </c>
      <c r="T251" t="s">
        <v>352</v>
      </c>
      <c r="U251" t="s">
        <v>34</v>
      </c>
    </row>
    <row r="252" spans="1:22" x14ac:dyDescent="0.25">
      <c r="A252" s="1">
        <v>44159.593055555553</v>
      </c>
      <c r="B252">
        <v>35</v>
      </c>
      <c r="C252" t="s">
        <v>23</v>
      </c>
      <c r="D252" t="s">
        <v>130</v>
      </c>
      <c r="E252" t="s">
        <v>353</v>
      </c>
      <c r="F252">
        <v>14</v>
      </c>
      <c r="G252">
        <v>8</v>
      </c>
      <c r="H252" t="s">
        <v>26</v>
      </c>
      <c r="J252" t="s">
        <v>354</v>
      </c>
      <c r="K252">
        <v>80000</v>
      </c>
      <c r="L252">
        <v>5000</v>
      </c>
      <c r="M252">
        <v>53000</v>
      </c>
      <c r="N252">
        <v>4000</v>
      </c>
      <c r="O252">
        <v>30</v>
      </c>
      <c r="P252" t="s">
        <v>29</v>
      </c>
      <c r="Q252" t="s">
        <v>30</v>
      </c>
      <c r="R252" t="s">
        <v>66</v>
      </c>
      <c r="S252" t="s">
        <v>57</v>
      </c>
      <c r="T252" t="s">
        <v>33</v>
      </c>
      <c r="U252" t="s">
        <v>34</v>
      </c>
      <c r="V252">
        <v>0</v>
      </c>
    </row>
    <row r="253" spans="1:22" x14ac:dyDescent="0.25">
      <c r="A253" s="1">
        <v>44159.595138888886</v>
      </c>
      <c r="B253">
        <v>31</v>
      </c>
      <c r="C253" t="s">
        <v>23</v>
      </c>
      <c r="D253" t="s">
        <v>35</v>
      </c>
      <c r="E253" t="s">
        <v>98</v>
      </c>
      <c r="F253">
        <v>10</v>
      </c>
      <c r="G253">
        <v>5</v>
      </c>
      <c r="H253" t="s">
        <v>26</v>
      </c>
      <c r="I253" t="s">
        <v>355</v>
      </c>
      <c r="J253" t="s">
        <v>95</v>
      </c>
      <c r="K253">
        <v>60000</v>
      </c>
      <c r="L253">
        <v>77000</v>
      </c>
      <c r="M253">
        <v>67500</v>
      </c>
      <c r="O253">
        <v>28</v>
      </c>
      <c r="P253" t="s">
        <v>29</v>
      </c>
      <c r="Q253" t="s">
        <v>30</v>
      </c>
      <c r="R253" t="s">
        <v>31</v>
      </c>
      <c r="S253" t="s">
        <v>57</v>
      </c>
      <c r="T253" t="s">
        <v>33</v>
      </c>
      <c r="U253" t="s">
        <v>34</v>
      </c>
    </row>
    <row r="254" spans="1:22" x14ac:dyDescent="0.25">
      <c r="A254" s="1">
        <v>44159.597916666666</v>
      </c>
      <c r="B254">
        <v>29</v>
      </c>
      <c r="C254" t="s">
        <v>23</v>
      </c>
      <c r="D254" t="s">
        <v>323</v>
      </c>
      <c r="E254" t="s">
        <v>356</v>
      </c>
      <c r="F254">
        <v>1</v>
      </c>
      <c r="G254">
        <v>1</v>
      </c>
      <c r="H254" t="s">
        <v>46</v>
      </c>
      <c r="I254" t="s">
        <v>95</v>
      </c>
      <c r="K254">
        <v>45000</v>
      </c>
      <c r="L254">
        <v>2000</v>
      </c>
      <c r="O254">
        <v>30</v>
      </c>
      <c r="P254" t="s">
        <v>29</v>
      </c>
      <c r="Q254" t="s">
        <v>30</v>
      </c>
      <c r="R254" t="s">
        <v>66</v>
      </c>
      <c r="S254" t="s">
        <v>57</v>
      </c>
      <c r="T254" t="s">
        <v>67</v>
      </c>
      <c r="U254" t="s">
        <v>34</v>
      </c>
    </row>
    <row r="255" spans="1:22" x14ac:dyDescent="0.25">
      <c r="A255" s="1">
        <v>44159.6</v>
      </c>
      <c r="B255">
        <v>39</v>
      </c>
      <c r="C255" t="s">
        <v>23</v>
      </c>
      <c r="D255" t="s">
        <v>24</v>
      </c>
      <c r="E255" t="s">
        <v>357</v>
      </c>
      <c r="F255">
        <v>5</v>
      </c>
      <c r="G255">
        <v>5</v>
      </c>
      <c r="H255" t="s">
        <v>55</v>
      </c>
      <c r="I255" t="s">
        <v>358</v>
      </c>
      <c r="J255" t="s">
        <v>124</v>
      </c>
      <c r="K255">
        <v>56000</v>
      </c>
      <c r="L255">
        <v>17000</v>
      </c>
      <c r="M255">
        <v>53000</v>
      </c>
      <c r="N255">
        <v>17000</v>
      </c>
      <c r="O255">
        <v>30</v>
      </c>
      <c r="P255" t="s">
        <v>29</v>
      </c>
      <c r="Q255" t="s">
        <v>30</v>
      </c>
      <c r="R255" t="s">
        <v>66</v>
      </c>
      <c r="S255" t="s">
        <v>57</v>
      </c>
      <c r="T255" t="s">
        <v>33</v>
      </c>
      <c r="U255" t="s">
        <v>34</v>
      </c>
      <c r="V255">
        <v>36</v>
      </c>
    </row>
    <row r="256" spans="1:22" x14ac:dyDescent="0.25">
      <c r="A256" s="1">
        <v>44159.601388888892</v>
      </c>
      <c r="B256">
        <v>31</v>
      </c>
      <c r="C256" t="s">
        <v>61</v>
      </c>
      <c r="D256" t="s">
        <v>35</v>
      </c>
      <c r="E256" t="s">
        <v>359</v>
      </c>
      <c r="F256">
        <v>11</v>
      </c>
      <c r="G256">
        <v>2</v>
      </c>
      <c r="H256" t="s">
        <v>55</v>
      </c>
      <c r="J256" t="s">
        <v>360</v>
      </c>
      <c r="K256">
        <v>32000</v>
      </c>
      <c r="M256">
        <v>21800</v>
      </c>
      <c r="O256">
        <v>27</v>
      </c>
      <c r="P256" t="s">
        <v>29</v>
      </c>
      <c r="Q256" t="s">
        <v>43</v>
      </c>
      <c r="R256" t="s">
        <v>31</v>
      </c>
      <c r="S256" t="s">
        <v>38</v>
      </c>
      <c r="T256" t="s">
        <v>48</v>
      </c>
      <c r="U256" t="s">
        <v>34</v>
      </c>
      <c r="V256">
        <v>0</v>
      </c>
    </row>
    <row r="257" spans="1:23" x14ac:dyDescent="0.25">
      <c r="A257" s="1">
        <v>44159.602777777778</v>
      </c>
      <c r="B257">
        <v>39</v>
      </c>
      <c r="C257" t="s">
        <v>23</v>
      </c>
      <c r="D257" t="s">
        <v>24</v>
      </c>
      <c r="E257" t="s">
        <v>25</v>
      </c>
      <c r="F257">
        <v>12</v>
      </c>
      <c r="G257">
        <v>6</v>
      </c>
      <c r="H257" t="s">
        <v>39</v>
      </c>
      <c r="I257" t="s">
        <v>58</v>
      </c>
      <c r="J257" t="s">
        <v>361</v>
      </c>
      <c r="K257">
        <v>108000</v>
      </c>
      <c r="M257">
        <v>108000</v>
      </c>
      <c r="P257" t="s">
        <v>42</v>
      </c>
      <c r="Q257" t="s">
        <v>30</v>
      </c>
      <c r="R257" t="s">
        <v>31</v>
      </c>
      <c r="S257" t="s">
        <v>141</v>
      </c>
      <c r="T257" t="s">
        <v>67</v>
      </c>
      <c r="U257" t="s">
        <v>34</v>
      </c>
      <c r="V257">
        <v>0</v>
      </c>
    </row>
    <row r="258" spans="1:23" x14ac:dyDescent="0.25">
      <c r="A258" s="1">
        <v>44159.602777777778</v>
      </c>
      <c r="B258">
        <v>29</v>
      </c>
      <c r="C258" t="s">
        <v>23</v>
      </c>
      <c r="D258" t="s">
        <v>24</v>
      </c>
      <c r="E258" t="s">
        <v>36</v>
      </c>
      <c r="F258">
        <v>8</v>
      </c>
      <c r="G258">
        <v>4</v>
      </c>
      <c r="H258" t="s">
        <v>26</v>
      </c>
      <c r="I258" t="s">
        <v>60</v>
      </c>
      <c r="J258" t="s">
        <v>77</v>
      </c>
      <c r="K258">
        <v>95000</v>
      </c>
      <c r="L258">
        <v>7000</v>
      </c>
      <c r="M258">
        <v>74000</v>
      </c>
      <c r="N258">
        <v>6000</v>
      </c>
      <c r="O258">
        <v>30</v>
      </c>
      <c r="P258" t="s">
        <v>29</v>
      </c>
      <c r="Q258" t="s">
        <v>30</v>
      </c>
      <c r="R258" t="s">
        <v>31</v>
      </c>
      <c r="S258" t="s">
        <v>57</v>
      </c>
      <c r="T258" t="s">
        <v>33</v>
      </c>
      <c r="U258" t="s">
        <v>34</v>
      </c>
    </row>
    <row r="259" spans="1:23" x14ac:dyDescent="0.25">
      <c r="A259" s="1">
        <v>44159.603472222225</v>
      </c>
      <c r="B259">
        <v>36</v>
      </c>
      <c r="C259" t="s">
        <v>23</v>
      </c>
      <c r="D259" t="s">
        <v>362</v>
      </c>
      <c r="E259" t="s">
        <v>45</v>
      </c>
      <c r="F259">
        <v>1</v>
      </c>
      <c r="G259" t="s">
        <v>249</v>
      </c>
      <c r="H259" t="s">
        <v>46</v>
      </c>
      <c r="I259" t="s">
        <v>47</v>
      </c>
      <c r="J259" t="s">
        <v>363</v>
      </c>
      <c r="K259">
        <v>37500</v>
      </c>
      <c r="O259">
        <v>28</v>
      </c>
      <c r="P259" t="s">
        <v>29</v>
      </c>
      <c r="Q259" t="s">
        <v>43</v>
      </c>
      <c r="R259" t="s">
        <v>66</v>
      </c>
      <c r="S259" t="s">
        <v>141</v>
      </c>
      <c r="T259" t="s">
        <v>48</v>
      </c>
      <c r="U259" t="s">
        <v>44</v>
      </c>
      <c r="V259">
        <v>0</v>
      </c>
    </row>
    <row r="260" spans="1:23" x14ac:dyDescent="0.25">
      <c r="A260" s="1">
        <v>44159.604166666664</v>
      </c>
      <c r="B260">
        <v>33</v>
      </c>
      <c r="C260" t="s">
        <v>23</v>
      </c>
      <c r="D260" t="s">
        <v>35</v>
      </c>
      <c r="E260" t="s">
        <v>364</v>
      </c>
      <c r="F260">
        <v>10</v>
      </c>
      <c r="G260">
        <v>2</v>
      </c>
      <c r="H260" t="s">
        <v>55</v>
      </c>
      <c r="I260" t="s">
        <v>183</v>
      </c>
      <c r="J260" t="s">
        <v>365</v>
      </c>
      <c r="K260">
        <v>67000</v>
      </c>
      <c r="M260">
        <v>66000</v>
      </c>
      <c r="O260">
        <v>29</v>
      </c>
      <c r="P260" t="s">
        <v>29</v>
      </c>
      <c r="Q260" t="s">
        <v>30</v>
      </c>
      <c r="R260" t="s">
        <v>31</v>
      </c>
      <c r="S260" t="s">
        <v>57</v>
      </c>
      <c r="T260" t="s">
        <v>33</v>
      </c>
      <c r="U260" t="s">
        <v>34</v>
      </c>
      <c r="W260">
        <v>500</v>
      </c>
    </row>
    <row r="261" spans="1:23" x14ac:dyDescent="0.25">
      <c r="A261" s="1">
        <v>44159.604166666664</v>
      </c>
      <c r="B261">
        <v>35</v>
      </c>
      <c r="C261" t="s">
        <v>23</v>
      </c>
      <c r="D261" t="s">
        <v>152</v>
      </c>
      <c r="E261" t="s">
        <v>366</v>
      </c>
      <c r="F261">
        <v>12</v>
      </c>
      <c r="G261">
        <v>2</v>
      </c>
      <c r="H261" t="s">
        <v>26</v>
      </c>
      <c r="K261">
        <v>100000</v>
      </c>
      <c r="L261">
        <v>32000</v>
      </c>
      <c r="P261" t="s">
        <v>29</v>
      </c>
      <c r="Q261" t="s">
        <v>30</v>
      </c>
      <c r="R261" t="s">
        <v>31</v>
      </c>
      <c r="S261" t="s">
        <v>38</v>
      </c>
      <c r="T261" t="s">
        <v>367</v>
      </c>
      <c r="U261" t="s">
        <v>34</v>
      </c>
    </row>
    <row r="262" spans="1:23" x14ac:dyDescent="0.25">
      <c r="A262" s="1">
        <v>44159.604861111111</v>
      </c>
      <c r="B262">
        <v>31</v>
      </c>
      <c r="C262" t="s">
        <v>23</v>
      </c>
      <c r="D262" t="s">
        <v>35</v>
      </c>
      <c r="E262" t="s">
        <v>63</v>
      </c>
      <c r="F262">
        <v>9</v>
      </c>
      <c r="G262">
        <v>5</v>
      </c>
      <c r="H262" t="s">
        <v>26</v>
      </c>
      <c r="I262" t="s">
        <v>95</v>
      </c>
      <c r="J262" t="s">
        <v>368</v>
      </c>
      <c r="K262">
        <v>81000</v>
      </c>
      <c r="L262">
        <v>12150</v>
      </c>
      <c r="M262">
        <v>80600</v>
      </c>
      <c r="P262" t="s">
        <v>29</v>
      </c>
      <c r="Q262" t="s">
        <v>30</v>
      </c>
      <c r="R262" t="s">
        <v>31</v>
      </c>
      <c r="S262" t="s">
        <v>38</v>
      </c>
      <c r="T262" t="s">
        <v>33</v>
      </c>
      <c r="U262" t="s">
        <v>34</v>
      </c>
    </row>
    <row r="263" spans="1:23" x14ac:dyDescent="0.25">
      <c r="A263" s="1">
        <v>44159.606944444444</v>
      </c>
      <c r="B263">
        <v>38</v>
      </c>
      <c r="C263" t="s">
        <v>23</v>
      </c>
      <c r="D263" t="s">
        <v>35</v>
      </c>
      <c r="E263" t="s">
        <v>36</v>
      </c>
      <c r="F263">
        <v>11</v>
      </c>
      <c r="G263">
        <v>1</v>
      </c>
      <c r="H263" t="s">
        <v>26</v>
      </c>
      <c r="I263" t="s">
        <v>47</v>
      </c>
      <c r="J263" t="s">
        <v>301</v>
      </c>
      <c r="K263">
        <v>35000</v>
      </c>
      <c r="P263" t="s">
        <v>369</v>
      </c>
      <c r="Q263" t="s">
        <v>30</v>
      </c>
      <c r="R263" t="s">
        <v>31</v>
      </c>
      <c r="S263" t="s">
        <v>141</v>
      </c>
      <c r="T263" t="s">
        <v>48</v>
      </c>
      <c r="U263" t="s">
        <v>34</v>
      </c>
    </row>
    <row r="264" spans="1:23" x14ac:dyDescent="0.25">
      <c r="A264" s="1">
        <v>44159.606944444444</v>
      </c>
      <c r="B264">
        <v>37</v>
      </c>
      <c r="C264" t="s">
        <v>23</v>
      </c>
      <c r="D264" t="s">
        <v>35</v>
      </c>
      <c r="E264" t="s">
        <v>370</v>
      </c>
      <c r="F264">
        <v>15</v>
      </c>
      <c r="G264">
        <v>3</v>
      </c>
      <c r="H264" t="s">
        <v>26</v>
      </c>
      <c r="I264" t="s">
        <v>225</v>
      </c>
      <c r="J264" t="s">
        <v>371</v>
      </c>
      <c r="K264">
        <v>72000</v>
      </c>
      <c r="L264">
        <v>10000</v>
      </c>
      <c r="M264">
        <v>62000</v>
      </c>
      <c r="N264">
        <v>7000</v>
      </c>
      <c r="O264">
        <v>36</v>
      </c>
      <c r="P264" t="s">
        <v>29</v>
      </c>
      <c r="Q264" t="s">
        <v>30</v>
      </c>
      <c r="R264" t="s">
        <v>31</v>
      </c>
      <c r="S264" t="s">
        <v>57</v>
      </c>
      <c r="T264" t="s">
        <v>33</v>
      </c>
      <c r="U264" t="s">
        <v>44</v>
      </c>
      <c r="V264">
        <v>0</v>
      </c>
    </row>
    <row r="265" spans="1:23" x14ac:dyDescent="0.25">
      <c r="A265" s="1">
        <v>44159.606944444444</v>
      </c>
      <c r="B265">
        <v>34</v>
      </c>
      <c r="C265" t="s">
        <v>23</v>
      </c>
      <c r="D265" t="s">
        <v>24</v>
      </c>
      <c r="E265" t="s">
        <v>76</v>
      </c>
      <c r="F265">
        <v>7</v>
      </c>
      <c r="G265">
        <v>1.7</v>
      </c>
      <c r="H265" t="s">
        <v>55</v>
      </c>
      <c r="K265">
        <v>72000</v>
      </c>
      <c r="M265">
        <v>72000</v>
      </c>
      <c r="O265">
        <v>28</v>
      </c>
      <c r="P265" t="s">
        <v>29</v>
      </c>
      <c r="Q265" t="s">
        <v>30</v>
      </c>
      <c r="R265" t="s">
        <v>31</v>
      </c>
      <c r="S265" t="s">
        <v>38</v>
      </c>
      <c r="T265" t="s">
        <v>48</v>
      </c>
      <c r="U265" t="s">
        <v>34</v>
      </c>
      <c r="V265">
        <v>30</v>
      </c>
    </row>
    <row r="266" spans="1:23" x14ac:dyDescent="0.25">
      <c r="A266" s="1">
        <v>44159.606944444444</v>
      </c>
      <c r="B266">
        <v>30</v>
      </c>
      <c r="C266" t="s">
        <v>23</v>
      </c>
      <c r="D266" t="s">
        <v>372</v>
      </c>
      <c r="E266" t="s">
        <v>25</v>
      </c>
      <c r="F266">
        <v>4</v>
      </c>
      <c r="G266">
        <v>3</v>
      </c>
      <c r="H266" t="s">
        <v>46</v>
      </c>
      <c r="I266" t="s">
        <v>58</v>
      </c>
      <c r="J266" t="s">
        <v>40</v>
      </c>
      <c r="K266">
        <v>42000</v>
      </c>
      <c r="M266">
        <v>36000</v>
      </c>
      <c r="O266">
        <v>27</v>
      </c>
      <c r="P266" t="s">
        <v>29</v>
      </c>
      <c r="Q266" t="s">
        <v>30</v>
      </c>
      <c r="R266" t="s">
        <v>31</v>
      </c>
      <c r="S266" t="s">
        <v>38</v>
      </c>
      <c r="T266" t="s">
        <v>33</v>
      </c>
      <c r="U266" t="s">
        <v>34</v>
      </c>
    </row>
    <row r="267" spans="1:23" x14ac:dyDescent="0.25">
      <c r="A267" s="1">
        <v>44159.609027777777</v>
      </c>
      <c r="B267">
        <v>34</v>
      </c>
      <c r="C267" t="s">
        <v>23</v>
      </c>
      <c r="D267" t="s">
        <v>24</v>
      </c>
      <c r="E267" t="s">
        <v>373</v>
      </c>
      <c r="F267">
        <v>14</v>
      </c>
      <c r="G267">
        <v>6</v>
      </c>
      <c r="H267" t="s">
        <v>133</v>
      </c>
      <c r="I267" t="s">
        <v>374</v>
      </c>
      <c r="J267" t="s">
        <v>375</v>
      </c>
      <c r="K267">
        <v>95000</v>
      </c>
      <c r="L267">
        <v>10000</v>
      </c>
      <c r="M267">
        <v>85000</v>
      </c>
      <c r="N267">
        <v>10000</v>
      </c>
      <c r="O267">
        <v>24</v>
      </c>
      <c r="P267" t="s">
        <v>29</v>
      </c>
      <c r="Q267" t="s">
        <v>30</v>
      </c>
      <c r="R267" t="s">
        <v>31</v>
      </c>
      <c r="S267" t="s">
        <v>38</v>
      </c>
      <c r="T267" t="s">
        <v>48</v>
      </c>
      <c r="U267" t="s">
        <v>34</v>
      </c>
      <c r="W267">
        <v>400</v>
      </c>
    </row>
    <row r="268" spans="1:23" x14ac:dyDescent="0.25">
      <c r="A268" s="1">
        <v>44159.609027777777</v>
      </c>
      <c r="B268">
        <v>33</v>
      </c>
      <c r="C268" t="s">
        <v>23</v>
      </c>
      <c r="D268" t="s">
        <v>35</v>
      </c>
      <c r="E268" t="s">
        <v>36</v>
      </c>
      <c r="F268">
        <v>12</v>
      </c>
      <c r="G268">
        <v>2</v>
      </c>
      <c r="H268" t="s">
        <v>26</v>
      </c>
      <c r="I268" t="s">
        <v>58</v>
      </c>
      <c r="J268" t="s">
        <v>376</v>
      </c>
      <c r="K268">
        <v>67000</v>
      </c>
      <c r="M268">
        <v>65000</v>
      </c>
      <c r="O268">
        <v>26</v>
      </c>
      <c r="P268" t="s">
        <v>29</v>
      </c>
      <c r="Q268" t="s">
        <v>30</v>
      </c>
      <c r="R268" t="s">
        <v>31</v>
      </c>
      <c r="S268" t="s">
        <v>38</v>
      </c>
      <c r="U268" t="s">
        <v>34</v>
      </c>
      <c r="V268">
        <v>0</v>
      </c>
    </row>
    <row r="269" spans="1:23" x14ac:dyDescent="0.25">
      <c r="A269" s="1">
        <v>44159.609722222223</v>
      </c>
      <c r="B269">
        <v>43</v>
      </c>
      <c r="C269" t="s">
        <v>23</v>
      </c>
      <c r="D269" t="s">
        <v>35</v>
      </c>
      <c r="E269" t="s">
        <v>36</v>
      </c>
      <c r="F269">
        <v>5</v>
      </c>
      <c r="G269" s="3">
        <v>44682</v>
      </c>
      <c r="H269" t="s">
        <v>55</v>
      </c>
      <c r="I269" t="s">
        <v>60</v>
      </c>
      <c r="J269" t="s">
        <v>73</v>
      </c>
      <c r="K269">
        <v>64000</v>
      </c>
      <c r="L269">
        <v>6000</v>
      </c>
      <c r="M269">
        <v>63000</v>
      </c>
      <c r="N269">
        <v>6000</v>
      </c>
      <c r="O269">
        <v>28</v>
      </c>
      <c r="P269" t="s">
        <v>29</v>
      </c>
      <c r="Q269" t="s">
        <v>30</v>
      </c>
      <c r="R269" t="s">
        <v>31</v>
      </c>
      <c r="S269" t="s">
        <v>38</v>
      </c>
      <c r="T269" t="s">
        <v>33</v>
      </c>
      <c r="U269" t="s">
        <v>34</v>
      </c>
      <c r="V269">
        <v>0</v>
      </c>
    </row>
    <row r="270" spans="1:23" x14ac:dyDescent="0.25">
      <c r="A270" s="1">
        <v>44159.611111111109</v>
      </c>
      <c r="B270">
        <v>32</v>
      </c>
      <c r="C270" t="s">
        <v>61</v>
      </c>
      <c r="D270" t="s">
        <v>130</v>
      </c>
      <c r="E270" t="s">
        <v>130</v>
      </c>
      <c r="F270">
        <v>2</v>
      </c>
      <c r="G270">
        <v>2</v>
      </c>
      <c r="H270" t="s">
        <v>46</v>
      </c>
      <c r="I270" t="s">
        <v>60</v>
      </c>
      <c r="K270">
        <v>52000</v>
      </c>
      <c r="L270">
        <v>4000</v>
      </c>
      <c r="M270">
        <v>48000</v>
      </c>
      <c r="O270">
        <v>30</v>
      </c>
      <c r="P270" t="s">
        <v>29</v>
      </c>
      <c r="Q270" t="s">
        <v>30</v>
      </c>
      <c r="R270" t="s">
        <v>31</v>
      </c>
      <c r="S270" t="s">
        <v>57</v>
      </c>
      <c r="T270" t="s">
        <v>33</v>
      </c>
      <c r="U270" t="s">
        <v>34</v>
      </c>
    </row>
    <row r="271" spans="1:23" x14ac:dyDescent="0.25">
      <c r="A271" s="1">
        <v>44159.612500000003</v>
      </c>
      <c r="B271">
        <v>34</v>
      </c>
      <c r="C271" t="s">
        <v>23</v>
      </c>
      <c r="D271" t="s">
        <v>377</v>
      </c>
      <c r="E271" t="s">
        <v>78</v>
      </c>
      <c r="F271">
        <v>14</v>
      </c>
      <c r="G271">
        <v>2</v>
      </c>
      <c r="H271" t="s">
        <v>26</v>
      </c>
      <c r="I271" t="s">
        <v>178</v>
      </c>
      <c r="J271" t="s">
        <v>378</v>
      </c>
      <c r="K271">
        <v>60000</v>
      </c>
      <c r="L271">
        <v>60000</v>
      </c>
      <c r="M271">
        <v>52000</v>
      </c>
      <c r="N271">
        <v>52000</v>
      </c>
      <c r="O271">
        <v>23</v>
      </c>
      <c r="P271" t="s">
        <v>29</v>
      </c>
      <c r="Q271" t="s">
        <v>30</v>
      </c>
      <c r="R271" t="s">
        <v>31</v>
      </c>
      <c r="S271" t="s">
        <v>38</v>
      </c>
      <c r="T271" t="s">
        <v>67</v>
      </c>
      <c r="U271" t="s">
        <v>34</v>
      </c>
    </row>
    <row r="272" spans="1:23" x14ac:dyDescent="0.25">
      <c r="A272" s="1">
        <v>44159.615972222222</v>
      </c>
      <c r="B272">
        <v>29</v>
      </c>
      <c r="C272" t="s">
        <v>23</v>
      </c>
      <c r="D272" t="s">
        <v>35</v>
      </c>
      <c r="E272" t="s">
        <v>36</v>
      </c>
      <c r="F272">
        <v>9</v>
      </c>
      <c r="G272">
        <v>5</v>
      </c>
      <c r="H272" t="s">
        <v>26</v>
      </c>
      <c r="I272" t="s">
        <v>60</v>
      </c>
      <c r="J272" t="s">
        <v>379</v>
      </c>
      <c r="K272">
        <v>85000</v>
      </c>
      <c r="M272">
        <v>66000</v>
      </c>
      <c r="O272">
        <v>30</v>
      </c>
      <c r="P272" t="s">
        <v>29</v>
      </c>
      <c r="Q272" t="s">
        <v>30</v>
      </c>
      <c r="R272" t="s">
        <v>31</v>
      </c>
      <c r="S272" t="s">
        <v>57</v>
      </c>
      <c r="T272" t="s">
        <v>33</v>
      </c>
      <c r="U272" t="s">
        <v>34</v>
      </c>
    </row>
    <row r="273" spans="1:23" x14ac:dyDescent="0.25">
      <c r="A273" s="1">
        <v>44159.617361111108</v>
      </c>
      <c r="B273">
        <v>37</v>
      </c>
      <c r="C273" t="s">
        <v>23</v>
      </c>
      <c r="D273" t="s">
        <v>35</v>
      </c>
      <c r="E273" t="s">
        <v>45</v>
      </c>
      <c r="F273">
        <v>14</v>
      </c>
      <c r="G273">
        <v>5</v>
      </c>
      <c r="H273" t="s">
        <v>26</v>
      </c>
      <c r="I273" t="s">
        <v>380</v>
      </c>
      <c r="J273" t="s">
        <v>381</v>
      </c>
      <c r="K273">
        <v>84000</v>
      </c>
      <c r="M273">
        <v>82000</v>
      </c>
      <c r="O273">
        <v>30</v>
      </c>
      <c r="P273" t="s">
        <v>29</v>
      </c>
      <c r="Q273" t="s">
        <v>30</v>
      </c>
      <c r="R273" t="s">
        <v>31</v>
      </c>
      <c r="S273" t="s">
        <v>57</v>
      </c>
      <c r="T273" t="s">
        <v>382</v>
      </c>
      <c r="U273" t="s">
        <v>34</v>
      </c>
      <c r="V273">
        <v>0</v>
      </c>
    </row>
    <row r="274" spans="1:23" x14ac:dyDescent="0.25">
      <c r="A274" s="1">
        <v>44159.617361111108</v>
      </c>
      <c r="B274">
        <v>41</v>
      </c>
      <c r="C274" t="s">
        <v>23</v>
      </c>
      <c r="D274" t="s">
        <v>24</v>
      </c>
      <c r="E274" t="s">
        <v>383</v>
      </c>
      <c r="F274">
        <v>19</v>
      </c>
      <c r="G274">
        <v>5</v>
      </c>
      <c r="H274" t="s">
        <v>26</v>
      </c>
      <c r="I274" t="s">
        <v>384</v>
      </c>
      <c r="J274" t="s">
        <v>113</v>
      </c>
      <c r="K274">
        <v>123600</v>
      </c>
      <c r="M274">
        <v>120000</v>
      </c>
      <c r="O274">
        <v>33</v>
      </c>
      <c r="P274" t="s">
        <v>29</v>
      </c>
      <c r="Q274" t="s">
        <v>30</v>
      </c>
      <c r="R274" t="s">
        <v>31</v>
      </c>
      <c r="S274" t="s">
        <v>38</v>
      </c>
      <c r="T274" t="s">
        <v>33</v>
      </c>
      <c r="U274" t="s">
        <v>34</v>
      </c>
    </row>
    <row r="275" spans="1:23" x14ac:dyDescent="0.25">
      <c r="A275" s="1">
        <v>44159.619444444441</v>
      </c>
      <c r="B275">
        <v>33</v>
      </c>
      <c r="C275" t="s">
        <v>23</v>
      </c>
      <c r="D275" t="s">
        <v>385</v>
      </c>
      <c r="E275" t="s">
        <v>25</v>
      </c>
      <c r="F275">
        <v>6</v>
      </c>
      <c r="G275">
        <v>2</v>
      </c>
      <c r="H275" t="s">
        <v>55</v>
      </c>
      <c r="I275" t="s">
        <v>386</v>
      </c>
      <c r="J275" t="s">
        <v>127</v>
      </c>
      <c r="K275">
        <v>49000</v>
      </c>
      <c r="M275">
        <v>48000</v>
      </c>
      <c r="O275">
        <v>28</v>
      </c>
      <c r="P275" t="s">
        <v>29</v>
      </c>
      <c r="Q275" t="s">
        <v>30</v>
      </c>
      <c r="R275" t="s">
        <v>31</v>
      </c>
      <c r="S275" t="s">
        <v>32</v>
      </c>
      <c r="T275" t="s">
        <v>48</v>
      </c>
      <c r="U275" t="s">
        <v>34</v>
      </c>
      <c r="V275">
        <v>24</v>
      </c>
    </row>
    <row r="276" spans="1:23" x14ac:dyDescent="0.25">
      <c r="A276" s="1">
        <v>44159.620833333334</v>
      </c>
      <c r="B276">
        <v>33</v>
      </c>
      <c r="C276" t="s">
        <v>61</v>
      </c>
      <c r="D276" t="s">
        <v>35</v>
      </c>
      <c r="E276" t="s">
        <v>98</v>
      </c>
      <c r="F276">
        <v>9</v>
      </c>
      <c r="G276">
        <v>2</v>
      </c>
      <c r="H276" t="s">
        <v>55</v>
      </c>
      <c r="I276" t="s">
        <v>60</v>
      </c>
      <c r="K276">
        <v>57000</v>
      </c>
      <c r="M276">
        <v>54000</v>
      </c>
      <c r="O276">
        <v>21</v>
      </c>
      <c r="P276" t="s">
        <v>29</v>
      </c>
      <c r="Q276" t="s">
        <v>30</v>
      </c>
      <c r="R276" t="s">
        <v>31</v>
      </c>
      <c r="S276" t="s">
        <v>38</v>
      </c>
      <c r="T276" t="s">
        <v>48</v>
      </c>
      <c r="U276" t="s">
        <v>34</v>
      </c>
    </row>
    <row r="277" spans="1:23" x14ac:dyDescent="0.25">
      <c r="A277" s="1">
        <v>44159.62222222222</v>
      </c>
      <c r="B277">
        <v>40</v>
      </c>
      <c r="C277" t="s">
        <v>23</v>
      </c>
      <c r="D277" t="s">
        <v>24</v>
      </c>
      <c r="E277" t="s">
        <v>98</v>
      </c>
      <c r="F277">
        <v>18</v>
      </c>
      <c r="G277">
        <v>14</v>
      </c>
      <c r="H277" t="s">
        <v>39</v>
      </c>
      <c r="I277" t="s">
        <v>60</v>
      </c>
      <c r="J277" t="s">
        <v>387</v>
      </c>
      <c r="K277">
        <v>78000</v>
      </c>
      <c r="L277">
        <v>8000</v>
      </c>
      <c r="M277">
        <v>76000</v>
      </c>
      <c r="N277">
        <v>7000</v>
      </c>
      <c r="O277">
        <v>30</v>
      </c>
      <c r="P277" t="s">
        <v>29</v>
      </c>
      <c r="Q277" t="s">
        <v>30</v>
      </c>
      <c r="R277" t="s">
        <v>66</v>
      </c>
      <c r="S277" t="s">
        <v>57</v>
      </c>
      <c r="T277" t="s">
        <v>33</v>
      </c>
      <c r="U277" t="s">
        <v>34</v>
      </c>
      <c r="V277">
        <v>0</v>
      </c>
    </row>
    <row r="278" spans="1:23" x14ac:dyDescent="0.25">
      <c r="A278" s="1">
        <v>44159.623611111114</v>
      </c>
      <c r="B278">
        <v>38</v>
      </c>
      <c r="C278" t="s">
        <v>23</v>
      </c>
      <c r="D278" t="s">
        <v>24</v>
      </c>
      <c r="E278" t="s">
        <v>36</v>
      </c>
      <c r="F278">
        <v>12</v>
      </c>
      <c r="G278">
        <v>12</v>
      </c>
      <c r="H278" t="s">
        <v>26</v>
      </c>
      <c r="I278" t="s">
        <v>60</v>
      </c>
      <c r="J278" t="s">
        <v>181</v>
      </c>
      <c r="K278">
        <v>70000</v>
      </c>
      <c r="L278">
        <v>1500</v>
      </c>
      <c r="M278">
        <v>68000</v>
      </c>
      <c r="N278">
        <v>1500</v>
      </c>
      <c r="O278">
        <v>30</v>
      </c>
      <c r="P278" t="s">
        <v>29</v>
      </c>
      <c r="Q278" t="s">
        <v>30</v>
      </c>
      <c r="R278" t="s">
        <v>66</v>
      </c>
      <c r="S278" t="s">
        <v>38</v>
      </c>
      <c r="T278" t="s">
        <v>388</v>
      </c>
      <c r="U278" t="s">
        <v>34</v>
      </c>
      <c r="V278">
        <v>0</v>
      </c>
      <c r="W278">
        <v>675</v>
      </c>
    </row>
    <row r="279" spans="1:23" x14ac:dyDescent="0.25">
      <c r="A279" s="1">
        <v>44159.627083333333</v>
      </c>
      <c r="B279">
        <v>29</v>
      </c>
      <c r="C279" t="s">
        <v>23</v>
      </c>
      <c r="D279" t="s">
        <v>24</v>
      </c>
      <c r="E279" t="s">
        <v>45</v>
      </c>
      <c r="F279">
        <v>5</v>
      </c>
      <c r="G279">
        <v>3.5</v>
      </c>
      <c r="H279" t="s">
        <v>55</v>
      </c>
      <c r="I279" t="s">
        <v>389</v>
      </c>
      <c r="K279">
        <v>57000</v>
      </c>
      <c r="M279">
        <v>57000</v>
      </c>
      <c r="O279">
        <v>26</v>
      </c>
      <c r="P279" t="s">
        <v>29</v>
      </c>
      <c r="Q279" t="s">
        <v>30</v>
      </c>
      <c r="R279" t="s">
        <v>31</v>
      </c>
      <c r="S279" t="s">
        <v>38</v>
      </c>
      <c r="T279" t="s">
        <v>33</v>
      </c>
      <c r="U279" t="s">
        <v>34</v>
      </c>
    </row>
    <row r="280" spans="1:23" x14ac:dyDescent="0.25">
      <c r="A280" s="1">
        <v>44159.62777777778</v>
      </c>
      <c r="B280">
        <v>27</v>
      </c>
      <c r="C280" t="s">
        <v>23</v>
      </c>
      <c r="D280" t="s">
        <v>35</v>
      </c>
      <c r="E280" t="s">
        <v>36</v>
      </c>
      <c r="F280">
        <v>7</v>
      </c>
      <c r="G280">
        <v>0</v>
      </c>
      <c r="H280" t="s">
        <v>26</v>
      </c>
      <c r="I280" t="s">
        <v>315</v>
      </c>
      <c r="J280" t="s">
        <v>390</v>
      </c>
      <c r="K280">
        <v>72000</v>
      </c>
      <c r="L280">
        <v>15000</v>
      </c>
      <c r="O280">
        <v>30</v>
      </c>
      <c r="P280" t="s">
        <v>29</v>
      </c>
      <c r="Q280" t="s">
        <v>30</v>
      </c>
      <c r="R280" t="s">
        <v>31</v>
      </c>
      <c r="S280" s="2">
        <v>18568</v>
      </c>
      <c r="T280" t="s">
        <v>33</v>
      </c>
      <c r="U280" t="s">
        <v>34</v>
      </c>
    </row>
    <row r="281" spans="1:23" x14ac:dyDescent="0.25">
      <c r="A281" s="1">
        <v>44159.628472222219</v>
      </c>
      <c r="B281">
        <v>39</v>
      </c>
      <c r="C281" t="s">
        <v>23</v>
      </c>
      <c r="D281" t="s">
        <v>35</v>
      </c>
      <c r="E281" t="s">
        <v>76</v>
      </c>
      <c r="F281">
        <v>10</v>
      </c>
      <c r="G281">
        <v>5</v>
      </c>
      <c r="H281" t="s">
        <v>39</v>
      </c>
      <c r="K281">
        <v>120000</v>
      </c>
      <c r="L281">
        <v>200000</v>
      </c>
      <c r="M281">
        <v>120000</v>
      </c>
      <c r="N281">
        <v>200000</v>
      </c>
      <c r="O281">
        <v>25</v>
      </c>
      <c r="P281" t="s">
        <v>29</v>
      </c>
      <c r="Q281" t="s">
        <v>30</v>
      </c>
      <c r="R281" t="s">
        <v>31</v>
      </c>
      <c r="S281" t="s">
        <v>57</v>
      </c>
      <c r="T281" t="s">
        <v>33</v>
      </c>
      <c r="U281" t="s">
        <v>34</v>
      </c>
      <c r="W281">
        <v>2000</v>
      </c>
    </row>
    <row r="282" spans="1:23" x14ac:dyDescent="0.25">
      <c r="A282" s="1">
        <v>44159.629861111112</v>
      </c>
      <c r="B282">
        <v>33</v>
      </c>
      <c r="C282" t="s">
        <v>23</v>
      </c>
      <c r="D282" t="s">
        <v>152</v>
      </c>
      <c r="E282" t="s">
        <v>25</v>
      </c>
      <c r="F282">
        <v>10</v>
      </c>
      <c r="G282">
        <v>1</v>
      </c>
      <c r="H282" t="s">
        <v>26</v>
      </c>
      <c r="I282" t="s">
        <v>127</v>
      </c>
      <c r="J282" t="s">
        <v>391</v>
      </c>
      <c r="K282">
        <v>26400</v>
      </c>
      <c r="P282" t="s">
        <v>42</v>
      </c>
      <c r="Q282" t="s">
        <v>30</v>
      </c>
      <c r="R282" t="s">
        <v>31</v>
      </c>
      <c r="S282" t="s">
        <v>141</v>
      </c>
      <c r="T282" t="s">
        <v>48</v>
      </c>
      <c r="U282" t="s">
        <v>34</v>
      </c>
    </row>
    <row r="283" spans="1:23" x14ac:dyDescent="0.25">
      <c r="A283" s="1">
        <v>44159.629861111112</v>
      </c>
      <c r="B283">
        <v>28</v>
      </c>
      <c r="C283" t="s">
        <v>23</v>
      </c>
      <c r="D283" t="s">
        <v>35</v>
      </c>
      <c r="E283" t="s">
        <v>45</v>
      </c>
      <c r="F283">
        <v>8</v>
      </c>
      <c r="G283">
        <v>5</v>
      </c>
      <c r="H283" t="s">
        <v>26</v>
      </c>
      <c r="I283" t="s">
        <v>47</v>
      </c>
      <c r="K283">
        <v>68000</v>
      </c>
      <c r="P283" t="s">
        <v>29</v>
      </c>
    </row>
    <row r="284" spans="1:23" x14ac:dyDescent="0.25">
      <c r="A284" s="1">
        <v>44159.630555555559</v>
      </c>
      <c r="B284">
        <v>33</v>
      </c>
      <c r="C284" t="s">
        <v>61</v>
      </c>
      <c r="D284" t="s">
        <v>24</v>
      </c>
      <c r="E284" t="s">
        <v>98</v>
      </c>
      <c r="F284" s="3">
        <v>44687</v>
      </c>
      <c r="G284">
        <v>3</v>
      </c>
      <c r="H284" t="s">
        <v>26</v>
      </c>
      <c r="K284">
        <v>58000</v>
      </c>
      <c r="L284">
        <v>3500</v>
      </c>
      <c r="M284">
        <v>55000</v>
      </c>
      <c r="N284">
        <v>3000</v>
      </c>
      <c r="O284">
        <v>30</v>
      </c>
      <c r="P284" t="s">
        <v>29</v>
      </c>
      <c r="Q284" t="s">
        <v>30</v>
      </c>
      <c r="R284" t="s">
        <v>31</v>
      </c>
      <c r="S284" t="s">
        <v>38</v>
      </c>
      <c r="T284" t="s">
        <v>33</v>
      </c>
      <c r="U284" t="s">
        <v>34</v>
      </c>
    </row>
    <row r="285" spans="1:23" x14ac:dyDescent="0.25">
      <c r="A285" s="1">
        <v>44159.631249999999</v>
      </c>
      <c r="B285">
        <v>38</v>
      </c>
      <c r="C285" t="s">
        <v>23</v>
      </c>
      <c r="D285" t="s">
        <v>24</v>
      </c>
      <c r="E285" t="s">
        <v>185</v>
      </c>
      <c r="F285">
        <v>10</v>
      </c>
      <c r="G285">
        <v>3</v>
      </c>
      <c r="H285" t="s">
        <v>39</v>
      </c>
      <c r="I285" t="s">
        <v>95</v>
      </c>
      <c r="J285" t="s">
        <v>392</v>
      </c>
      <c r="K285">
        <v>92000</v>
      </c>
      <c r="L285">
        <v>101</v>
      </c>
      <c r="M285">
        <v>85000</v>
      </c>
      <c r="N285">
        <v>7000</v>
      </c>
      <c r="O285">
        <v>30</v>
      </c>
      <c r="P285" t="s">
        <v>29</v>
      </c>
      <c r="Q285" t="s">
        <v>30</v>
      </c>
      <c r="R285" t="s">
        <v>31</v>
      </c>
      <c r="S285" t="s">
        <v>32</v>
      </c>
      <c r="T285" t="s">
        <v>67</v>
      </c>
      <c r="U285" t="s">
        <v>34</v>
      </c>
      <c r="V285">
        <v>20</v>
      </c>
    </row>
    <row r="286" spans="1:23" x14ac:dyDescent="0.25">
      <c r="A286" s="1">
        <v>44159.631944444445</v>
      </c>
      <c r="B286">
        <v>42</v>
      </c>
      <c r="C286" t="s">
        <v>23</v>
      </c>
      <c r="D286" t="s">
        <v>35</v>
      </c>
      <c r="E286" t="s">
        <v>185</v>
      </c>
      <c r="F286">
        <v>20</v>
      </c>
      <c r="G286">
        <v>20</v>
      </c>
      <c r="H286" t="s">
        <v>26</v>
      </c>
      <c r="I286" t="s">
        <v>95</v>
      </c>
      <c r="J286" t="s">
        <v>393</v>
      </c>
      <c r="K286">
        <v>80000</v>
      </c>
      <c r="M286">
        <v>66000</v>
      </c>
      <c r="O286">
        <v>30</v>
      </c>
      <c r="P286" t="s">
        <v>29</v>
      </c>
      <c r="Q286" t="s">
        <v>30</v>
      </c>
      <c r="R286" t="s">
        <v>66</v>
      </c>
      <c r="S286" t="s">
        <v>57</v>
      </c>
      <c r="T286" t="s">
        <v>33</v>
      </c>
      <c r="U286" t="s">
        <v>34</v>
      </c>
      <c r="V286">
        <v>0</v>
      </c>
    </row>
    <row r="287" spans="1:23" x14ac:dyDescent="0.25">
      <c r="A287" s="1">
        <v>44159.636111111111</v>
      </c>
      <c r="B287">
        <v>45</v>
      </c>
      <c r="C287" t="s">
        <v>61</v>
      </c>
      <c r="D287" t="s">
        <v>152</v>
      </c>
      <c r="E287" t="s">
        <v>394</v>
      </c>
      <c r="F287">
        <v>6</v>
      </c>
      <c r="G287" t="s">
        <v>395</v>
      </c>
      <c r="H287" t="s">
        <v>26</v>
      </c>
      <c r="I287" t="s">
        <v>396</v>
      </c>
      <c r="K287">
        <v>55000</v>
      </c>
      <c r="O287">
        <v>28</v>
      </c>
      <c r="P287" t="s">
        <v>29</v>
      </c>
      <c r="Q287" t="s">
        <v>30</v>
      </c>
      <c r="R287" t="s">
        <v>31</v>
      </c>
      <c r="S287" s="2">
        <v>18568</v>
      </c>
      <c r="T287" t="s">
        <v>33</v>
      </c>
      <c r="U287" t="s">
        <v>34</v>
      </c>
    </row>
    <row r="288" spans="1:23" x14ac:dyDescent="0.25">
      <c r="A288" s="1">
        <v>44159.636805555558</v>
      </c>
      <c r="B288">
        <v>38</v>
      </c>
      <c r="C288" t="s">
        <v>23</v>
      </c>
      <c r="D288" t="s">
        <v>62</v>
      </c>
      <c r="E288" t="s">
        <v>25</v>
      </c>
      <c r="F288">
        <v>12</v>
      </c>
      <c r="G288">
        <v>6</v>
      </c>
      <c r="H288" t="s">
        <v>26</v>
      </c>
      <c r="I288" t="s">
        <v>60</v>
      </c>
      <c r="J288" t="s">
        <v>159</v>
      </c>
      <c r="K288">
        <v>73000</v>
      </c>
      <c r="L288">
        <v>7000</v>
      </c>
      <c r="M288">
        <v>72000</v>
      </c>
      <c r="N288">
        <v>0</v>
      </c>
      <c r="O288">
        <v>30</v>
      </c>
      <c r="P288" t="s">
        <v>29</v>
      </c>
      <c r="Q288" t="s">
        <v>30</v>
      </c>
      <c r="R288" t="s">
        <v>31</v>
      </c>
      <c r="S288" t="s">
        <v>32</v>
      </c>
      <c r="T288" t="s">
        <v>33</v>
      </c>
      <c r="U288" t="s">
        <v>34</v>
      </c>
    </row>
    <row r="289" spans="1:23" x14ac:dyDescent="0.25">
      <c r="A289" s="1">
        <v>44159.636805555558</v>
      </c>
      <c r="B289">
        <v>29</v>
      </c>
      <c r="C289" t="s">
        <v>23</v>
      </c>
      <c r="D289" t="s">
        <v>35</v>
      </c>
      <c r="E289" t="s">
        <v>98</v>
      </c>
      <c r="F289">
        <v>9</v>
      </c>
      <c r="G289">
        <v>2</v>
      </c>
      <c r="H289" t="s">
        <v>26</v>
      </c>
      <c r="J289" t="s">
        <v>397</v>
      </c>
      <c r="K289">
        <v>62000</v>
      </c>
      <c r="L289">
        <v>8000</v>
      </c>
      <c r="M289">
        <v>55000</v>
      </c>
      <c r="O289">
        <v>28</v>
      </c>
      <c r="P289" t="s">
        <v>29</v>
      </c>
      <c r="Q289" t="s">
        <v>30</v>
      </c>
      <c r="R289" t="s">
        <v>31</v>
      </c>
      <c r="S289" t="s">
        <v>38</v>
      </c>
      <c r="T289" t="s">
        <v>48</v>
      </c>
      <c r="U289" t="s">
        <v>34</v>
      </c>
    </row>
    <row r="290" spans="1:23" x14ac:dyDescent="0.25">
      <c r="A290" s="1">
        <v>44159.63958333333</v>
      </c>
      <c r="B290">
        <v>30</v>
      </c>
      <c r="C290" t="s">
        <v>23</v>
      </c>
      <c r="D290" t="s">
        <v>35</v>
      </c>
      <c r="E290" t="s">
        <v>25</v>
      </c>
      <c r="F290">
        <v>11</v>
      </c>
      <c r="G290">
        <v>2</v>
      </c>
      <c r="H290" t="s">
        <v>26</v>
      </c>
      <c r="I290" t="s">
        <v>73</v>
      </c>
      <c r="J290" t="s">
        <v>398</v>
      </c>
      <c r="K290">
        <v>55000</v>
      </c>
      <c r="M290">
        <v>55000</v>
      </c>
      <c r="O290">
        <v>30</v>
      </c>
      <c r="P290" t="s">
        <v>29</v>
      </c>
      <c r="Q290" t="s">
        <v>30</v>
      </c>
      <c r="R290" t="s">
        <v>31</v>
      </c>
      <c r="S290" s="2">
        <v>18568</v>
      </c>
      <c r="T290" t="s">
        <v>48</v>
      </c>
      <c r="U290" t="s">
        <v>34</v>
      </c>
    </row>
    <row r="291" spans="1:23" x14ac:dyDescent="0.25">
      <c r="A291" s="1">
        <v>44159.640277777777</v>
      </c>
      <c r="B291">
        <v>32</v>
      </c>
      <c r="C291" t="s">
        <v>23</v>
      </c>
      <c r="D291" t="s">
        <v>35</v>
      </c>
      <c r="E291" t="s">
        <v>25</v>
      </c>
      <c r="F291">
        <v>9</v>
      </c>
      <c r="G291">
        <v>5</v>
      </c>
      <c r="H291" t="s">
        <v>39</v>
      </c>
      <c r="I291" t="s">
        <v>103</v>
      </c>
      <c r="J291" t="s">
        <v>399</v>
      </c>
      <c r="K291">
        <v>90000</v>
      </c>
      <c r="L291">
        <v>0</v>
      </c>
      <c r="M291">
        <v>75000</v>
      </c>
      <c r="N291">
        <v>0</v>
      </c>
      <c r="O291">
        <v>25</v>
      </c>
      <c r="P291" t="s">
        <v>29</v>
      </c>
      <c r="Q291" t="s">
        <v>30</v>
      </c>
      <c r="R291" t="s">
        <v>31</v>
      </c>
      <c r="S291" t="s">
        <v>38</v>
      </c>
      <c r="T291" t="s">
        <v>33</v>
      </c>
      <c r="U291" t="s">
        <v>400</v>
      </c>
      <c r="V291">
        <v>0</v>
      </c>
      <c r="W291" t="s">
        <v>34</v>
      </c>
    </row>
    <row r="292" spans="1:23" x14ac:dyDescent="0.25">
      <c r="A292" s="1">
        <v>44159.643750000003</v>
      </c>
      <c r="B292">
        <v>41</v>
      </c>
      <c r="C292" t="s">
        <v>23</v>
      </c>
      <c r="D292" t="s">
        <v>24</v>
      </c>
      <c r="E292" t="s">
        <v>36</v>
      </c>
      <c r="F292">
        <v>21</v>
      </c>
      <c r="G292">
        <v>3</v>
      </c>
      <c r="H292" t="s">
        <v>26</v>
      </c>
      <c r="I292" t="s">
        <v>60</v>
      </c>
      <c r="J292" t="s">
        <v>274</v>
      </c>
      <c r="K292">
        <v>80000</v>
      </c>
      <c r="L292">
        <v>0</v>
      </c>
      <c r="M292">
        <v>78000</v>
      </c>
      <c r="N292">
        <v>0</v>
      </c>
      <c r="O292">
        <v>30</v>
      </c>
      <c r="P292" t="s">
        <v>29</v>
      </c>
      <c r="Q292" t="s">
        <v>30</v>
      </c>
      <c r="R292" t="s">
        <v>31</v>
      </c>
      <c r="S292" t="s">
        <v>38</v>
      </c>
      <c r="T292" t="s">
        <v>33</v>
      </c>
      <c r="U292" t="s">
        <v>34</v>
      </c>
      <c r="V292">
        <v>0</v>
      </c>
      <c r="W292">
        <v>0</v>
      </c>
    </row>
    <row r="293" spans="1:23" x14ac:dyDescent="0.25">
      <c r="A293" s="1">
        <v>44159.644444444442</v>
      </c>
      <c r="B293">
        <v>34</v>
      </c>
      <c r="C293" t="s">
        <v>23</v>
      </c>
      <c r="D293" t="s">
        <v>35</v>
      </c>
      <c r="E293" t="s">
        <v>401</v>
      </c>
      <c r="F293">
        <v>10</v>
      </c>
      <c r="G293">
        <v>4</v>
      </c>
      <c r="H293" t="s">
        <v>26</v>
      </c>
      <c r="I293" t="s">
        <v>155</v>
      </c>
      <c r="J293" t="s">
        <v>402</v>
      </c>
      <c r="K293">
        <v>85000</v>
      </c>
      <c r="L293">
        <v>25000</v>
      </c>
      <c r="M293">
        <v>72000</v>
      </c>
      <c r="N293">
        <v>0</v>
      </c>
      <c r="O293">
        <v>28</v>
      </c>
      <c r="P293" t="s">
        <v>29</v>
      </c>
      <c r="Q293" t="s">
        <v>30</v>
      </c>
      <c r="R293" t="s">
        <v>31</v>
      </c>
      <c r="S293" t="s">
        <v>57</v>
      </c>
      <c r="T293" t="s">
        <v>33</v>
      </c>
      <c r="U293" t="s">
        <v>34</v>
      </c>
      <c r="W293" t="s">
        <v>34</v>
      </c>
    </row>
    <row r="294" spans="1:23" x14ac:dyDescent="0.25">
      <c r="A294" s="1">
        <v>44159.646527777775</v>
      </c>
      <c r="B294">
        <v>45</v>
      </c>
      <c r="C294" t="s">
        <v>23</v>
      </c>
      <c r="D294" t="s">
        <v>35</v>
      </c>
      <c r="E294" t="s">
        <v>25</v>
      </c>
      <c r="F294">
        <v>25</v>
      </c>
      <c r="G294">
        <v>20</v>
      </c>
      <c r="H294" t="s">
        <v>39</v>
      </c>
      <c r="I294" t="s">
        <v>403</v>
      </c>
      <c r="J294" t="s">
        <v>404</v>
      </c>
      <c r="K294">
        <v>75000</v>
      </c>
      <c r="L294">
        <v>20000</v>
      </c>
      <c r="M294">
        <v>73000</v>
      </c>
      <c r="N294">
        <v>20000</v>
      </c>
      <c r="O294">
        <v>30</v>
      </c>
      <c r="P294" t="s">
        <v>29</v>
      </c>
      <c r="Q294" t="s">
        <v>30</v>
      </c>
      <c r="R294" t="s">
        <v>66</v>
      </c>
      <c r="S294" t="s">
        <v>57</v>
      </c>
      <c r="T294" t="s">
        <v>33</v>
      </c>
      <c r="U294" t="s">
        <v>34</v>
      </c>
    </row>
    <row r="295" spans="1:23" x14ac:dyDescent="0.25">
      <c r="A295" s="1">
        <v>44159.647222222222</v>
      </c>
      <c r="B295">
        <v>34</v>
      </c>
      <c r="C295" t="s">
        <v>23</v>
      </c>
      <c r="D295" t="s">
        <v>35</v>
      </c>
      <c r="E295" t="s">
        <v>51</v>
      </c>
      <c r="F295">
        <v>6</v>
      </c>
      <c r="G295">
        <v>6</v>
      </c>
      <c r="H295" t="s">
        <v>55</v>
      </c>
      <c r="I295" t="s">
        <v>405</v>
      </c>
      <c r="J295" t="s">
        <v>406</v>
      </c>
      <c r="K295">
        <v>62000</v>
      </c>
      <c r="L295">
        <v>70000</v>
      </c>
      <c r="M295">
        <v>54000</v>
      </c>
      <c r="N295">
        <v>60000</v>
      </c>
      <c r="O295">
        <v>28</v>
      </c>
      <c r="P295" t="s">
        <v>29</v>
      </c>
      <c r="Q295" t="s">
        <v>30</v>
      </c>
      <c r="R295" t="s">
        <v>66</v>
      </c>
      <c r="S295" t="s">
        <v>57</v>
      </c>
      <c r="T295" t="s">
        <v>93</v>
      </c>
      <c r="U295" t="s">
        <v>34</v>
      </c>
    </row>
    <row r="296" spans="1:23" x14ac:dyDescent="0.25">
      <c r="A296" s="1">
        <v>44159.650694444441</v>
      </c>
      <c r="B296">
        <v>25</v>
      </c>
      <c r="C296" t="s">
        <v>23</v>
      </c>
      <c r="D296" t="s">
        <v>130</v>
      </c>
      <c r="E296" t="s">
        <v>36</v>
      </c>
      <c r="F296">
        <v>7</v>
      </c>
      <c r="G296">
        <v>1</v>
      </c>
      <c r="H296" t="s">
        <v>26</v>
      </c>
      <c r="I296" t="s">
        <v>58</v>
      </c>
      <c r="J296" t="s">
        <v>407</v>
      </c>
      <c r="K296">
        <v>60000</v>
      </c>
      <c r="O296">
        <v>26</v>
      </c>
      <c r="P296" t="s">
        <v>29</v>
      </c>
      <c r="Q296" t="s">
        <v>30</v>
      </c>
      <c r="R296" t="s">
        <v>31</v>
      </c>
      <c r="S296" s="2">
        <v>18568</v>
      </c>
      <c r="T296" t="s">
        <v>48</v>
      </c>
      <c r="U296" t="s">
        <v>44</v>
      </c>
    </row>
    <row r="297" spans="1:23" x14ac:dyDescent="0.25">
      <c r="A297" s="1">
        <v>44159.651388888888</v>
      </c>
      <c r="B297">
        <v>32</v>
      </c>
      <c r="C297" t="s">
        <v>23</v>
      </c>
      <c r="D297" t="s">
        <v>35</v>
      </c>
      <c r="E297" t="s">
        <v>25</v>
      </c>
      <c r="F297">
        <v>12</v>
      </c>
      <c r="G297" s="3">
        <v>44682</v>
      </c>
      <c r="H297" t="s">
        <v>26</v>
      </c>
      <c r="I297" t="s">
        <v>88</v>
      </c>
      <c r="J297" t="s">
        <v>308</v>
      </c>
      <c r="K297">
        <v>66800</v>
      </c>
      <c r="M297">
        <v>65000</v>
      </c>
      <c r="O297">
        <v>25</v>
      </c>
      <c r="P297" t="s">
        <v>29</v>
      </c>
      <c r="Q297" t="s">
        <v>30</v>
      </c>
      <c r="R297" t="s">
        <v>31</v>
      </c>
      <c r="S297" t="s">
        <v>32</v>
      </c>
      <c r="T297" t="s">
        <v>33</v>
      </c>
      <c r="U297" t="s">
        <v>34</v>
      </c>
      <c r="V297">
        <v>20</v>
      </c>
      <c r="W297">
        <v>1000</v>
      </c>
    </row>
    <row r="298" spans="1:23" x14ac:dyDescent="0.25">
      <c r="A298" s="1">
        <v>44159.652083333334</v>
      </c>
      <c r="B298">
        <v>65</v>
      </c>
      <c r="C298" t="s">
        <v>23</v>
      </c>
      <c r="D298" t="s">
        <v>35</v>
      </c>
      <c r="E298" t="s">
        <v>25</v>
      </c>
      <c r="F298">
        <v>25</v>
      </c>
      <c r="G298">
        <v>25</v>
      </c>
      <c r="H298" t="s">
        <v>26</v>
      </c>
      <c r="I298" t="s">
        <v>408</v>
      </c>
      <c r="J298" t="s">
        <v>128</v>
      </c>
      <c r="K298">
        <v>55000</v>
      </c>
      <c r="M298">
        <v>50000</v>
      </c>
      <c r="O298">
        <v>30</v>
      </c>
      <c r="P298" t="s">
        <v>29</v>
      </c>
      <c r="Q298" t="s">
        <v>30</v>
      </c>
      <c r="R298" t="s">
        <v>66</v>
      </c>
      <c r="S298" t="s">
        <v>32</v>
      </c>
      <c r="T298" t="s">
        <v>33</v>
      </c>
      <c r="U298" t="s">
        <v>34</v>
      </c>
    </row>
    <row r="299" spans="1:23" x14ac:dyDescent="0.25">
      <c r="A299" s="1">
        <v>44159.65347222222</v>
      </c>
      <c r="B299">
        <v>33</v>
      </c>
      <c r="C299" t="s">
        <v>23</v>
      </c>
      <c r="D299" t="s">
        <v>24</v>
      </c>
      <c r="E299" t="s">
        <v>409</v>
      </c>
      <c r="F299">
        <v>10</v>
      </c>
      <c r="G299">
        <v>4</v>
      </c>
      <c r="H299" t="s">
        <v>26</v>
      </c>
      <c r="I299" t="s">
        <v>60</v>
      </c>
      <c r="J299" t="s">
        <v>77</v>
      </c>
      <c r="K299">
        <v>70000</v>
      </c>
      <c r="L299">
        <v>0</v>
      </c>
      <c r="M299">
        <v>70000</v>
      </c>
      <c r="N299">
        <v>850</v>
      </c>
      <c r="O299">
        <v>27</v>
      </c>
      <c r="P299" t="s">
        <v>29</v>
      </c>
      <c r="Q299" t="s">
        <v>30</v>
      </c>
      <c r="R299" t="s">
        <v>31</v>
      </c>
      <c r="S299" t="s">
        <v>38</v>
      </c>
      <c r="T299" t="s">
        <v>33</v>
      </c>
      <c r="U299" t="s">
        <v>410</v>
      </c>
    </row>
    <row r="300" spans="1:23" x14ac:dyDescent="0.25">
      <c r="A300" s="1">
        <v>44159.65347222222</v>
      </c>
      <c r="B300">
        <v>34</v>
      </c>
      <c r="C300" t="s">
        <v>23</v>
      </c>
      <c r="D300" t="s">
        <v>35</v>
      </c>
      <c r="E300" t="s">
        <v>185</v>
      </c>
      <c r="F300">
        <v>12</v>
      </c>
      <c r="G300">
        <v>3</v>
      </c>
      <c r="H300" t="s">
        <v>26</v>
      </c>
      <c r="I300" t="s">
        <v>95</v>
      </c>
      <c r="J300" t="s">
        <v>114</v>
      </c>
      <c r="K300">
        <v>90000</v>
      </c>
      <c r="M300">
        <v>80000</v>
      </c>
      <c r="O300">
        <v>27</v>
      </c>
      <c r="P300" t="s">
        <v>29</v>
      </c>
      <c r="Q300" t="s">
        <v>30</v>
      </c>
      <c r="R300" t="s">
        <v>31</v>
      </c>
      <c r="S300" t="s">
        <v>57</v>
      </c>
      <c r="T300" t="s">
        <v>33</v>
      </c>
      <c r="U300" t="s">
        <v>34</v>
      </c>
      <c r="W300">
        <v>500</v>
      </c>
    </row>
    <row r="301" spans="1:23" x14ac:dyDescent="0.25">
      <c r="A301" s="1">
        <v>44159.654166666667</v>
      </c>
      <c r="B301">
        <v>28</v>
      </c>
      <c r="C301" t="s">
        <v>23</v>
      </c>
      <c r="D301" t="s">
        <v>35</v>
      </c>
      <c r="E301" t="s">
        <v>36</v>
      </c>
      <c r="F301">
        <v>7</v>
      </c>
      <c r="G301">
        <v>1</v>
      </c>
      <c r="H301" t="s">
        <v>26</v>
      </c>
      <c r="I301" t="s">
        <v>58</v>
      </c>
      <c r="J301" t="s">
        <v>411</v>
      </c>
      <c r="K301">
        <v>70000</v>
      </c>
      <c r="O301">
        <v>30</v>
      </c>
      <c r="P301" t="s">
        <v>29</v>
      </c>
      <c r="Q301" t="s">
        <v>30</v>
      </c>
      <c r="R301" t="s">
        <v>31</v>
      </c>
      <c r="S301" t="s">
        <v>38</v>
      </c>
      <c r="T301" t="s">
        <v>33</v>
      </c>
      <c r="U301" t="s">
        <v>34</v>
      </c>
    </row>
    <row r="302" spans="1:23" x14ac:dyDescent="0.25">
      <c r="A302" s="1">
        <v>44159.657638888886</v>
      </c>
      <c r="C302" t="s">
        <v>23</v>
      </c>
      <c r="D302" t="s">
        <v>35</v>
      </c>
      <c r="E302" t="s">
        <v>63</v>
      </c>
      <c r="F302" s="3">
        <v>44688</v>
      </c>
      <c r="G302" s="3">
        <v>44682</v>
      </c>
      <c r="H302" t="s">
        <v>55</v>
      </c>
      <c r="I302" t="s">
        <v>77</v>
      </c>
      <c r="J302" t="s">
        <v>258</v>
      </c>
      <c r="K302">
        <v>68000</v>
      </c>
      <c r="L302">
        <v>500</v>
      </c>
      <c r="M302">
        <v>48000</v>
      </c>
      <c r="N302">
        <v>0</v>
      </c>
      <c r="O302">
        <v>30</v>
      </c>
      <c r="P302" t="s">
        <v>29</v>
      </c>
      <c r="Q302" t="s">
        <v>30</v>
      </c>
      <c r="R302" t="s">
        <v>31</v>
      </c>
      <c r="S302" t="s">
        <v>38</v>
      </c>
      <c r="T302" t="s">
        <v>33</v>
      </c>
      <c r="U302" t="s">
        <v>34</v>
      </c>
    </row>
    <row r="303" spans="1:23" x14ac:dyDescent="0.25">
      <c r="A303" s="1">
        <v>44159.663888888892</v>
      </c>
      <c r="B303">
        <v>39</v>
      </c>
      <c r="C303" t="s">
        <v>23</v>
      </c>
      <c r="D303" t="s">
        <v>24</v>
      </c>
      <c r="E303" t="s">
        <v>412</v>
      </c>
      <c r="F303">
        <v>17</v>
      </c>
      <c r="G303">
        <v>5</v>
      </c>
      <c r="H303" t="s">
        <v>26</v>
      </c>
      <c r="I303" t="s">
        <v>413</v>
      </c>
      <c r="J303" t="s">
        <v>77</v>
      </c>
      <c r="K303">
        <v>64000</v>
      </c>
      <c r="L303">
        <v>70000</v>
      </c>
      <c r="O303">
        <v>28</v>
      </c>
      <c r="P303" t="s">
        <v>29</v>
      </c>
      <c r="Q303" t="s">
        <v>30</v>
      </c>
      <c r="R303" t="s">
        <v>31</v>
      </c>
      <c r="S303" t="s">
        <v>38</v>
      </c>
      <c r="T303" t="s">
        <v>33</v>
      </c>
      <c r="U303" t="s">
        <v>34</v>
      </c>
      <c r="W303">
        <v>500</v>
      </c>
    </row>
    <row r="304" spans="1:23" x14ac:dyDescent="0.25">
      <c r="A304" s="1">
        <v>44159.665972222225</v>
      </c>
      <c r="B304">
        <v>30</v>
      </c>
      <c r="C304" t="s">
        <v>23</v>
      </c>
      <c r="D304" t="s">
        <v>35</v>
      </c>
      <c r="E304" t="s">
        <v>36</v>
      </c>
      <c r="F304">
        <v>7</v>
      </c>
      <c r="G304">
        <v>2</v>
      </c>
      <c r="H304" t="s">
        <v>26</v>
      </c>
      <c r="I304" t="s">
        <v>37</v>
      </c>
      <c r="J304" t="s">
        <v>414</v>
      </c>
      <c r="K304">
        <v>72000</v>
      </c>
      <c r="L304">
        <v>0</v>
      </c>
      <c r="M304">
        <v>66000</v>
      </c>
      <c r="N304">
        <v>0</v>
      </c>
      <c r="O304">
        <v>25</v>
      </c>
      <c r="P304" t="s">
        <v>29</v>
      </c>
      <c r="Q304" t="s">
        <v>30</v>
      </c>
      <c r="R304" t="s">
        <v>31</v>
      </c>
      <c r="S304" s="2">
        <v>18568</v>
      </c>
      <c r="T304" t="s">
        <v>33</v>
      </c>
      <c r="U304" t="s">
        <v>34</v>
      </c>
      <c r="V304">
        <v>0</v>
      </c>
      <c r="W304">
        <v>0</v>
      </c>
    </row>
    <row r="305" spans="1:23" x14ac:dyDescent="0.25">
      <c r="A305" s="1">
        <v>44159.665972222225</v>
      </c>
      <c r="B305">
        <v>34</v>
      </c>
      <c r="C305" t="s">
        <v>23</v>
      </c>
      <c r="D305" t="s">
        <v>35</v>
      </c>
      <c r="E305" t="s">
        <v>51</v>
      </c>
      <c r="F305">
        <v>12</v>
      </c>
      <c r="G305">
        <v>2</v>
      </c>
      <c r="H305" t="s">
        <v>26</v>
      </c>
      <c r="I305" t="s">
        <v>60</v>
      </c>
      <c r="J305" t="s">
        <v>415</v>
      </c>
      <c r="K305">
        <v>70000</v>
      </c>
      <c r="L305">
        <v>0</v>
      </c>
      <c r="O305">
        <v>25</v>
      </c>
      <c r="P305" t="s">
        <v>29</v>
      </c>
      <c r="Q305" t="s">
        <v>30</v>
      </c>
      <c r="R305" t="s">
        <v>31</v>
      </c>
      <c r="S305" t="s">
        <v>38</v>
      </c>
      <c r="T305" t="s">
        <v>33</v>
      </c>
      <c r="U305" t="s">
        <v>34</v>
      </c>
      <c r="W305">
        <v>1000</v>
      </c>
    </row>
    <row r="306" spans="1:23" x14ac:dyDescent="0.25">
      <c r="A306" s="1">
        <v>44159.668055555558</v>
      </c>
      <c r="B306">
        <v>35</v>
      </c>
      <c r="C306" t="s">
        <v>23</v>
      </c>
      <c r="D306" t="s">
        <v>35</v>
      </c>
      <c r="E306" t="s">
        <v>416</v>
      </c>
      <c r="F306">
        <v>10</v>
      </c>
      <c r="G306">
        <v>4</v>
      </c>
      <c r="H306" t="s">
        <v>26</v>
      </c>
      <c r="I306" t="s">
        <v>58</v>
      </c>
      <c r="J306" t="s">
        <v>59</v>
      </c>
      <c r="K306">
        <v>63500</v>
      </c>
      <c r="L306">
        <v>63500</v>
      </c>
      <c r="M306">
        <v>60000</v>
      </c>
      <c r="N306">
        <v>60000</v>
      </c>
      <c r="O306">
        <v>28</v>
      </c>
      <c r="P306" t="s">
        <v>29</v>
      </c>
      <c r="Q306" t="s">
        <v>30</v>
      </c>
      <c r="R306" t="s">
        <v>31</v>
      </c>
      <c r="S306" t="s">
        <v>38</v>
      </c>
      <c r="T306" t="s">
        <v>33</v>
      </c>
      <c r="U306" t="s">
        <v>34</v>
      </c>
    </row>
    <row r="307" spans="1:23" x14ac:dyDescent="0.25">
      <c r="A307" s="1">
        <v>44159.668749999997</v>
      </c>
      <c r="B307">
        <v>35</v>
      </c>
      <c r="C307" t="s">
        <v>61</v>
      </c>
      <c r="D307" t="s">
        <v>35</v>
      </c>
      <c r="E307" t="s">
        <v>45</v>
      </c>
      <c r="F307">
        <v>12</v>
      </c>
      <c r="G307">
        <v>5</v>
      </c>
      <c r="H307" t="s">
        <v>55</v>
      </c>
      <c r="I307" t="s">
        <v>417</v>
      </c>
      <c r="J307" t="s">
        <v>236</v>
      </c>
      <c r="K307">
        <v>70000</v>
      </c>
      <c r="L307">
        <v>0</v>
      </c>
      <c r="M307">
        <v>70000</v>
      </c>
      <c r="N307">
        <v>0</v>
      </c>
      <c r="O307">
        <v>29</v>
      </c>
      <c r="P307" t="s">
        <v>29</v>
      </c>
      <c r="Q307" t="s">
        <v>30</v>
      </c>
      <c r="R307" t="s">
        <v>31</v>
      </c>
      <c r="S307" t="s">
        <v>38</v>
      </c>
      <c r="T307" t="s">
        <v>418</v>
      </c>
      <c r="U307" t="s">
        <v>34</v>
      </c>
      <c r="W307" t="s">
        <v>34</v>
      </c>
    </row>
    <row r="308" spans="1:23" x14ac:dyDescent="0.25">
      <c r="A308" s="1">
        <v>44159.670138888891</v>
      </c>
      <c r="B308">
        <v>34</v>
      </c>
      <c r="C308" t="s">
        <v>23</v>
      </c>
      <c r="D308" t="s">
        <v>35</v>
      </c>
      <c r="E308" t="s">
        <v>45</v>
      </c>
      <c r="F308">
        <v>10</v>
      </c>
      <c r="G308">
        <v>3</v>
      </c>
      <c r="H308" t="s">
        <v>26</v>
      </c>
      <c r="I308" t="s">
        <v>419</v>
      </c>
      <c r="J308" t="s">
        <v>420</v>
      </c>
      <c r="K308">
        <v>68000</v>
      </c>
      <c r="L308">
        <v>0</v>
      </c>
      <c r="M308">
        <v>68000</v>
      </c>
      <c r="N308">
        <v>0</v>
      </c>
      <c r="O308">
        <v>40</v>
      </c>
      <c r="P308" t="s">
        <v>29</v>
      </c>
      <c r="Q308" t="s">
        <v>30</v>
      </c>
      <c r="R308" t="s">
        <v>31</v>
      </c>
      <c r="S308" s="2">
        <v>18568</v>
      </c>
      <c r="T308" t="s">
        <v>48</v>
      </c>
      <c r="U308" t="s">
        <v>34</v>
      </c>
      <c r="V308">
        <v>30</v>
      </c>
      <c r="W308">
        <v>0</v>
      </c>
    </row>
    <row r="309" spans="1:23" x14ac:dyDescent="0.25">
      <c r="A309" s="1">
        <v>44159.67083333333</v>
      </c>
      <c r="B309">
        <v>34</v>
      </c>
      <c r="C309" t="s">
        <v>23</v>
      </c>
      <c r="D309" t="s">
        <v>35</v>
      </c>
      <c r="E309" t="s">
        <v>25</v>
      </c>
      <c r="F309">
        <v>12</v>
      </c>
      <c r="G309">
        <v>2</v>
      </c>
      <c r="H309" t="s">
        <v>39</v>
      </c>
      <c r="I309" t="s">
        <v>324</v>
      </c>
      <c r="J309" t="s">
        <v>421</v>
      </c>
      <c r="K309">
        <v>78000</v>
      </c>
      <c r="L309">
        <v>8000</v>
      </c>
      <c r="M309">
        <v>64000</v>
      </c>
      <c r="N309">
        <v>70000</v>
      </c>
      <c r="O309">
        <v>36</v>
      </c>
      <c r="P309" t="s">
        <v>29</v>
      </c>
      <c r="Q309" t="s">
        <v>30</v>
      </c>
      <c r="R309" t="s">
        <v>66</v>
      </c>
      <c r="S309" t="s">
        <v>57</v>
      </c>
      <c r="T309" t="s">
        <v>33</v>
      </c>
      <c r="U309" t="s">
        <v>34</v>
      </c>
      <c r="V309">
        <v>0</v>
      </c>
      <c r="W309">
        <v>0</v>
      </c>
    </row>
    <row r="310" spans="1:23" x14ac:dyDescent="0.25">
      <c r="A310" s="1">
        <v>44159.676388888889</v>
      </c>
      <c r="B310">
        <v>35</v>
      </c>
      <c r="C310" t="s">
        <v>23</v>
      </c>
      <c r="D310" t="s">
        <v>35</v>
      </c>
      <c r="E310" t="s">
        <v>25</v>
      </c>
      <c r="F310">
        <v>8</v>
      </c>
      <c r="G310">
        <v>1</v>
      </c>
      <c r="H310" t="s">
        <v>26</v>
      </c>
      <c r="I310" t="s">
        <v>422</v>
      </c>
      <c r="J310" t="s">
        <v>423</v>
      </c>
      <c r="K310">
        <v>75000</v>
      </c>
      <c r="O310">
        <v>27</v>
      </c>
      <c r="P310" t="s">
        <v>29</v>
      </c>
      <c r="Q310" t="s">
        <v>30</v>
      </c>
      <c r="R310" t="s">
        <v>31</v>
      </c>
      <c r="S310" t="s">
        <v>38</v>
      </c>
      <c r="T310" t="s">
        <v>48</v>
      </c>
      <c r="W310">
        <v>1500</v>
      </c>
    </row>
    <row r="311" spans="1:23" x14ac:dyDescent="0.25">
      <c r="A311" s="1">
        <v>44159.677083333336</v>
      </c>
      <c r="B311">
        <v>38</v>
      </c>
      <c r="C311" t="s">
        <v>23</v>
      </c>
      <c r="D311" t="s">
        <v>35</v>
      </c>
      <c r="E311" t="s">
        <v>25</v>
      </c>
      <c r="F311">
        <v>13</v>
      </c>
      <c r="G311">
        <v>6</v>
      </c>
      <c r="H311" t="s">
        <v>39</v>
      </c>
      <c r="I311" t="s">
        <v>60</v>
      </c>
      <c r="J311" t="s">
        <v>73</v>
      </c>
      <c r="K311">
        <v>89570</v>
      </c>
      <c r="L311">
        <v>20240</v>
      </c>
      <c r="M311">
        <v>82240</v>
      </c>
      <c r="N311">
        <v>18000</v>
      </c>
      <c r="O311">
        <v>30</v>
      </c>
      <c r="P311" t="s">
        <v>29</v>
      </c>
      <c r="Q311" t="s">
        <v>30</v>
      </c>
      <c r="R311" t="s">
        <v>31</v>
      </c>
      <c r="S311" t="s">
        <v>57</v>
      </c>
      <c r="T311" t="s">
        <v>33</v>
      </c>
      <c r="U311" t="s">
        <v>34</v>
      </c>
      <c r="V311">
        <v>0</v>
      </c>
      <c r="W311">
        <v>500</v>
      </c>
    </row>
    <row r="312" spans="1:23" x14ac:dyDescent="0.25">
      <c r="A312" s="1">
        <v>44159.677777777775</v>
      </c>
      <c r="B312">
        <v>34</v>
      </c>
      <c r="C312" t="s">
        <v>61</v>
      </c>
      <c r="D312" t="s">
        <v>35</v>
      </c>
      <c r="E312" t="s">
        <v>25</v>
      </c>
      <c r="F312">
        <v>9</v>
      </c>
      <c r="G312">
        <v>3</v>
      </c>
      <c r="H312" t="s">
        <v>26</v>
      </c>
      <c r="I312" t="s">
        <v>73</v>
      </c>
      <c r="J312" t="s">
        <v>424</v>
      </c>
      <c r="K312">
        <v>78000</v>
      </c>
      <c r="L312">
        <v>3000</v>
      </c>
      <c r="M312">
        <v>65000</v>
      </c>
      <c r="N312">
        <v>7000</v>
      </c>
      <c r="O312">
        <v>30</v>
      </c>
      <c r="P312" t="s">
        <v>29</v>
      </c>
      <c r="Q312" t="s">
        <v>30</v>
      </c>
      <c r="R312" t="s">
        <v>31</v>
      </c>
      <c r="S312" t="s">
        <v>38</v>
      </c>
      <c r="T312" t="s">
        <v>33</v>
      </c>
      <c r="U312" t="s">
        <v>34</v>
      </c>
    </row>
    <row r="313" spans="1:23" x14ac:dyDescent="0.25">
      <c r="A313" s="1">
        <v>44159.680555555555</v>
      </c>
      <c r="B313">
        <v>31</v>
      </c>
      <c r="C313" t="s">
        <v>23</v>
      </c>
      <c r="D313" t="s">
        <v>35</v>
      </c>
      <c r="E313" t="s">
        <v>78</v>
      </c>
      <c r="F313">
        <v>7</v>
      </c>
      <c r="G313">
        <v>3.5</v>
      </c>
      <c r="H313" t="s">
        <v>26</v>
      </c>
      <c r="I313" t="s">
        <v>88</v>
      </c>
      <c r="J313" t="s">
        <v>183</v>
      </c>
      <c r="K313">
        <v>80000</v>
      </c>
      <c r="M313">
        <v>72500</v>
      </c>
      <c r="O313">
        <v>27</v>
      </c>
      <c r="P313" t="s">
        <v>29</v>
      </c>
      <c r="Q313" t="s">
        <v>30</v>
      </c>
      <c r="R313" t="s">
        <v>31</v>
      </c>
      <c r="S313" t="s">
        <v>57</v>
      </c>
      <c r="T313" t="s">
        <v>33</v>
      </c>
      <c r="U313" t="s">
        <v>34</v>
      </c>
      <c r="V313">
        <v>20</v>
      </c>
    </row>
    <row r="314" spans="1:23" x14ac:dyDescent="0.25">
      <c r="A314" s="1">
        <v>44159.68472222222</v>
      </c>
      <c r="B314">
        <v>34</v>
      </c>
      <c r="C314" t="s">
        <v>23</v>
      </c>
      <c r="D314" t="s">
        <v>35</v>
      </c>
      <c r="E314" t="s">
        <v>36</v>
      </c>
      <c r="F314">
        <v>15</v>
      </c>
      <c r="G314">
        <v>5</v>
      </c>
      <c r="H314" t="s">
        <v>26</v>
      </c>
      <c r="I314" t="s">
        <v>422</v>
      </c>
      <c r="J314" t="s">
        <v>425</v>
      </c>
      <c r="K314">
        <v>70000</v>
      </c>
      <c r="L314">
        <v>70000</v>
      </c>
      <c r="M314">
        <v>65000</v>
      </c>
      <c r="N314">
        <v>65000</v>
      </c>
      <c r="O314">
        <v>30</v>
      </c>
      <c r="P314" t="s">
        <v>29</v>
      </c>
      <c r="Q314" t="s">
        <v>30</v>
      </c>
      <c r="R314" t="s">
        <v>31</v>
      </c>
      <c r="S314" t="s">
        <v>32</v>
      </c>
      <c r="T314" t="s">
        <v>33</v>
      </c>
      <c r="U314" t="s">
        <v>34</v>
      </c>
    </row>
    <row r="315" spans="1:23" x14ac:dyDescent="0.25">
      <c r="A315" s="1">
        <v>44159.69027777778</v>
      </c>
      <c r="B315">
        <v>29</v>
      </c>
      <c r="C315" t="s">
        <v>61</v>
      </c>
      <c r="D315" t="s">
        <v>24</v>
      </c>
      <c r="E315" t="s">
        <v>25</v>
      </c>
      <c r="F315">
        <v>5</v>
      </c>
      <c r="G315">
        <v>4</v>
      </c>
      <c r="H315" t="s">
        <v>55</v>
      </c>
      <c r="I315" t="s">
        <v>426</v>
      </c>
      <c r="J315" t="s">
        <v>427</v>
      </c>
      <c r="K315">
        <v>67000</v>
      </c>
      <c r="L315">
        <v>5000</v>
      </c>
      <c r="M315">
        <v>65000</v>
      </c>
      <c r="N315">
        <v>4000</v>
      </c>
      <c r="O315">
        <v>31</v>
      </c>
      <c r="P315" t="s">
        <v>29</v>
      </c>
      <c r="Q315" t="s">
        <v>30</v>
      </c>
      <c r="R315" t="s">
        <v>31</v>
      </c>
      <c r="S315" t="s">
        <v>38</v>
      </c>
      <c r="T315" t="s">
        <v>33</v>
      </c>
      <c r="U315" t="s">
        <v>34</v>
      </c>
    </row>
    <row r="316" spans="1:23" x14ac:dyDescent="0.25">
      <c r="A316" s="1">
        <v>44159.690972222219</v>
      </c>
      <c r="B316">
        <v>37</v>
      </c>
      <c r="C316" t="s">
        <v>23</v>
      </c>
      <c r="D316" t="s">
        <v>35</v>
      </c>
      <c r="E316" t="s">
        <v>25</v>
      </c>
      <c r="F316">
        <v>15</v>
      </c>
      <c r="G316">
        <v>3</v>
      </c>
      <c r="H316" t="s">
        <v>26</v>
      </c>
      <c r="I316" t="s">
        <v>153</v>
      </c>
      <c r="J316" t="s">
        <v>428</v>
      </c>
      <c r="K316">
        <v>85000</v>
      </c>
      <c r="L316">
        <v>5000</v>
      </c>
      <c r="M316">
        <v>100000</v>
      </c>
      <c r="O316">
        <v>30</v>
      </c>
      <c r="P316" t="s">
        <v>29</v>
      </c>
      <c r="Q316" t="s">
        <v>30</v>
      </c>
      <c r="R316" t="s">
        <v>31</v>
      </c>
      <c r="S316" t="s">
        <v>57</v>
      </c>
      <c r="T316" t="s">
        <v>33</v>
      </c>
      <c r="U316" t="s">
        <v>34</v>
      </c>
    </row>
    <row r="317" spans="1:23" x14ac:dyDescent="0.25">
      <c r="A317" s="1">
        <v>44159.695833333331</v>
      </c>
      <c r="B317">
        <v>44</v>
      </c>
      <c r="C317" t="s">
        <v>23</v>
      </c>
      <c r="D317" t="s">
        <v>130</v>
      </c>
      <c r="E317" t="s">
        <v>25</v>
      </c>
      <c r="F317">
        <v>22</v>
      </c>
      <c r="G317">
        <v>3</v>
      </c>
      <c r="H317" t="s">
        <v>26</v>
      </c>
      <c r="I317" t="s">
        <v>423</v>
      </c>
      <c r="J317" t="s">
        <v>429</v>
      </c>
      <c r="K317">
        <v>76000</v>
      </c>
      <c r="M317">
        <v>76000</v>
      </c>
      <c r="O317">
        <v>30</v>
      </c>
      <c r="P317" t="s">
        <v>29</v>
      </c>
      <c r="Q317" t="s">
        <v>30</v>
      </c>
      <c r="R317" t="s">
        <v>31</v>
      </c>
      <c r="S317" t="s">
        <v>32</v>
      </c>
      <c r="T317" t="s">
        <v>48</v>
      </c>
      <c r="U317" t="s">
        <v>34</v>
      </c>
    </row>
    <row r="318" spans="1:23" x14ac:dyDescent="0.25">
      <c r="A318" s="1">
        <v>44159.705555555556</v>
      </c>
      <c r="B318">
        <v>30</v>
      </c>
      <c r="C318" t="s">
        <v>23</v>
      </c>
      <c r="D318" t="s">
        <v>24</v>
      </c>
      <c r="E318" t="s">
        <v>45</v>
      </c>
      <c r="F318">
        <v>9</v>
      </c>
      <c r="G318">
        <v>3</v>
      </c>
      <c r="H318" t="s">
        <v>55</v>
      </c>
      <c r="I318" t="s">
        <v>27</v>
      </c>
      <c r="J318" t="s">
        <v>430</v>
      </c>
      <c r="K318">
        <v>66000</v>
      </c>
      <c r="L318">
        <v>0</v>
      </c>
      <c r="M318">
        <v>64000</v>
      </c>
      <c r="N318">
        <v>0</v>
      </c>
      <c r="O318">
        <v>30</v>
      </c>
      <c r="P318" t="s">
        <v>29</v>
      </c>
      <c r="Q318" t="s">
        <v>30</v>
      </c>
      <c r="R318" t="s">
        <v>31</v>
      </c>
      <c r="S318" t="s">
        <v>38</v>
      </c>
      <c r="T318" t="s">
        <v>33</v>
      </c>
      <c r="U318" t="s">
        <v>34</v>
      </c>
    </row>
    <row r="319" spans="1:23" x14ac:dyDescent="0.25">
      <c r="A319" s="1">
        <v>44159.709027777775</v>
      </c>
      <c r="B319">
        <v>26</v>
      </c>
      <c r="C319" t="s">
        <v>23</v>
      </c>
      <c r="D319" t="s">
        <v>152</v>
      </c>
      <c r="E319" t="s">
        <v>431</v>
      </c>
      <c r="F319">
        <v>4</v>
      </c>
      <c r="G319">
        <v>4</v>
      </c>
      <c r="H319" t="s">
        <v>55</v>
      </c>
      <c r="I319" t="s">
        <v>103</v>
      </c>
      <c r="J319" t="s">
        <v>201</v>
      </c>
      <c r="K319">
        <v>65000</v>
      </c>
      <c r="L319">
        <v>70000</v>
      </c>
      <c r="M319">
        <v>55000</v>
      </c>
      <c r="N319">
        <v>55000</v>
      </c>
      <c r="O319">
        <v>30</v>
      </c>
      <c r="P319" t="s">
        <v>29</v>
      </c>
      <c r="Q319" t="s">
        <v>30</v>
      </c>
      <c r="R319" t="s">
        <v>66</v>
      </c>
      <c r="S319" t="s">
        <v>38</v>
      </c>
      <c r="T319" t="s">
        <v>67</v>
      </c>
      <c r="U319" t="s">
        <v>34</v>
      </c>
    </row>
    <row r="320" spans="1:23" x14ac:dyDescent="0.25">
      <c r="A320" s="1">
        <v>44159.710416666669</v>
      </c>
      <c r="B320">
        <v>33</v>
      </c>
      <c r="C320" t="s">
        <v>432</v>
      </c>
      <c r="D320" t="s">
        <v>62</v>
      </c>
      <c r="E320" t="s">
        <v>25</v>
      </c>
      <c r="F320">
        <v>1</v>
      </c>
      <c r="G320">
        <v>6</v>
      </c>
      <c r="H320" t="s">
        <v>55</v>
      </c>
      <c r="I320" t="s">
        <v>153</v>
      </c>
      <c r="J320" t="s">
        <v>433</v>
      </c>
      <c r="K320">
        <v>130000</v>
      </c>
      <c r="L320">
        <v>0</v>
      </c>
      <c r="P320" t="s">
        <v>29</v>
      </c>
      <c r="Q320" t="s">
        <v>30</v>
      </c>
      <c r="R320" t="s">
        <v>31</v>
      </c>
      <c r="S320" t="s">
        <v>57</v>
      </c>
      <c r="T320" t="s">
        <v>33</v>
      </c>
      <c r="U320" t="s">
        <v>34</v>
      </c>
    </row>
    <row r="321" spans="1:23" x14ac:dyDescent="0.25">
      <c r="A321" s="1">
        <v>44159.711111111108</v>
      </c>
      <c r="B321">
        <v>46</v>
      </c>
      <c r="C321" t="s">
        <v>23</v>
      </c>
      <c r="D321" t="s">
        <v>35</v>
      </c>
      <c r="E321" t="s">
        <v>25</v>
      </c>
      <c r="F321">
        <v>14</v>
      </c>
      <c r="G321">
        <v>14</v>
      </c>
      <c r="H321" t="s">
        <v>26</v>
      </c>
      <c r="I321" t="s">
        <v>103</v>
      </c>
      <c r="J321" t="s">
        <v>266</v>
      </c>
      <c r="K321">
        <v>80000</v>
      </c>
      <c r="M321">
        <v>63000</v>
      </c>
      <c r="O321">
        <v>30</v>
      </c>
      <c r="P321" t="s">
        <v>29</v>
      </c>
      <c r="Q321" t="s">
        <v>30</v>
      </c>
      <c r="R321" t="s">
        <v>31</v>
      </c>
      <c r="S321" t="s">
        <v>32</v>
      </c>
      <c r="T321" t="s">
        <v>33</v>
      </c>
      <c r="U321" t="s">
        <v>44</v>
      </c>
      <c r="V321">
        <v>20</v>
      </c>
    </row>
    <row r="322" spans="1:23" x14ac:dyDescent="0.25">
      <c r="A322" s="1">
        <v>44159.711805555555</v>
      </c>
      <c r="B322">
        <v>33</v>
      </c>
      <c r="C322" t="s">
        <v>23</v>
      </c>
      <c r="D322" t="s">
        <v>35</v>
      </c>
      <c r="E322" t="s">
        <v>25</v>
      </c>
      <c r="F322">
        <v>14</v>
      </c>
      <c r="G322">
        <v>4</v>
      </c>
      <c r="H322" t="s">
        <v>26</v>
      </c>
      <c r="I322" t="s">
        <v>58</v>
      </c>
      <c r="J322" t="s">
        <v>434</v>
      </c>
      <c r="K322">
        <v>68000</v>
      </c>
      <c r="L322">
        <v>0</v>
      </c>
      <c r="M322">
        <v>68000</v>
      </c>
      <c r="N322">
        <v>0</v>
      </c>
      <c r="P322" t="s">
        <v>29</v>
      </c>
      <c r="Q322" t="s">
        <v>30</v>
      </c>
      <c r="R322" t="s">
        <v>31</v>
      </c>
      <c r="S322" t="s">
        <v>32</v>
      </c>
      <c r="T322" t="s">
        <v>33</v>
      </c>
      <c r="U322" t="s">
        <v>34</v>
      </c>
      <c r="W322">
        <v>500</v>
      </c>
    </row>
    <row r="323" spans="1:23" x14ac:dyDescent="0.25">
      <c r="A323" s="1">
        <v>44159.713888888888</v>
      </c>
      <c r="B323">
        <v>27</v>
      </c>
      <c r="C323" t="s">
        <v>23</v>
      </c>
      <c r="D323" t="s">
        <v>435</v>
      </c>
      <c r="E323" t="s">
        <v>25</v>
      </c>
      <c r="F323">
        <v>4</v>
      </c>
      <c r="G323">
        <v>4</v>
      </c>
      <c r="H323" t="s">
        <v>46</v>
      </c>
      <c r="I323" t="s">
        <v>135</v>
      </c>
      <c r="J323" t="s">
        <v>127</v>
      </c>
      <c r="K323">
        <v>46000</v>
      </c>
      <c r="L323">
        <v>2000</v>
      </c>
      <c r="M323">
        <v>43000</v>
      </c>
      <c r="N323">
        <v>2000</v>
      </c>
      <c r="O323">
        <v>30</v>
      </c>
      <c r="P323" t="s">
        <v>29</v>
      </c>
      <c r="Q323" t="s">
        <v>30</v>
      </c>
      <c r="R323" t="s">
        <v>66</v>
      </c>
      <c r="S323" t="s">
        <v>141</v>
      </c>
      <c r="T323" t="s">
        <v>33</v>
      </c>
      <c r="U323" t="s">
        <v>34</v>
      </c>
      <c r="V323">
        <v>40</v>
      </c>
    </row>
    <row r="324" spans="1:23" x14ac:dyDescent="0.25">
      <c r="A324" s="1">
        <v>44159.716666666667</v>
      </c>
      <c r="B324">
        <v>38</v>
      </c>
      <c r="C324" t="s">
        <v>23</v>
      </c>
      <c r="D324" t="s">
        <v>130</v>
      </c>
      <c r="E324" t="s">
        <v>25</v>
      </c>
      <c r="F324">
        <v>15</v>
      </c>
      <c r="G324">
        <v>8</v>
      </c>
      <c r="H324" t="s">
        <v>26</v>
      </c>
      <c r="I324" t="s">
        <v>135</v>
      </c>
      <c r="J324" t="s">
        <v>127</v>
      </c>
      <c r="K324">
        <v>56400</v>
      </c>
      <c r="M324">
        <v>56400</v>
      </c>
      <c r="O324">
        <v>30</v>
      </c>
      <c r="P324" t="s">
        <v>29</v>
      </c>
      <c r="Q324" t="s">
        <v>30</v>
      </c>
      <c r="R324" t="s">
        <v>31</v>
      </c>
      <c r="S324" s="2">
        <v>18568</v>
      </c>
      <c r="T324" t="s">
        <v>33</v>
      </c>
      <c r="U324" t="s">
        <v>34</v>
      </c>
    </row>
    <row r="325" spans="1:23" x14ac:dyDescent="0.25">
      <c r="A325" s="1">
        <v>44159.722916666666</v>
      </c>
      <c r="B325">
        <v>32</v>
      </c>
      <c r="C325" t="s">
        <v>23</v>
      </c>
      <c r="D325" t="s">
        <v>24</v>
      </c>
      <c r="E325" t="s">
        <v>36</v>
      </c>
      <c r="F325">
        <v>11</v>
      </c>
      <c r="G325" s="3">
        <v>44684</v>
      </c>
      <c r="H325" t="s">
        <v>26</v>
      </c>
      <c r="I325" t="s">
        <v>58</v>
      </c>
      <c r="J325" t="s">
        <v>436</v>
      </c>
      <c r="K325">
        <v>81200</v>
      </c>
      <c r="L325">
        <v>81200</v>
      </c>
      <c r="O325">
        <v>30</v>
      </c>
      <c r="P325" t="s">
        <v>29</v>
      </c>
      <c r="Q325" t="s">
        <v>30</v>
      </c>
      <c r="R325" t="s">
        <v>31</v>
      </c>
      <c r="S325" t="s">
        <v>57</v>
      </c>
      <c r="T325" t="s">
        <v>33</v>
      </c>
      <c r="U325" t="s">
        <v>34</v>
      </c>
      <c r="V325">
        <v>28</v>
      </c>
    </row>
    <row r="326" spans="1:23" x14ac:dyDescent="0.25">
      <c r="A326" s="1">
        <v>44159.724999999999</v>
      </c>
      <c r="B326">
        <v>36</v>
      </c>
      <c r="C326" t="s">
        <v>61</v>
      </c>
      <c r="D326" t="s">
        <v>35</v>
      </c>
      <c r="E326" t="s">
        <v>437</v>
      </c>
      <c r="F326">
        <v>11</v>
      </c>
      <c r="G326">
        <v>4</v>
      </c>
      <c r="H326" t="s">
        <v>26</v>
      </c>
      <c r="K326">
        <v>70000</v>
      </c>
      <c r="L326">
        <v>11000</v>
      </c>
      <c r="M326">
        <v>55000</v>
      </c>
      <c r="N326">
        <v>0</v>
      </c>
      <c r="O326" t="s">
        <v>438</v>
      </c>
      <c r="P326" t="s">
        <v>29</v>
      </c>
      <c r="Q326" t="s">
        <v>30</v>
      </c>
      <c r="R326" t="s">
        <v>31</v>
      </c>
      <c r="S326" t="s">
        <v>57</v>
      </c>
      <c r="T326" t="s">
        <v>33</v>
      </c>
      <c r="U326" t="s">
        <v>34</v>
      </c>
      <c r="W326">
        <v>1500</v>
      </c>
    </row>
    <row r="327" spans="1:23" x14ac:dyDescent="0.25">
      <c r="A327" s="1">
        <v>44159.724999999999</v>
      </c>
      <c r="B327">
        <v>26</v>
      </c>
      <c r="C327" t="s">
        <v>23</v>
      </c>
      <c r="D327" t="s">
        <v>152</v>
      </c>
      <c r="E327" t="s">
        <v>36</v>
      </c>
      <c r="F327">
        <v>7</v>
      </c>
      <c r="G327" s="3">
        <v>44682</v>
      </c>
      <c r="H327" t="s">
        <v>26</v>
      </c>
      <c r="I327" t="s">
        <v>60</v>
      </c>
      <c r="K327">
        <v>65000</v>
      </c>
      <c r="O327">
        <v>30</v>
      </c>
      <c r="P327" t="s">
        <v>29</v>
      </c>
      <c r="Q327" t="s">
        <v>30</v>
      </c>
      <c r="R327" t="s">
        <v>31</v>
      </c>
      <c r="S327" t="s">
        <v>38</v>
      </c>
      <c r="T327" t="s">
        <v>33</v>
      </c>
      <c r="U327" t="s">
        <v>34</v>
      </c>
    </row>
    <row r="328" spans="1:23" x14ac:dyDescent="0.25">
      <c r="A328" s="1">
        <v>44159.727083333331</v>
      </c>
      <c r="B328">
        <v>29</v>
      </c>
      <c r="C328" t="s">
        <v>23</v>
      </c>
      <c r="D328" t="s">
        <v>35</v>
      </c>
      <c r="E328" t="s">
        <v>25</v>
      </c>
      <c r="F328">
        <v>12</v>
      </c>
      <c r="G328">
        <v>3</v>
      </c>
      <c r="H328" t="s">
        <v>26</v>
      </c>
      <c r="I328" t="s">
        <v>96</v>
      </c>
      <c r="J328" t="s">
        <v>439</v>
      </c>
      <c r="K328">
        <v>75000</v>
      </c>
      <c r="L328">
        <v>75000</v>
      </c>
      <c r="M328">
        <v>70000</v>
      </c>
      <c r="N328">
        <v>70000</v>
      </c>
      <c r="O328">
        <v>27</v>
      </c>
      <c r="P328" t="s">
        <v>29</v>
      </c>
      <c r="Q328" t="s">
        <v>30</v>
      </c>
      <c r="R328" t="s">
        <v>31</v>
      </c>
      <c r="S328" t="s">
        <v>38</v>
      </c>
      <c r="T328" t="s">
        <v>33</v>
      </c>
      <c r="U328" t="s">
        <v>34</v>
      </c>
      <c r="V328">
        <v>0</v>
      </c>
      <c r="W328">
        <v>1000</v>
      </c>
    </row>
    <row r="329" spans="1:23" x14ac:dyDescent="0.25">
      <c r="A329" s="1">
        <v>44159.727777777778</v>
      </c>
      <c r="B329">
        <v>32</v>
      </c>
      <c r="C329" t="s">
        <v>23</v>
      </c>
      <c r="D329" t="s">
        <v>362</v>
      </c>
      <c r="E329" t="s">
        <v>440</v>
      </c>
      <c r="F329">
        <v>8</v>
      </c>
      <c r="G329">
        <v>2</v>
      </c>
      <c r="H329" t="s">
        <v>26</v>
      </c>
      <c r="I329" t="s">
        <v>441</v>
      </c>
      <c r="J329" t="s">
        <v>129</v>
      </c>
      <c r="K329">
        <v>60000</v>
      </c>
      <c r="L329">
        <v>0</v>
      </c>
      <c r="O329">
        <v>30</v>
      </c>
      <c r="P329" t="s">
        <v>29</v>
      </c>
      <c r="Q329" t="s">
        <v>30</v>
      </c>
      <c r="R329" t="s">
        <v>66</v>
      </c>
      <c r="S329" t="s">
        <v>38</v>
      </c>
      <c r="T329" t="s">
        <v>67</v>
      </c>
      <c r="U329" t="s">
        <v>44</v>
      </c>
      <c r="V329">
        <v>0</v>
      </c>
      <c r="W329">
        <v>500</v>
      </c>
    </row>
    <row r="330" spans="1:23" x14ac:dyDescent="0.25">
      <c r="A330" s="1">
        <v>44159.728472222225</v>
      </c>
      <c r="B330">
        <v>29</v>
      </c>
      <c r="C330" t="s">
        <v>23</v>
      </c>
      <c r="D330" t="s">
        <v>442</v>
      </c>
      <c r="E330" t="s">
        <v>78</v>
      </c>
      <c r="F330">
        <v>5</v>
      </c>
      <c r="G330">
        <v>2</v>
      </c>
      <c r="H330" t="s">
        <v>55</v>
      </c>
      <c r="I330" t="s">
        <v>443</v>
      </c>
      <c r="J330" t="s">
        <v>183</v>
      </c>
      <c r="K330">
        <v>55000</v>
      </c>
      <c r="L330">
        <v>4000</v>
      </c>
      <c r="M330">
        <v>55000</v>
      </c>
      <c r="N330">
        <v>1800</v>
      </c>
      <c r="O330">
        <v>24</v>
      </c>
      <c r="P330" t="s">
        <v>29</v>
      </c>
      <c r="Q330" t="s">
        <v>30</v>
      </c>
      <c r="R330" t="s">
        <v>31</v>
      </c>
      <c r="S330" s="2">
        <v>18568</v>
      </c>
      <c r="T330" t="s">
        <v>33</v>
      </c>
      <c r="U330" t="s">
        <v>34</v>
      </c>
    </row>
    <row r="331" spans="1:23" x14ac:dyDescent="0.25">
      <c r="A331" s="1">
        <v>44159.728472222225</v>
      </c>
      <c r="B331">
        <v>33</v>
      </c>
      <c r="C331" t="s">
        <v>23</v>
      </c>
      <c r="D331" t="s">
        <v>62</v>
      </c>
      <c r="E331" t="s">
        <v>25</v>
      </c>
      <c r="F331">
        <v>10</v>
      </c>
      <c r="G331">
        <v>3</v>
      </c>
      <c r="H331" t="s">
        <v>26</v>
      </c>
      <c r="I331" t="s">
        <v>37</v>
      </c>
      <c r="J331" t="s">
        <v>422</v>
      </c>
      <c r="K331">
        <v>75000</v>
      </c>
      <c r="M331">
        <v>70000</v>
      </c>
      <c r="O331">
        <v>30</v>
      </c>
      <c r="P331" t="s">
        <v>29</v>
      </c>
      <c r="Q331" t="s">
        <v>30</v>
      </c>
      <c r="R331" t="s">
        <v>31</v>
      </c>
      <c r="S331" t="s">
        <v>38</v>
      </c>
      <c r="T331" t="s">
        <v>33</v>
      </c>
      <c r="U331" t="s">
        <v>34</v>
      </c>
    </row>
    <row r="332" spans="1:23" x14ac:dyDescent="0.25">
      <c r="A332" s="1">
        <v>44159.728472222225</v>
      </c>
      <c r="D332" t="s">
        <v>24</v>
      </c>
      <c r="E332" t="s">
        <v>100</v>
      </c>
      <c r="F332">
        <v>2</v>
      </c>
      <c r="G332">
        <v>2</v>
      </c>
      <c r="H332" t="s">
        <v>55</v>
      </c>
      <c r="I332" t="s">
        <v>246</v>
      </c>
      <c r="K332">
        <v>54000</v>
      </c>
      <c r="M332">
        <v>54000</v>
      </c>
      <c r="O332">
        <v>20</v>
      </c>
      <c r="P332" t="s">
        <v>29</v>
      </c>
      <c r="Q332" t="s">
        <v>30</v>
      </c>
      <c r="R332" t="s">
        <v>31</v>
      </c>
      <c r="S332" t="s">
        <v>32</v>
      </c>
      <c r="T332" t="s">
        <v>33</v>
      </c>
      <c r="U332" t="s">
        <v>34</v>
      </c>
    </row>
    <row r="333" spans="1:23" x14ac:dyDescent="0.25">
      <c r="A333" s="1">
        <v>44159.729166666664</v>
      </c>
      <c r="B333">
        <v>32</v>
      </c>
      <c r="C333" t="s">
        <v>23</v>
      </c>
      <c r="D333" t="s">
        <v>24</v>
      </c>
      <c r="E333" t="s">
        <v>98</v>
      </c>
      <c r="F333">
        <v>9</v>
      </c>
      <c r="G333">
        <v>3</v>
      </c>
      <c r="H333" t="s">
        <v>26</v>
      </c>
      <c r="I333" t="s">
        <v>444</v>
      </c>
      <c r="J333" t="s">
        <v>154</v>
      </c>
      <c r="K333">
        <v>76000</v>
      </c>
      <c r="L333">
        <v>0</v>
      </c>
      <c r="N333">
        <v>0</v>
      </c>
      <c r="O333">
        <v>28</v>
      </c>
      <c r="P333" t="s">
        <v>29</v>
      </c>
      <c r="Q333" t="s">
        <v>30</v>
      </c>
      <c r="R333" t="s">
        <v>31</v>
      </c>
      <c r="S333" t="s">
        <v>38</v>
      </c>
      <c r="T333" t="s">
        <v>33</v>
      </c>
      <c r="U333" t="s">
        <v>34</v>
      </c>
    </row>
    <row r="334" spans="1:23" x14ac:dyDescent="0.25">
      <c r="A334" s="1">
        <v>44159.729861111111</v>
      </c>
      <c r="B334">
        <v>34</v>
      </c>
      <c r="C334" t="s">
        <v>23</v>
      </c>
      <c r="D334" t="s">
        <v>35</v>
      </c>
      <c r="E334" t="s">
        <v>25</v>
      </c>
      <c r="F334">
        <v>10</v>
      </c>
      <c r="G334">
        <v>10</v>
      </c>
      <c r="H334" t="s">
        <v>26</v>
      </c>
      <c r="I334" t="s">
        <v>68</v>
      </c>
      <c r="J334" t="s">
        <v>95</v>
      </c>
      <c r="K334">
        <v>76000</v>
      </c>
      <c r="L334">
        <v>12000</v>
      </c>
      <c r="M334">
        <v>73000</v>
      </c>
      <c r="N334">
        <v>8000</v>
      </c>
      <c r="O334">
        <v>30</v>
      </c>
      <c r="P334" t="s">
        <v>29</v>
      </c>
      <c r="Q334" t="s">
        <v>30</v>
      </c>
      <c r="R334" t="s">
        <v>31</v>
      </c>
      <c r="S334" t="s">
        <v>38</v>
      </c>
      <c r="T334" t="s">
        <v>33</v>
      </c>
      <c r="U334" t="s">
        <v>34</v>
      </c>
    </row>
    <row r="335" spans="1:23" x14ac:dyDescent="0.25">
      <c r="A335" s="1">
        <v>44159.731249999997</v>
      </c>
      <c r="B335">
        <v>31</v>
      </c>
      <c r="C335" t="s">
        <v>23</v>
      </c>
      <c r="D335" t="s">
        <v>445</v>
      </c>
      <c r="E335" t="s">
        <v>100</v>
      </c>
      <c r="F335" s="3">
        <v>44683</v>
      </c>
      <c r="G335">
        <v>0</v>
      </c>
      <c r="H335" t="s">
        <v>39</v>
      </c>
      <c r="I335" t="s">
        <v>95</v>
      </c>
      <c r="J335" t="s">
        <v>95</v>
      </c>
      <c r="K335">
        <v>20000</v>
      </c>
      <c r="L335">
        <v>6500</v>
      </c>
      <c r="M335">
        <v>17000</v>
      </c>
      <c r="N335">
        <v>3500</v>
      </c>
      <c r="O335">
        <v>30</v>
      </c>
      <c r="P335" t="s">
        <v>29</v>
      </c>
      <c r="Q335" t="s">
        <v>30</v>
      </c>
      <c r="R335" t="s">
        <v>446</v>
      </c>
      <c r="S335" t="s">
        <v>57</v>
      </c>
      <c r="T335" t="s">
        <v>367</v>
      </c>
      <c r="U335" t="s">
        <v>34</v>
      </c>
    </row>
    <row r="336" spans="1:23" x14ac:dyDescent="0.25">
      <c r="A336" s="1">
        <v>44159.732638888891</v>
      </c>
      <c r="B336">
        <v>29</v>
      </c>
      <c r="C336" t="s">
        <v>23</v>
      </c>
      <c r="D336" t="s">
        <v>24</v>
      </c>
      <c r="E336" t="s">
        <v>25</v>
      </c>
      <c r="F336">
        <v>7</v>
      </c>
      <c r="G336">
        <v>1</v>
      </c>
      <c r="H336" t="s">
        <v>26</v>
      </c>
      <c r="I336" t="s">
        <v>27</v>
      </c>
      <c r="J336" t="s">
        <v>194</v>
      </c>
      <c r="K336">
        <v>80000</v>
      </c>
      <c r="L336">
        <v>0</v>
      </c>
      <c r="P336" t="s">
        <v>29</v>
      </c>
      <c r="Q336" t="s">
        <v>30</v>
      </c>
      <c r="R336" t="s">
        <v>31</v>
      </c>
      <c r="S336" s="2">
        <v>18568</v>
      </c>
      <c r="T336" t="s">
        <v>48</v>
      </c>
      <c r="U336" t="s">
        <v>34</v>
      </c>
    </row>
    <row r="337" spans="1:23" x14ac:dyDescent="0.25">
      <c r="A337" s="1">
        <v>44159.732638888891</v>
      </c>
      <c r="B337">
        <v>33</v>
      </c>
      <c r="C337" t="s">
        <v>23</v>
      </c>
      <c r="D337" t="s">
        <v>24</v>
      </c>
      <c r="E337" t="s">
        <v>25</v>
      </c>
      <c r="F337">
        <v>10</v>
      </c>
      <c r="G337">
        <v>4</v>
      </c>
      <c r="H337" t="s">
        <v>26</v>
      </c>
      <c r="I337" t="s">
        <v>135</v>
      </c>
      <c r="J337" t="s">
        <v>40</v>
      </c>
      <c r="K337">
        <v>78000</v>
      </c>
      <c r="M337">
        <v>65000</v>
      </c>
      <c r="O337">
        <v>30</v>
      </c>
      <c r="P337" t="s">
        <v>29</v>
      </c>
      <c r="Q337" t="s">
        <v>30</v>
      </c>
      <c r="R337" t="s">
        <v>66</v>
      </c>
      <c r="S337" t="s">
        <v>32</v>
      </c>
      <c r="T337" t="s">
        <v>33</v>
      </c>
      <c r="U337" t="s">
        <v>34</v>
      </c>
    </row>
    <row r="338" spans="1:23" x14ac:dyDescent="0.25">
      <c r="A338" s="1">
        <v>44159.734027777777</v>
      </c>
      <c r="B338">
        <v>32</v>
      </c>
      <c r="C338" t="s">
        <v>23</v>
      </c>
      <c r="D338" t="s">
        <v>35</v>
      </c>
      <c r="E338" t="s">
        <v>36</v>
      </c>
      <c r="F338">
        <v>4</v>
      </c>
      <c r="G338">
        <v>1</v>
      </c>
      <c r="H338" t="s">
        <v>26</v>
      </c>
      <c r="I338" t="s">
        <v>37</v>
      </c>
      <c r="J338" t="s">
        <v>447</v>
      </c>
      <c r="K338">
        <v>65000</v>
      </c>
      <c r="N338">
        <v>57000</v>
      </c>
      <c r="O338">
        <v>28</v>
      </c>
      <c r="P338" t="s">
        <v>29</v>
      </c>
      <c r="Q338" t="s">
        <v>30</v>
      </c>
      <c r="R338" t="s">
        <v>31</v>
      </c>
      <c r="S338" t="s">
        <v>32</v>
      </c>
      <c r="T338" t="s">
        <v>33</v>
      </c>
      <c r="U338" t="s">
        <v>34</v>
      </c>
    </row>
    <row r="339" spans="1:23" x14ac:dyDescent="0.25">
      <c r="A339" s="1">
        <v>44159.734722222223</v>
      </c>
      <c r="B339">
        <v>47</v>
      </c>
      <c r="C339" t="s">
        <v>23</v>
      </c>
      <c r="D339" t="s">
        <v>62</v>
      </c>
      <c r="E339" t="s">
        <v>25</v>
      </c>
      <c r="F339">
        <v>22</v>
      </c>
      <c r="G339">
        <v>10</v>
      </c>
      <c r="H339" t="s">
        <v>26</v>
      </c>
      <c r="I339" t="s">
        <v>448</v>
      </c>
      <c r="J339" t="s">
        <v>136</v>
      </c>
      <c r="K339">
        <v>46000</v>
      </c>
      <c r="L339">
        <v>46000</v>
      </c>
      <c r="M339">
        <v>46000</v>
      </c>
      <c r="N339">
        <v>46000</v>
      </c>
      <c r="O339">
        <v>30</v>
      </c>
      <c r="P339" t="s">
        <v>29</v>
      </c>
      <c r="Q339" t="s">
        <v>30</v>
      </c>
      <c r="R339" t="s">
        <v>31</v>
      </c>
      <c r="S339" t="s">
        <v>141</v>
      </c>
      <c r="T339" t="s">
        <v>33</v>
      </c>
      <c r="U339" t="s">
        <v>34</v>
      </c>
      <c r="W339">
        <v>1500</v>
      </c>
    </row>
    <row r="340" spans="1:23" x14ac:dyDescent="0.25">
      <c r="A340" s="1">
        <v>44159.734722222223</v>
      </c>
      <c r="B340">
        <v>29</v>
      </c>
      <c r="C340" t="s">
        <v>23</v>
      </c>
      <c r="D340" t="s">
        <v>35</v>
      </c>
      <c r="E340" t="s">
        <v>36</v>
      </c>
      <c r="F340">
        <v>8</v>
      </c>
      <c r="G340" s="3">
        <v>44682</v>
      </c>
      <c r="H340" t="s">
        <v>55</v>
      </c>
      <c r="I340" t="s">
        <v>96</v>
      </c>
      <c r="J340" t="s">
        <v>95</v>
      </c>
      <c r="K340">
        <v>65000</v>
      </c>
      <c r="L340">
        <v>0</v>
      </c>
      <c r="M340">
        <v>60000</v>
      </c>
      <c r="N340">
        <v>0</v>
      </c>
      <c r="O340">
        <v>30</v>
      </c>
      <c r="P340" t="s">
        <v>29</v>
      </c>
      <c r="Q340" t="s">
        <v>30</v>
      </c>
      <c r="R340" t="s">
        <v>31</v>
      </c>
      <c r="S340" t="s">
        <v>38</v>
      </c>
      <c r="T340" t="s">
        <v>33</v>
      </c>
      <c r="U340" t="s">
        <v>34</v>
      </c>
    </row>
    <row r="341" spans="1:23" x14ac:dyDescent="0.25">
      <c r="A341" s="1">
        <v>44159.73541666667</v>
      </c>
      <c r="B341">
        <v>28</v>
      </c>
      <c r="C341" t="s">
        <v>23</v>
      </c>
      <c r="D341" t="s">
        <v>24</v>
      </c>
      <c r="E341" t="s">
        <v>25</v>
      </c>
      <c r="F341">
        <v>5</v>
      </c>
      <c r="G341">
        <v>6</v>
      </c>
      <c r="H341" t="s">
        <v>26</v>
      </c>
      <c r="I341" t="s">
        <v>68</v>
      </c>
      <c r="J341" t="s">
        <v>281</v>
      </c>
      <c r="K341">
        <v>67000</v>
      </c>
      <c r="L341">
        <v>2000</v>
      </c>
      <c r="M341">
        <v>44000</v>
      </c>
      <c r="N341">
        <v>2500</v>
      </c>
      <c r="O341">
        <v>20</v>
      </c>
      <c r="P341" t="s">
        <v>42</v>
      </c>
      <c r="Q341" t="s">
        <v>30</v>
      </c>
      <c r="R341" t="s">
        <v>31</v>
      </c>
      <c r="S341" t="s">
        <v>141</v>
      </c>
      <c r="T341" t="s">
        <v>48</v>
      </c>
      <c r="U341" t="s">
        <v>44</v>
      </c>
    </row>
    <row r="342" spans="1:23" x14ac:dyDescent="0.25">
      <c r="A342" s="1">
        <v>44159.736111111109</v>
      </c>
      <c r="C342" t="s">
        <v>23</v>
      </c>
      <c r="D342" t="s">
        <v>62</v>
      </c>
      <c r="E342" t="s">
        <v>416</v>
      </c>
      <c r="G342">
        <v>2</v>
      </c>
      <c r="H342" t="s">
        <v>26</v>
      </c>
      <c r="J342" t="s">
        <v>274</v>
      </c>
      <c r="K342">
        <v>61000</v>
      </c>
      <c r="M342">
        <v>60000</v>
      </c>
      <c r="O342">
        <v>28</v>
      </c>
      <c r="P342" t="s">
        <v>29</v>
      </c>
      <c r="Q342" t="s">
        <v>30</v>
      </c>
      <c r="R342" t="s">
        <v>31</v>
      </c>
      <c r="U342" t="s">
        <v>34</v>
      </c>
      <c r="W342">
        <v>100</v>
      </c>
    </row>
    <row r="343" spans="1:23" x14ac:dyDescent="0.25">
      <c r="A343" s="1">
        <v>44159.736111111109</v>
      </c>
      <c r="B343">
        <v>25</v>
      </c>
      <c r="C343" t="s">
        <v>23</v>
      </c>
      <c r="D343" t="s">
        <v>62</v>
      </c>
      <c r="E343" t="s">
        <v>100</v>
      </c>
      <c r="F343">
        <v>2</v>
      </c>
      <c r="G343">
        <v>2</v>
      </c>
      <c r="H343" t="s">
        <v>55</v>
      </c>
      <c r="I343" t="s">
        <v>95</v>
      </c>
      <c r="J343" t="s">
        <v>127</v>
      </c>
      <c r="K343">
        <v>48000</v>
      </c>
      <c r="L343">
        <v>5000</v>
      </c>
      <c r="M343">
        <v>43200</v>
      </c>
      <c r="N343">
        <v>48000</v>
      </c>
      <c r="O343">
        <v>28</v>
      </c>
      <c r="P343" t="s">
        <v>29</v>
      </c>
      <c r="Q343" t="s">
        <v>30</v>
      </c>
      <c r="R343" t="s">
        <v>66</v>
      </c>
      <c r="S343" s="2">
        <v>18568</v>
      </c>
      <c r="T343" t="s">
        <v>33</v>
      </c>
      <c r="U343" t="s">
        <v>34</v>
      </c>
    </row>
    <row r="344" spans="1:23" x14ac:dyDescent="0.25">
      <c r="A344" s="1">
        <v>44159.736111111109</v>
      </c>
      <c r="B344">
        <v>32</v>
      </c>
      <c r="C344" t="s">
        <v>23</v>
      </c>
      <c r="D344" t="s">
        <v>24</v>
      </c>
      <c r="E344" t="s">
        <v>449</v>
      </c>
      <c r="F344">
        <v>9</v>
      </c>
      <c r="G344">
        <v>1</v>
      </c>
      <c r="H344" t="s">
        <v>26</v>
      </c>
      <c r="I344" t="s">
        <v>450</v>
      </c>
      <c r="J344" t="s">
        <v>451</v>
      </c>
      <c r="K344">
        <v>70800</v>
      </c>
      <c r="L344">
        <v>5000</v>
      </c>
      <c r="O344">
        <v>30</v>
      </c>
      <c r="P344" t="s">
        <v>29</v>
      </c>
      <c r="Q344" t="s">
        <v>30</v>
      </c>
      <c r="R344" t="s">
        <v>66</v>
      </c>
      <c r="S344" t="s">
        <v>57</v>
      </c>
      <c r="T344" t="s">
        <v>67</v>
      </c>
      <c r="U344" t="s">
        <v>34</v>
      </c>
      <c r="V344">
        <v>35</v>
      </c>
    </row>
    <row r="345" spans="1:23" x14ac:dyDescent="0.25">
      <c r="A345" s="1">
        <v>44159.738194444442</v>
      </c>
      <c r="B345">
        <v>45</v>
      </c>
      <c r="C345" t="s">
        <v>23</v>
      </c>
      <c r="D345" t="s">
        <v>24</v>
      </c>
      <c r="E345" t="s">
        <v>45</v>
      </c>
      <c r="F345">
        <v>3</v>
      </c>
      <c r="G345" t="s">
        <v>452</v>
      </c>
      <c r="H345" t="s">
        <v>26</v>
      </c>
      <c r="I345" t="s">
        <v>40</v>
      </c>
      <c r="K345">
        <v>70000</v>
      </c>
      <c r="M345">
        <v>65000</v>
      </c>
      <c r="O345">
        <v>25</v>
      </c>
      <c r="P345" t="s">
        <v>29</v>
      </c>
      <c r="Q345" t="s">
        <v>30</v>
      </c>
      <c r="R345" t="s">
        <v>446</v>
      </c>
      <c r="S345" s="2">
        <v>18568</v>
      </c>
      <c r="T345" t="s">
        <v>48</v>
      </c>
      <c r="U345" t="s">
        <v>44</v>
      </c>
    </row>
    <row r="346" spans="1:23" x14ac:dyDescent="0.25">
      <c r="A346" s="1">
        <v>44159.739583333336</v>
      </c>
      <c r="B346">
        <v>26</v>
      </c>
      <c r="C346" t="s">
        <v>23</v>
      </c>
      <c r="D346" t="s">
        <v>152</v>
      </c>
      <c r="E346" t="s">
        <v>25</v>
      </c>
      <c r="F346">
        <v>3</v>
      </c>
      <c r="G346">
        <v>1</v>
      </c>
      <c r="H346" t="s">
        <v>55</v>
      </c>
      <c r="I346" t="s">
        <v>246</v>
      </c>
      <c r="J346" t="s">
        <v>453</v>
      </c>
      <c r="K346">
        <v>48000</v>
      </c>
      <c r="O346">
        <v>27</v>
      </c>
      <c r="P346" t="s">
        <v>29</v>
      </c>
      <c r="Q346" t="s">
        <v>30</v>
      </c>
      <c r="R346" t="s">
        <v>31</v>
      </c>
      <c r="S346" t="s">
        <v>32</v>
      </c>
      <c r="T346" t="s">
        <v>67</v>
      </c>
      <c r="U346" t="s">
        <v>34</v>
      </c>
    </row>
    <row r="347" spans="1:23" x14ac:dyDescent="0.25">
      <c r="A347" s="1">
        <v>44159.739583333336</v>
      </c>
      <c r="B347">
        <v>29</v>
      </c>
      <c r="C347" t="s">
        <v>23</v>
      </c>
      <c r="D347" t="s">
        <v>24</v>
      </c>
      <c r="E347" t="s">
        <v>78</v>
      </c>
      <c r="F347">
        <v>8</v>
      </c>
      <c r="G347" t="s">
        <v>454</v>
      </c>
      <c r="H347" t="s">
        <v>26</v>
      </c>
      <c r="I347" t="s">
        <v>455</v>
      </c>
      <c r="J347" t="s">
        <v>456</v>
      </c>
      <c r="K347">
        <v>65400</v>
      </c>
      <c r="O347">
        <v>30</v>
      </c>
      <c r="P347" t="s">
        <v>29</v>
      </c>
      <c r="Q347" t="s">
        <v>30</v>
      </c>
      <c r="R347" t="s">
        <v>31</v>
      </c>
      <c r="S347" s="2">
        <v>18568</v>
      </c>
      <c r="T347" t="s">
        <v>67</v>
      </c>
      <c r="U347" t="s">
        <v>34</v>
      </c>
      <c r="V347">
        <v>0</v>
      </c>
      <c r="W347">
        <v>0</v>
      </c>
    </row>
    <row r="348" spans="1:23" x14ac:dyDescent="0.25">
      <c r="A348" s="1">
        <v>44159.740972222222</v>
      </c>
      <c r="B348">
        <v>40</v>
      </c>
      <c r="C348" t="s">
        <v>23</v>
      </c>
      <c r="D348" t="s">
        <v>35</v>
      </c>
      <c r="E348" t="s">
        <v>36</v>
      </c>
      <c r="F348">
        <v>18</v>
      </c>
      <c r="G348" s="3">
        <v>44683</v>
      </c>
      <c r="H348" t="s">
        <v>26</v>
      </c>
      <c r="I348" t="s">
        <v>188</v>
      </c>
      <c r="J348" t="s">
        <v>457</v>
      </c>
      <c r="K348">
        <v>60000</v>
      </c>
      <c r="L348">
        <v>0</v>
      </c>
      <c r="M348">
        <v>60000</v>
      </c>
      <c r="N348">
        <v>0</v>
      </c>
      <c r="O348">
        <v>28</v>
      </c>
      <c r="P348" t="s">
        <v>29</v>
      </c>
      <c r="Q348" t="s">
        <v>30</v>
      </c>
      <c r="R348" t="s">
        <v>31</v>
      </c>
      <c r="S348" t="s">
        <v>57</v>
      </c>
      <c r="T348" t="s">
        <v>33</v>
      </c>
      <c r="U348" t="s">
        <v>34</v>
      </c>
      <c r="V348">
        <v>34</v>
      </c>
      <c r="W348">
        <v>0</v>
      </c>
    </row>
    <row r="349" spans="1:23" x14ac:dyDescent="0.25">
      <c r="A349" s="1">
        <v>44159.740972222222</v>
      </c>
      <c r="B349">
        <v>27</v>
      </c>
      <c r="C349" t="s">
        <v>23</v>
      </c>
      <c r="D349" t="s">
        <v>24</v>
      </c>
      <c r="E349" t="s">
        <v>25</v>
      </c>
      <c r="F349">
        <v>5</v>
      </c>
      <c r="G349">
        <v>1</v>
      </c>
      <c r="H349" t="s">
        <v>26</v>
      </c>
      <c r="I349" t="s">
        <v>458</v>
      </c>
      <c r="K349">
        <v>71000</v>
      </c>
      <c r="L349">
        <v>5000</v>
      </c>
      <c r="M349">
        <v>66000</v>
      </c>
      <c r="N349">
        <v>0</v>
      </c>
      <c r="O349">
        <v>30</v>
      </c>
      <c r="P349" t="s">
        <v>29</v>
      </c>
      <c r="Q349" t="s">
        <v>30</v>
      </c>
      <c r="R349" t="s">
        <v>31</v>
      </c>
      <c r="S349" t="s">
        <v>57</v>
      </c>
      <c r="T349" t="s">
        <v>33</v>
      </c>
      <c r="U349" t="s">
        <v>34</v>
      </c>
    </row>
    <row r="350" spans="1:23" x14ac:dyDescent="0.25">
      <c r="A350" s="1">
        <v>44159.743750000001</v>
      </c>
      <c r="B350">
        <v>27</v>
      </c>
      <c r="C350" t="s">
        <v>23</v>
      </c>
      <c r="D350" t="s">
        <v>24</v>
      </c>
      <c r="E350" t="s">
        <v>25</v>
      </c>
      <c r="F350">
        <v>5</v>
      </c>
      <c r="G350">
        <v>1</v>
      </c>
      <c r="H350" t="s">
        <v>26</v>
      </c>
      <c r="I350" t="s">
        <v>47</v>
      </c>
      <c r="J350" t="s">
        <v>196</v>
      </c>
      <c r="K350">
        <v>65000</v>
      </c>
      <c r="M350">
        <v>65000</v>
      </c>
      <c r="N350">
        <v>65000</v>
      </c>
      <c r="O350">
        <v>22</v>
      </c>
      <c r="P350" t="s">
        <v>29</v>
      </c>
      <c r="Q350" t="s">
        <v>30</v>
      </c>
      <c r="R350" t="s">
        <v>31</v>
      </c>
      <c r="S350" t="s">
        <v>32</v>
      </c>
      <c r="T350" t="s">
        <v>33</v>
      </c>
      <c r="U350" t="s">
        <v>34</v>
      </c>
    </row>
    <row r="351" spans="1:23" x14ac:dyDescent="0.25">
      <c r="A351" s="1">
        <v>44159.745138888888</v>
      </c>
      <c r="B351">
        <v>38</v>
      </c>
      <c r="C351" t="s">
        <v>23</v>
      </c>
      <c r="D351" t="s">
        <v>459</v>
      </c>
      <c r="E351" t="s">
        <v>460</v>
      </c>
      <c r="F351">
        <v>20</v>
      </c>
      <c r="G351">
        <v>2</v>
      </c>
      <c r="H351" t="s">
        <v>26</v>
      </c>
      <c r="K351">
        <v>44000</v>
      </c>
      <c r="M351">
        <v>42000</v>
      </c>
      <c r="O351">
        <v>25</v>
      </c>
      <c r="P351" t="s">
        <v>29</v>
      </c>
      <c r="Q351" t="s">
        <v>30</v>
      </c>
      <c r="R351" t="s">
        <v>66</v>
      </c>
      <c r="S351" s="2">
        <v>18568</v>
      </c>
      <c r="T351" t="s">
        <v>461</v>
      </c>
      <c r="U351" t="s">
        <v>34</v>
      </c>
      <c r="V351">
        <v>20</v>
      </c>
    </row>
    <row r="352" spans="1:23" x14ac:dyDescent="0.25">
      <c r="A352" s="1">
        <v>44159.746527777781</v>
      </c>
      <c r="B352">
        <v>22</v>
      </c>
      <c r="C352" t="s">
        <v>23</v>
      </c>
      <c r="D352" t="s">
        <v>462</v>
      </c>
      <c r="E352" t="s">
        <v>36</v>
      </c>
      <c r="F352">
        <v>3</v>
      </c>
      <c r="G352">
        <v>0</v>
      </c>
      <c r="H352" t="s">
        <v>55</v>
      </c>
      <c r="I352" t="s">
        <v>58</v>
      </c>
      <c r="K352">
        <v>27000</v>
      </c>
      <c r="O352">
        <v>21</v>
      </c>
      <c r="P352" t="s">
        <v>29</v>
      </c>
      <c r="Q352" t="s">
        <v>30</v>
      </c>
      <c r="R352" t="s">
        <v>463</v>
      </c>
      <c r="S352" t="s">
        <v>32</v>
      </c>
      <c r="T352" t="s">
        <v>67</v>
      </c>
      <c r="U352" t="s">
        <v>34</v>
      </c>
    </row>
    <row r="353" spans="1:23" x14ac:dyDescent="0.25">
      <c r="A353" s="1">
        <v>44159.747916666667</v>
      </c>
      <c r="B353">
        <v>30</v>
      </c>
      <c r="C353" t="s">
        <v>23</v>
      </c>
      <c r="D353" t="s">
        <v>35</v>
      </c>
      <c r="E353" t="s">
        <v>51</v>
      </c>
      <c r="F353">
        <v>9</v>
      </c>
      <c r="G353">
        <v>5</v>
      </c>
      <c r="H353" t="s">
        <v>39</v>
      </c>
      <c r="I353" t="s">
        <v>90</v>
      </c>
      <c r="J353" t="s">
        <v>464</v>
      </c>
      <c r="K353">
        <v>90000</v>
      </c>
      <c r="L353">
        <v>0</v>
      </c>
      <c r="M353">
        <v>80000</v>
      </c>
      <c r="N353">
        <v>0</v>
      </c>
      <c r="O353">
        <v>30</v>
      </c>
      <c r="P353" t="s">
        <v>29</v>
      </c>
      <c r="Q353" t="s">
        <v>30</v>
      </c>
      <c r="R353" t="s">
        <v>31</v>
      </c>
      <c r="S353" t="s">
        <v>38</v>
      </c>
      <c r="T353" t="s">
        <v>33</v>
      </c>
      <c r="U353" t="s">
        <v>34</v>
      </c>
    </row>
    <row r="354" spans="1:23" x14ac:dyDescent="0.25">
      <c r="A354" s="1">
        <v>44159.747916666667</v>
      </c>
      <c r="B354">
        <v>30</v>
      </c>
      <c r="C354" t="s">
        <v>23</v>
      </c>
      <c r="D354" t="s">
        <v>62</v>
      </c>
      <c r="E354" t="s">
        <v>25</v>
      </c>
      <c r="F354">
        <v>6</v>
      </c>
      <c r="G354">
        <v>0</v>
      </c>
      <c r="H354" t="s">
        <v>55</v>
      </c>
      <c r="I354" t="s">
        <v>127</v>
      </c>
      <c r="J354" t="s">
        <v>465</v>
      </c>
      <c r="K354">
        <v>60000</v>
      </c>
      <c r="L354">
        <v>6000</v>
      </c>
      <c r="O354">
        <v>30</v>
      </c>
      <c r="P354" t="s">
        <v>29</v>
      </c>
      <c r="Q354" t="s">
        <v>30</v>
      </c>
      <c r="R354" t="s">
        <v>31</v>
      </c>
      <c r="S354" t="s">
        <v>38</v>
      </c>
      <c r="T354" t="s">
        <v>33</v>
      </c>
      <c r="U354" t="s">
        <v>34</v>
      </c>
    </row>
    <row r="355" spans="1:23" x14ac:dyDescent="0.25">
      <c r="A355" s="1">
        <v>44159.750694444447</v>
      </c>
      <c r="B355">
        <v>29</v>
      </c>
      <c r="C355" t="s">
        <v>23</v>
      </c>
      <c r="D355" t="s">
        <v>24</v>
      </c>
      <c r="E355" t="s">
        <v>466</v>
      </c>
      <c r="F355">
        <v>8</v>
      </c>
      <c r="G355">
        <v>3</v>
      </c>
      <c r="H355" t="s">
        <v>26</v>
      </c>
      <c r="I355" t="s">
        <v>68</v>
      </c>
      <c r="J355" t="s">
        <v>467</v>
      </c>
      <c r="K355">
        <v>73000</v>
      </c>
      <c r="L355">
        <v>400</v>
      </c>
      <c r="M355">
        <v>59000</v>
      </c>
      <c r="N355">
        <v>60000</v>
      </c>
      <c r="O355">
        <v>30</v>
      </c>
      <c r="P355" t="s">
        <v>29</v>
      </c>
      <c r="Q355" t="s">
        <v>30</v>
      </c>
      <c r="R355" t="s">
        <v>31</v>
      </c>
      <c r="S355" t="s">
        <v>57</v>
      </c>
      <c r="T355" t="s">
        <v>33</v>
      </c>
      <c r="U355" t="s">
        <v>34</v>
      </c>
    </row>
    <row r="356" spans="1:23" x14ac:dyDescent="0.25">
      <c r="A356" s="1">
        <v>44159.754166666666</v>
      </c>
      <c r="B356">
        <v>37</v>
      </c>
      <c r="C356" t="s">
        <v>23</v>
      </c>
      <c r="D356" t="s">
        <v>468</v>
      </c>
      <c r="E356" t="s">
        <v>25</v>
      </c>
      <c r="F356">
        <v>15</v>
      </c>
      <c r="G356">
        <v>7</v>
      </c>
      <c r="H356" t="s">
        <v>26</v>
      </c>
      <c r="I356" t="s">
        <v>450</v>
      </c>
      <c r="J356" t="s">
        <v>469</v>
      </c>
      <c r="K356">
        <v>67500</v>
      </c>
      <c r="L356">
        <v>7500</v>
      </c>
      <c r="M356">
        <v>65000</v>
      </c>
      <c r="N356">
        <v>5000</v>
      </c>
      <c r="O356">
        <v>30</v>
      </c>
      <c r="P356" t="s">
        <v>29</v>
      </c>
      <c r="Q356" t="s">
        <v>30</v>
      </c>
      <c r="R356" t="s">
        <v>31</v>
      </c>
      <c r="S356" t="s">
        <v>57</v>
      </c>
      <c r="T356" t="s">
        <v>33</v>
      </c>
      <c r="U356" t="s">
        <v>34</v>
      </c>
    </row>
    <row r="357" spans="1:23" x14ac:dyDescent="0.25">
      <c r="A357" s="1">
        <v>44159.756249999999</v>
      </c>
      <c r="B357">
        <v>28</v>
      </c>
      <c r="C357" t="s">
        <v>23</v>
      </c>
      <c r="D357" t="s">
        <v>35</v>
      </c>
      <c r="E357" t="s">
        <v>470</v>
      </c>
      <c r="F357">
        <v>6</v>
      </c>
      <c r="G357" s="3">
        <v>44682</v>
      </c>
      <c r="H357" t="s">
        <v>55</v>
      </c>
      <c r="I357" t="s">
        <v>90</v>
      </c>
      <c r="J357" t="s">
        <v>94</v>
      </c>
      <c r="K357">
        <v>66000</v>
      </c>
      <c r="L357" t="s">
        <v>471</v>
      </c>
      <c r="M357">
        <v>66000</v>
      </c>
      <c r="N357">
        <v>0</v>
      </c>
      <c r="O357">
        <v>27</v>
      </c>
      <c r="P357" t="s">
        <v>29</v>
      </c>
      <c r="Q357" t="s">
        <v>30</v>
      </c>
      <c r="R357" t="s">
        <v>31</v>
      </c>
      <c r="S357" t="s">
        <v>57</v>
      </c>
      <c r="T357" t="s">
        <v>33</v>
      </c>
      <c r="U357" t="s">
        <v>34</v>
      </c>
      <c r="V357">
        <v>0</v>
      </c>
      <c r="W357">
        <v>0</v>
      </c>
    </row>
    <row r="358" spans="1:23" x14ac:dyDescent="0.25">
      <c r="A358" s="1">
        <v>44159.756944444445</v>
      </c>
      <c r="B358">
        <v>28</v>
      </c>
      <c r="C358" t="s">
        <v>61</v>
      </c>
      <c r="D358" t="s">
        <v>35</v>
      </c>
      <c r="E358" t="s">
        <v>25</v>
      </c>
      <c r="F358">
        <v>8</v>
      </c>
      <c r="G358">
        <v>0</v>
      </c>
      <c r="H358" t="s">
        <v>39</v>
      </c>
      <c r="I358" t="s">
        <v>47</v>
      </c>
      <c r="K358">
        <v>80000</v>
      </c>
      <c r="L358">
        <v>0</v>
      </c>
      <c r="O358">
        <v>28</v>
      </c>
      <c r="P358" t="s">
        <v>29</v>
      </c>
      <c r="Q358" t="s">
        <v>30</v>
      </c>
      <c r="R358" t="s">
        <v>31</v>
      </c>
      <c r="S358" t="s">
        <v>38</v>
      </c>
      <c r="T358" t="s">
        <v>33</v>
      </c>
      <c r="U358" t="s">
        <v>34</v>
      </c>
      <c r="W358">
        <v>500</v>
      </c>
    </row>
    <row r="359" spans="1:23" x14ac:dyDescent="0.25">
      <c r="A359" s="1">
        <v>44159.756944444445</v>
      </c>
      <c r="B359">
        <v>26</v>
      </c>
      <c r="C359" t="s">
        <v>23</v>
      </c>
      <c r="D359" t="s">
        <v>472</v>
      </c>
      <c r="E359" t="s">
        <v>25</v>
      </c>
      <c r="F359">
        <v>5</v>
      </c>
      <c r="G359">
        <v>5</v>
      </c>
      <c r="J359" t="s">
        <v>473</v>
      </c>
      <c r="K359">
        <v>55000</v>
      </c>
      <c r="L359">
        <v>0</v>
      </c>
      <c r="M359">
        <v>52000</v>
      </c>
      <c r="N359">
        <v>0</v>
      </c>
      <c r="O359">
        <v>30</v>
      </c>
      <c r="P359" t="s">
        <v>29</v>
      </c>
      <c r="Q359" t="s">
        <v>30</v>
      </c>
      <c r="R359" t="s">
        <v>474</v>
      </c>
      <c r="S359" s="2">
        <v>18568</v>
      </c>
      <c r="T359" t="s">
        <v>67</v>
      </c>
      <c r="U359" t="s">
        <v>34</v>
      </c>
      <c r="V359">
        <v>32</v>
      </c>
      <c r="W359">
        <v>0</v>
      </c>
    </row>
    <row r="360" spans="1:23" x14ac:dyDescent="0.25">
      <c r="A360" s="1">
        <v>44159.758333333331</v>
      </c>
      <c r="B360">
        <v>28</v>
      </c>
      <c r="C360" t="s">
        <v>23</v>
      </c>
      <c r="D360" t="s">
        <v>130</v>
      </c>
      <c r="E360" t="s">
        <v>36</v>
      </c>
      <c r="F360">
        <v>5</v>
      </c>
      <c r="G360" s="3">
        <v>44682</v>
      </c>
      <c r="H360" t="s">
        <v>55</v>
      </c>
      <c r="I360" t="s">
        <v>60</v>
      </c>
      <c r="J360" t="s">
        <v>475</v>
      </c>
      <c r="K360">
        <v>55000</v>
      </c>
      <c r="L360">
        <v>5000</v>
      </c>
      <c r="M360">
        <v>42000</v>
      </c>
      <c r="O360">
        <v>30</v>
      </c>
      <c r="P360" t="s">
        <v>29</v>
      </c>
      <c r="Q360" t="s">
        <v>30</v>
      </c>
      <c r="R360" t="s">
        <v>66</v>
      </c>
      <c r="S360" t="s">
        <v>38</v>
      </c>
      <c r="T360" t="s">
        <v>33</v>
      </c>
      <c r="U360" t="s">
        <v>34</v>
      </c>
      <c r="V360">
        <v>0</v>
      </c>
    </row>
    <row r="361" spans="1:23" x14ac:dyDescent="0.25">
      <c r="A361" s="1">
        <v>44159.759027777778</v>
      </c>
      <c r="B361">
        <v>33</v>
      </c>
      <c r="C361" t="s">
        <v>23</v>
      </c>
      <c r="D361" t="s">
        <v>35</v>
      </c>
      <c r="E361" t="s">
        <v>25</v>
      </c>
      <c r="F361">
        <v>13</v>
      </c>
      <c r="G361">
        <v>3</v>
      </c>
      <c r="H361" t="s">
        <v>26</v>
      </c>
      <c r="I361" t="s">
        <v>37</v>
      </c>
      <c r="J361" t="s">
        <v>476</v>
      </c>
      <c r="K361">
        <v>75000</v>
      </c>
      <c r="L361">
        <v>20000</v>
      </c>
      <c r="M361">
        <v>68000</v>
      </c>
      <c r="N361">
        <v>0</v>
      </c>
      <c r="O361">
        <v>27</v>
      </c>
      <c r="P361" t="s">
        <v>29</v>
      </c>
      <c r="Q361" t="s">
        <v>30</v>
      </c>
      <c r="R361" t="s">
        <v>31</v>
      </c>
      <c r="S361" t="s">
        <v>57</v>
      </c>
      <c r="T361" t="s">
        <v>33</v>
      </c>
      <c r="U361" t="s">
        <v>34</v>
      </c>
      <c r="W361">
        <v>600</v>
      </c>
    </row>
    <row r="362" spans="1:23" x14ac:dyDescent="0.25">
      <c r="A362" s="1">
        <v>44159.761111111111</v>
      </c>
      <c r="B362">
        <v>25</v>
      </c>
      <c r="C362" t="s">
        <v>23</v>
      </c>
      <c r="D362" t="s">
        <v>35</v>
      </c>
      <c r="E362" t="s">
        <v>36</v>
      </c>
      <c r="F362">
        <v>5</v>
      </c>
      <c r="G362">
        <v>0</v>
      </c>
      <c r="H362" t="s">
        <v>26</v>
      </c>
      <c r="I362" t="s">
        <v>60</v>
      </c>
      <c r="J362" t="s">
        <v>95</v>
      </c>
      <c r="K362">
        <v>60000</v>
      </c>
      <c r="L362">
        <v>5600</v>
      </c>
    </row>
    <row r="363" spans="1:23" x14ac:dyDescent="0.25">
      <c r="A363" s="1">
        <v>44159.763194444444</v>
      </c>
      <c r="B363">
        <v>38</v>
      </c>
      <c r="C363" t="s">
        <v>23</v>
      </c>
      <c r="D363" t="s">
        <v>477</v>
      </c>
      <c r="E363" t="s">
        <v>98</v>
      </c>
      <c r="F363">
        <v>7</v>
      </c>
      <c r="G363">
        <v>2</v>
      </c>
      <c r="H363" t="s">
        <v>55</v>
      </c>
      <c r="K363">
        <v>54500</v>
      </c>
      <c r="M363">
        <v>54500</v>
      </c>
      <c r="O363">
        <v>30</v>
      </c>
      <c r="P363" t="s">
        <v>29</v>
      </c>
      <c r="Q363" t="s">
        <v>30</v>
      </c>
      <c r="R363" t="s">
        <v>66</v>
      </c>
      <c r="S363" s="2">
        <v>18568</v>
      </c>
      <c r="T363" t="s">
        <v>67</v>
      </c>
      <c r="U363" t="s">
        <v>34</v>
      </c>
      <c r="W363">
        <v>1500</v>
      </c>
    </row>
    <row r="364" spans="1:23" x14ac:dyDescent="0.25">
      <c r="A364" s="1">
        <v>44159.765277777777</v>
      </c>
      <c r="B364">
        <v>40</v>
      </c>
      <c r="C364" t="s">
        <v>23</v>
      </c>
      <c r="D364" t="s">
        <v>152</v>
      </c>
      <c r="E364" t="s">
        <v>25</v>
      </c>
      <c r="F364">
        <v>22</v>
      </c>
      <c r="G364">
        <v>3</v>
      </c>
      <c r="H364" t="s">
        <v>26</v>
      </c>
      <c r="I364" t="s">
        <v>60</v>
      </c>
      <c r="J364" t="s">
        <v>478</v>
      </c>
      <c r="K364">
        <v>72000</v>
      </c>
      <c r="L364">
        <v>5000</v>
      </c>
      <c r="M364">
        <v>45000</v>
      </c>
      <c r="N364">
        <v>45000</v>
      </c>
      <c r="O364">
        <v>30</v>
      </c>
      <c r="P364" t="s">
        <v>29</v>
      </c>
      <c r="Q364" t="s">
        <v>30</v>
      </c>
      <c r="R364" t="s">
        <v>66</v>
      </c>
      <c r="S364" t="s">
        <v>57</v>
      </c>
      <c r="T364" t="s">
        <v>33</v>
      </c>
      <c r="U364" t="s">
        <v>34</v>
      </c>
    </row>
    <row r="365" spans="1:23" x14ac:dyDescent="0.25">
      <c r="A365" s="1">
        <v>44159.767361111109</v>
      </c>
      <c r="B365">
        <v>28</v>
      </c>
      <c r="C365" t="s">
        <v>23</v>
      </c>
      <c r="D365" t="s">
        <v>24</v>
      </c>
      <c r="E365" t="s">
        <v>479</v>
      </c>
      <c r="F365">
        <v>9</v>
      </c>
      <c r="G365">
        <v>1</v>
      </c>
      <c r="H365" t="s">
        <v>26</v>
      </c>
      <c r="I365" t="s">
        <v>480</v>
      </c>
      <c r="J365" t="s">
        <v>481</v>
      </c>
      <c r="K365">
        <v>60000</v>
      </c>
      <c r="L365">
        <v>0</v>
      </c>
      <c r="O365">
        <v>28</v>
      </c>
      <c r="P365" t="s">
        <v>29</v>
      </c>
      <c r="Q365" t="s">
        <v>30</v>
      </c>
      <c r="R365" t="s">
        <v>31</v>
      </c>
      <c r="S365" t="s">
        <v>141</v>
      </c>
      <c r="T365" t="s">
        <v>48</v>
      </c>
      <c r="U365" t="s">
        <v>34</v>
      </c>
      <c r="V365">
        <v>20</v>
      </c>
    </row>
    <row r="366" spans="1:23" x14ac:dyDescent="0.25">
      <c r="A366" s="1">
        <v>44159.768750000003</v>
      </c>
      <c r="B366">
        <v>29</v>
      </c>
      <c r="C366" t="s">
        <v>23</v>
      </c>
      <c r="D366" t="s">
        <v>35</v>
      </c>
      <c r="E366" t="s">
        <v>36</v>
      </c>
      <c r="F366">
        <v>11</v>
      </c>
      <c r="G366">
        <v>2</v>
      </c>
      <c r="H366" t="s">
        <v>26</v>
      </c>
      <c r="I366" t="s">
        <v>95</v>
      </c>
      <c r="J366" t="s">
        <v>94</v>
      </c>
      <c r="K366">
        <v>85000</v>
      </c>
      <c r="L366">
        <v>4000</v>
      </c>
      <c r="M366">
        <v>85000</v>
      </c>
      <c r="N366">
        <v>4000</v>
      </c>
      <c r="O366">
        <v>30</v>
      </c>
      <c r="P366" t="s">
        <v>29</v>
      </c>
      <c r="Q366" t="s">
        <v>30</v>
      </c>
      <c r="R366" t="s">
        <v>31</v>
      </c>
      <c r="S366" t="s">
        <v>32</v>
      </c>
      <c r="T366" t="s">
        <v>33</v>
      </c>
      <c r="U366" t="s">
        <v>34</v>
      </c>
    </row>
    <row r="367" spans="1:23" x14ac:dyDescent="0.25">
      <c r="A367" s="1">
        <v>44159.771527777775</v>
      </c>
      <c r="C367" t="s">
        <v>23</v>
      </c>
      <c r="D367" t="s">
        <v>35</v>
      </c>
      <c r="E367" t="s">
        <v>25</v>
      </c>
      <c r="F367">
        <v>9</v>
      </c>
      <c r="G367">
        <v>1</v>
      </c>
      <c r="H367" t="s">
        <v>39</v>
      </c>
      <c r="I367" t="s">
        <v>60</v>
      </c>
      <c r="J367" t="s">
        <v>236</v>
      </c>
      <c r="K367">
        <v>75000</v>
      </c>
      <c r="O367">
        <v>24</v>
      </c>
      <c r="P367" t="s">
        <v>29</v>
      </c>
      <c r="Q367" t="s">
        <v>30</v>
      </c>
      <c r="R367" t="s">
        <v>31</v>
      </c>
      <c r="S367" t="s">
        <v>57</v>
      </c>
      <c r="T367" t="s">
        <v>48</v>
      </c>
      <c r="U367" t="s">
        <v>34</v>
      </c>
      <c r="V367">
        <v>20</v>
      </c>
      <c r="W367" t="s">
        <v>34</v>
      </c>
    </row>
    <row r="368" spans="1:23" x14ac:dyDescent="0.25">
      <c r="A368" s="1">
        <v>44159.772222222222</v>
      </c>
      <c r="B368">
        <v>24</v>
      </c>
      <c r="C368" t="s">
        <v>23</v>
      </c>
      <c r="D368" t="s">
        <v>482</v>
      </c>
      <c r="E368" t="s">
        <v>483</v>
      </c>
      <c r="F368">
        <v>3</v>
      </c>
      <c r="G368">
        <v>2</v>
      </c>
      <c r="H368" t="s">
        <v>46</v>
      </c>
      <c r="I368" t="s">
        <v>95</v>
      </c>
      <c r="J368" t="s">
        <v>281</v>
      </c>
      <c r="K368">
        <v>10164</v>
      </c>
      <c r="O368">
        <v>14</v>
      </c>
      <c r="P368" t="s">
        <v>484</v>
      </c>
      <c r="Q368" t="s">
        <v>43</v>
      </c>
      <c r="R368" t="s">
        <v>31</v>
      </c>
      <c r="S368" s="2">
        <v>18568</v>
      </c>
      <c r="T368" t="s">
        <v>485</v>
      </c>
      <c r="U368" t="s">
        <v>34</v>
      </c>
    </row>
    <row r="369" spans="1:23" x14ac:dyDescent="0.25">
      <c r="A369" s="1">
        <v>44159.772916666669</v>
      </c>
      <c r="B369">
        <v>30</v>
      </c>
      <c r="C369" t="s">
        <v>23</v>
      </c>
      <c r="D369" t="s">
        <v>35</v>
      </c>
      <c r="E369" t="s">
        <v>36</v>
      </c>
      <c r="F369">
        <v>4</v>
      </c>
      <c r="G369">
        <v>2</v>
      </c>
      <c r="H369" t="s">
        <v>26</v>
      </c>
      <c r="I369" t="s">
        <v>486</v>
      </c>
      <c r="J369" t="s">
        <v>487</v>
      </c>
      <c r="K369">
        <v>65000</v>
      </c>
      <c r="P369" t="s">
        <v>29</v>
      </c>
      <c r="Q369" t="s">
        <v>30</v>
      </c>
      <c r="R369" t="s">
        <v>31</v>
      </c>
      <c r="S369" t="s">
        <v>38</v>
      </c>
      <c r="T369" t="s">
        <v>33</v>
      </c>
      <c r="U369" t="s">
        <v>34</v>
      </c>
    </row>
    <row r="370" spans="1:23" x14ac:dyDescent="0.25">
      <c r="A370" s="1">
        <v>44159.775000000001</v>
      </c>
      <c r="B370">
        <v>31</v>
      </c>
      <c r="C370" t="s">
        <v>23</v>
      </c>
      <c r="D370" t="s">
        <v>24</v>
      </c>
      <c r="E370" t="s">
        <v>25</v>
      </c>
      <c r="F370">
        <v>11</v>
      </c>
      <c r="G370">
        <v>1</v>
      </c>
      <c r="H370" t="s">
        <v>55</v>
      </c>
      <c r="I370" t="s">
        <v>95</v>
      </c>
      <c r="J370" t="s">
        <v>173</v>
      </c>
      <c r="K370">
        <v>75000</v>
      </c>
      <c r="O370" t="s">
        <v>488</v>
      </c>
      <c r="P370" t="s">
        <v>29</v>
      </c>
      <c r="Q370" t="s">
        <v>30</v>
      </c>
      <c r="R370" t="s">
        <v>31</v>
      </c>
      <c r="S370" t="s">
        <v>57</v>
      </c>
      <c r="T370" t="s">
        <v>33</v>
      </c>
      <c r="U370" t="s">
        <v>34</v>
      </c>
    </row>
    <row r="371" spans="1:23" x14ac:dyDescent="0.25">
      <c r="A371" s="1">
        <v>44159.775694444441</v>
      </c>
      <c r="B371">
        <v>44</v>
      </c>
      <c r="C371" t="s">
        <v>23</v>
      </c>
      <c r="D371" t="s">
        <v>24</v>
      </c>
      <c r="E371" t="s">
        <v>25</v>
      </c>
      <c r="F371">
        <v>28</v>
      </c>
      <c r="G371">
        <v>6</v>
      </c>
      <c r="H371" t="s">
        <v>26</v>
      </c>
      <c r="I371" t="s">
        <v>135</v>
      </c>
      <c r="J371" t="s">
        <v>136</v>
      </c>
      <c r="K371">
        <v>78500</v>
      </c>
      <c r="L371">
        <v>0</v>
      </c>
      <c r="M371">
        <v>78500</v>
      </c>
      <c r="N371">
        <v>2000</v>
      </c>
      <c r="O371">
        <v>30</v>
      </c>
      <c r="P371" t="s">
        <v>29</v>
      </c>
      <c r="Q371" t="s">
        <v>30</v>
      </c>
      <c r="R371" t="s">
        <v>31</v>
      </c>
      <c r="S371" t="s">
        <v>32</v>
      </c>
      <c r="T371" t="s">
        <v>33</v>
      </c>
      <c r="U371" t="s">
        <v>34</v>
      </c>
    </row>
    <row r="372" spans="1:23" x14ac:dyDescent="0.25">
      <c r="A372" s="1">
        <v>44159.777083333334</v>
      </c>
      <c r="B372">
        <v>35</v>
      </c>
      <c r="C372" t="s">
        <v>23</v>
      </c>
      <c r="D372" t="s">
        <v>323</v>
      </c>
      <c r="E372" t="s">
        <v>76</v>
      </c>
      <c r="F372">
        <v>5</v>
      </c>
      <c r="G372">
        <v>2</v>
      </c>
      <c r="H372" t="s">
        <v>26</v>
      </c>
      <c r="K372">
        <v>56000</v>
      </c>
      <c r="L372">
        <v>56000</v>
      </c>
      <c r="M372">
        <v>54000</v>
      </c>
      <c r="N372">
        <v>54000</v>
      </c>
      <c r="O372">
        <v>30</v>
      </c>
      <c r="P372" t="s">
        <v>29</v>
      </c>
      <c r="Q372" t="s">
        <v>30</v>
      </c>
      <c r="R372" t="s">
        <v>31</v>
      </c>
      <c r="S372" t="s">
        <v>38</v>
      </c>
      <c r="T372" t="s">
        <v>33</v>
      </c>
      <c r="U372" t="s">
        <v>34</v>
      </c>
      <c r="V372">
        <v>0</v>
      </c>
      <c r="W372" t="s">
        <v>34</v>
      </c>
    </row>
    <row r="373" spans="1:23" x14ac:dyDescent="0.25">
      <c r="A373" s="1">
        <v>44159.777083333334</v>
      </c>
      <c r="B373">
        <v>41</v>
      </c>
      <c r="C373" t="s">
        <v>61</v>
      </c>
      <c r="D373" t="s">
        <v>24</v>
      </c>
      <c r="E373" t="s">
        <v>63</v>
      </c>
      <c r="F373">
        <v>12</v>
      </c>
      <c r="G373">
        <v>12</v>
      </c>
      <c r="H373" t="s">
        <v>26</v>
      </c>
      <c r="J373" t="s">
        <v>489</v>
      </c>
      <c r="K373">
        <v>68000</v>
      </c>
      <c r="L373">
        <v>4500</v>
      </c>
      <c r="M373">
        <v>61500</v>
      </c>
      <c r="N373">
        <v>5000</v>
      </c>
      <c r="O373">
        <v>30</v>
      </c>
      <c r="P373" t="s">
        <v>29</v>
      </c>
      <c r="Q373" t="s">
        <v>30</v>
      </c>
      <c r="R373" t="s">
        <v>66</v>
      </c>
      <c r="S373" t="s">
        <v>38</v>
      </c>
      <c r="T373" t="s">
        <v>67</v>
      </c>
      <c r="U373" t="s">
        <v>490</v>
      </c>
      <c r="V373">
        <v>0</v>
      </c>
      <c r="W373">
        <v>0</v>
      </c>
    </row>
    <row r="374" spans="1:23" x14ac:dyDescent="0.25">
      <c r="A374" s="1">
        <v>44159.777777777781</v>
      </c>
      <c r="B374">
        <v>32</v>
      </c>
      <c r="C374" t="s">
        <v>23</v>
      </c>
      <c r="D374" t="s">
        <v>35</v>
      </c>
      <c r="E374" t="s">
        <v>25</v>
      </c>
      <c r="F374">
        <v>12</v>
      </c>
      <c r="G374">
        <v>1</v>
      </c>
      <c r="H374" t="s">
        <v>26</v>
      </c>
      <c r="I374" t="s">
        <v>60</v>
      </c>
      <c r="J374" t="s">
        <v>258</v>
      </c>
      <c r="K374">
        <v>83000</v>
      </c>
      <c r="L374">
        <v>500</v>
      </c>
      <c r="M374">
        <v>75000</v>
      </c>
      <c r="N374">
        <v>0</v>
      </c>
      <c r="O374">
        <v>27</v>
      </c>
      <c r="P374" t="s">
        <v>29</v>
      </c>
      <c r="Q374" t="s">
        <v>30</v>
      </c>
      <c r="R374" t="s">
        <v>31</v>
      </c>
      <c r="S374" t="s">
        <v>57</v>
      </c>
      <c r="T374" t="s">
        <v>33</v>
      </c>
      <c r="U374" t="s">
        <v>34</v>
      </c>
      <c r="V374">
        <v>0</v>
      </c>
      <c r="W374">
        <v>40</v>
      </c>
    </row>
    <row r="375" spans="1:23" x14ac:dyDescent="0.25">
      <c r="A375" s="1">
        <v>44159.780555555553</v>
      </c>
      <c r="B375">
        <v>28</v>
      </c>
      <c r="C375" t="s">
        <v>61</v>
      </c>
      <c r="D375" t="s">
        <v>385</v>
      </c>
      <c r="E375" t="s">
        <v>25</v>
      </c>
      <c r="F375">
        <v>4</v>
      </c>
      <c r="G375">
        <v>4</v>
      </c>
      <c r="H375" t="s">
        <v>46</v>
      </c>
      <c r="J375" t="s">
        <v>491</v>
      </c>
      <c r="K375">
        <v>53000</v>
      </c>
      <c r="O375">
        <v>30</v>
      </c>
      <c r="P375" t="s">
        <v>29</v>
      </c>
      <c r="Q375" t="s">
        <v>30</v>
      </c>
      <c r="R375" t="s">
        <v>31</v>
      </c>
      <c r="S375" t="s">
        <v>57</v>
      </c>
      <c r="T375" t="s">
        <v>67</v>
      </c>
      <c r="U375" t="s">
        <v>34</v>
      </c>
    </row>
    <row r="376" spans="1:23" x14ac:dyDescent="0.25">
      <c r="A376" s="1">
        <v>44159.783333333333</v>
      </c>
      <c r="C376" t="s">
        <v>23</v>
      </c>
      <c r="D376" t="s">
        <v>492</v>
      </c>
      <c r="E376" t="s">
        <v>36</v>
      </c>
      <c r="F376">
        <v>8</v>
      </c>
      <c r="G376">
        <v>8</v>
      </c>
      <c r="H376" t="s">
        <v>39</v>
      </c>
      <c r="I376" t="s">
        <v>95</v>
      </c>
      <c r="J376" t="s">
        <v>493</v>
      </c>
      <c r="K376">
        <v>65000</v>
      </c>
      <c r="L376">
        <v>5400</v>
      </c>
      <c r="M376">
        <v>70400</v>
      </c>
      <c r="N376">
        <v>5400</v>
      </c>
      <c r="O376">
        <v>29</v>
      </c>
      <c r="P376" t="s">
        <v>484</v>
      </c>
      <c r="Q376" t="s">
        <v>30</v>
      </c>
      <c r="R376" t="s">
        <v>31</v>
      </c>
      <c r="S376" t="s">
        <v>141</v>
      </c>
      <c r="T376" t="s">
        <v>33</v>
      </c>
      <c r="U376" t="s">
        <v>34</v>
      </c>
      <c r="V376">
        <v>39</v>
      </c>
      <c r="W376">
        <v>10000</v>
      </c>
    </row>
    <row r="377" spans="1:23" x14ac:dyDescent="0.25">
      <c r="A377" s="1">
        <v>44159.78402777778</v>
      </c>
      <c r="B377">
        <v>33</v>
      </c>
      <c r="C377" t="s">
        <v>23</v>
      </c>
      <c r="D377" t="s">
        <v>35</v>
      </c>
      <c r="E377" t="s">
        <v>25</v>
      </c>
      <c r="F377">
        <v>10</v>
      </c>
      <c r="G377">
        <v>1</v>
      </c>
      <c r="H377" t="s">
        <v>55</v>
      </c>
      <c r="I377" t="s">
        <v>88</v>
      </c>
      <c r="J377" t="s">
        <v>183</v>
      </c>
      <c r="K377">
        <v>65000</v>
      </c>
      <c r="O377">
        <v>27</v>
      </c>
      <c r="P377" t="s">
        <v>29</v>
      </c>
      <c r="Q377" t="s">
        <v>30</v>
      </c>
      <c r="R377" t="s">
        <v>31</v>
      </c>
      <c r="S377" t="s">
        <v>57</v>
      </c>
      <c r="T377" t="s">
        <v>33</v>
      </c>
      <c r="U377" t="s">
        <v>34</v>
      </c>
      <c r="W377">
        <v>500</v>
      </c>
    </row>
    <row r="378" spans="1:23" x14ac:dyDescent="0.25">
      <c r="A378" s="1">
        <v>44159.78402777778</v>
      </c>
      <c r="B378">
        <v>46</v>
      </c>
      <c r="C378" t="s">
        <v>23</v>
      </c>
      <c r="D378" t="s">
        <v>24</v>
      </c>
      <c r="E378" t="s">
        <v>25</v>
      </c>
      <c r="F378">
        <v>10</v>
      </c>
      <c r="G378">
        <v>2</v>
      </c>
      <c r="H378" t="s">
        <v>26</v>
      </c>
      <c r="I378" t="s">
        <v>246</v>
      </c>
      <c r="J378" t="s">
        <v>194</v>
      </c>
      <c r="K378">
        <v>68500</v>
      </c>
      <c r="M378">
        <v>60000</v>
      </c>
      <c r="O378">
        <v>28</v>
      </c>
      <c r="P378" t="s">
        <v>29</v>
      </c>
      <c r="Q378" t="s">
        <v>30</v>
      </c>
      <c r="R378" t="s">
        <v>31</v>
      </c>
      <c r="S378" t="s">
        <v>32</v>
      </c>
      <c r="T378" t="s">
        <v>48</v>
      </c>
      <c r="U378" t="s">
        <v>34</v>
      </c>
    </row>
    <row r="379" spans="1:23" x14ac:dyDescent="0.25">
      <c r="A379" s="1">
        <v>44159.784722222219</v>
      </c>
      <c r="B379">
        <v>27</v>
      </c>
      <c r="C379" t="s">
        <v>23</v>
      </c>
      <c r="D379" t="s">
        <v>35</v>
      </c>
      <c r="E379" t="s">
        <v>45</v>
      </c>
      <c r="F379">
        <v>8</v>
      </c>
      <c r="G379">
        <v>1</v>
      </c>
      <c r="H379" t="s">
        <v>55</v>
      </c>
      <c r="I379" t="s">
        <v>380</v>
      </c>
      <c r="J379" t="s">
        <v>40</v>
      </c>
      <c r="K379">
        <v>45000</v>
      </c>
      <c r="O379">
        <v>28</v>
      </c>
      <c r="P379" t="s">
        <v>29</v>
      </c>
      <c r="Q379" t="s">
        <v>30</v>
      </c>
      <c r="R379" t="s">
        <v>31</v>
      </c>
      <c r="S379" t="s">
        <v>32</v>
      </c>
      <c r="T379" t="s">
        <v>33</v>
      </c>
      <c r="U379" t="s">
        <v>34</v>
      </c>
      <c r="V379">
        <v>30</v>
      </c>
    </row>
    <row r="380" spans="1:23" x14ac:dyDescent="0.25">
      <c r="A380" s="1">
        <v>44159.784722222219</v>
      </c>
      <c r="B380">
        <v>30</v>
      </c>
      <c r="C380" t="s">
        <v>23</v>
      </c>
      <c r="D380" t="s">
        <v>494</v>
      </c>
      <c r="E380" t="s">
        <v>36</v>
      </c>
      <c r="F380">
        <v>2</v>
      </c>
      <c r="G380">
        <v>0</v>
      </c>
      <c r="H380" t="s">
        <v>55</v>
      </c>
      <c r="I380" t="s">
        <v>188</v>
      </c>
      <c r="J380" t="s">
        <v>181</v>
      </c>
      <c r="K380">
        <v>12000</v>
      </c>
    </row>
    <row r="381" spans="1:23" x14ac:dyDescent="0.25">
      <c r="A381" s="1">
        <v>44159.785416666666</v>
      </c>
      <c r="B381">
        <v>32</v>
      </c>
      <c r="C381" t="s">
        <v>23</v>
      </c>
      <c r="D381" t="s">
        <v>35</v>
      </c>
      <c r="E381" t="s">
        <v>36</v>
      </c>
      <c r="F381">
        <v>5</v>
      </c>
      <c r="G381">
        <v>3</v>
      </c>
      <c r="H381" t="s">
        <v>55</v>
      </c>
      <c r="I381" t="s">
        <v>37</v>
      </c>
      <c r="J381" t="s">
        <v>84</v>
      </c>
      <c r="K381">
        <v>72000</v>
      </c>
      <c r="M381">
        <v>60000</v>
      </c>
      <c r="O381">
        <v>30</v>
      </c>
      <c r="P381" t="s">
        <v>29</v>
      </c>
      <c r="Q381" t="s">
        <v>30</v>
      </c>
      <c r="R381" t="s">
        <v>31</v>
      </c>
      <c r="S381" s="2">
        <v>18568</v>
      </c>
      <c r="T381" t="s">
        <v>33</v>
      </c>
      <c r="U381" t="s">
        <v>34</v>
      </c>
      <c r="V381">
        <v>0</v>
      </c>
    </row>
    <row r="382" spans="1:23" x14ac:dyDescent="0.25">
      <c r="A382" s="1">
        <v>44159.786111111112</v>
      </c>
      <c r="B382">
        <v>34</v>
      </c>
      <c r="C382" t="s">
        <v>23</v>
      </c>
      <c r="D382" t="s">
        <v>35</v>
      </c>
      <c r="E382" t="s">
        <v>25</v>
      </c>
      <c r="F382">
        <v>15</v>
      </c>
      <c r="G382">
        <v>2</v>
      </c>
      <c r="H382" t="s">
        <v>39</v>
      </c>
      <c r="I382" t="s">
        <v>60</v>
      </c>
      <c r="J382" t="s">
        <v>495</v>
      </c>
      <c r="K382">
        <v>80000</v>
      </c>
      <c r="L382">
        <v>12000</v>
      </c>
      <c r="M382">
        <v>76000</v>
      </c>
      <c r="N382">
        <v>11000</v>
      </c>
      <c r="O382">
        <v>28</v>
      </c>
      <c r="P382" t="s">
        <v>29</v>
      </c>
      <c r="Q382" t="s">
        <v>30</v>
      </c>
      <c r="R382" t="s">
        <v>31</v>
      </c>
      <c r="S382" t="s">
        <v>57</v>
      </c>
      <c r="T382" t="s">
        <v>33</v>
      </c>
      <c r="U382" t="s">
        <v>34</v>
      </c>
      <c r="W382">
        <v>750</v>
      </c>
    </row>
    <row r="383" spans="1:23" x14ac:dyDescent="0.25">
      <c r="A383" s="1">
        <v>44159.786805555559</v>
      </c>
      <c r="B383">
        <v>33</v>
      </c>
      <c r="C383" t="s">
        <v>23</v>
      </c>
      <c r="D383" t="s">
        <v>35</v>
      </c>
      <c r="E383" t="s">
        <v>25</v>
      </c>
      <c r="F383">
        <v>10</v>
      </c>
      <c r="H383" t="s">
        <v>26</v>
      </c>
      <c r="I383" t="s">
        <v>496</v>
      </c>
      <c r="J383" t="s">
        <v>497</v>
      </c>
      <c r="K383">
        <v>68000</v>
      </c>
      <c r="O383">
        <v>25</v>
      </c>
      <c r="P383" t="s">
        <v>29</v>
      </c>
      <c r="Q383" t="s">
        <v>43</v>
      </c>
      <c r="R383" t="s">
        <v>31</v>
      </c>
      <c r="S383" s="2">
        <v>18568</v>
      </c>
      <c r="T383" t="s">
        <v>48</v>
      </c>
      <c r="U383" t="s">
        <v>34</v>
      </c>
    </row>
    <row r="384" spans="1:23" x14ac:dyDescent="0.25">
      <c r="A384" s="1">
        <v>44159.786805555559</v>
      </c>
      <c r="B384">
        <v>26</v>
      </c>
      <c r="C384" t="s">
        <v>23</v>
      </c>
      <c r="D384" t="s">
        <v>498</v>
      </c>
      <c r="E384" t="s">
        <v>25</v>
      </c>
      <c r="F384">
        <v>4</v>
      </c>
      <c r="G384">
        <v>0</v>
      </c>
      <c r="H384" t="s">
        <v>55</v>
      </c>
      <c r="I384" t="s">
        <v>499</v>
      </c>
      <c r="J384" t="s">
        <v>469</v>
      </c>
      <c r="K384">
        <v>24000</v>
      </c>
      <c r="L384">
        <v>0</v>
      </c>
      <c r="M384">
        <v>20000</v>
      </c>
      <c r="N384">
        <v>0</v>
      </c>
      <c r="O384">
        <v>20</v>
      </c>
      <c r="P384" t="s">
        <v>29</v>
      </c>
      <c r="Q384" t="s">
        <v>30</v>
      </c>
      <c r="R384" t="s">
        <v>31</v>
      </c>
      <c r="S384" t="s">
        <v>38</v>
      </c>
      <c r="T384" t="s">
        <v>67</v>
      </c>
      <c r="U384" t="s">
        <v>34</v>
      </c>
      <c r="V384">
        <v>0</v>
      </c>
      <c r="W384">
        <v>0</v>
      </c>
    </row>
    <row r="385" spans="1:23" x14ac:dyDescent="0.25">
      <c r="A385" s="1">
        <v>44159.787499999999</v>
      </c>
      <c r="B385">
        <v>41</v>
      </c>
      <c r="C385" t="s">
        <v>23</v>
      </c>
      <c r="D385" t="s">
        <v>35</v>
      </c>
      <c r="E385" t="s">
        <v>25</v>
      </c>
      <c r="F385">
        <v>19</v>
      </c>
      <c r="G385">
        <v>7</v>
      </c>
      <c r="H385" t="s">
        <v>39</v>
      </c>
      <c r="I385" t="s">
        <v>95</v>
      </c>
      <c r="J385" t="s">
        <v>500</v>
      </c>
      <c r="K385">
        <v>95500</v>
      </c>
      <c r="L385">
        <v>14500</v>
      </c>
      <c r="M385">
        <v>94000</v>
      </c>
      <c r="N385">
        <v>7500</v>
      </c>
      <c r="O385">
        <v>30</v>
      </c>
      <c r="P385" t="s">
        <v>29</v>
      </c>
      <c r="Q385" t="s">
        <v>30</v>
      </c>
      <c r="R385" t="s">
        <v>31</v>
      </c>
      <c r="S385" t="s">
        <v>57</v>
      </c>
      <c r="T385" t="s">
        <v>33</v>
      </c>
      <c r="U385" t="s">
        <v>34</v>
      </c>
    </row>
    <row r="386" spans="1:23" x14ac:dyDescent="0.25">
      <c r="A386" s="1">
        <v>44159.787499999999</v>
      </c>
      <c r="B386">
        <v>35</v>
      </c>
      <c r="C386" t="s">
        <v>23</v>
      </c>
      <c r="D386" t="s">
        <v>199</v>
      </c>
      <c r="E386" t="s">
        <v>25</v>
      </c>
      <c r="F386">
        <v>14</v>
      </c>
      <c r="G386">
        <v>7</v>
      </c>
      <c r="H386" t="s">
        <v>26</v>
      </c>
      <c r="I386" t="s">
        <v>68</v>
      </c>
      <c r="J386" t="s">
        <v>69</v>
      </c>
      <c r="K386">
        <v>72000</v>
      </c>
      <c r="L386">
        <v>77000</v>
      </c>
      <c r="M386">
        <v>70000</v>
      </c>
      <c r="N386">
        <v>70000</v>
      </c>
      <c r="O386">
        <v>35</v>
      </c>
      <c r="P386" t="s">
        <v>29</v>
      </c>
      <c r="Q386" t="s">
        <v>30</v>
      </c>
      <c r="R386" t="s">
        <v>31</v>
      </c>
      <c r="S386" t="s">
        <v>38</v>
      </c>
      <c r="T386" t="s">
        <v>33</v>
      </c>
      <c r="U386" t="s">
        <v>34</v>
      </c>
    </row>
    <row r="387" spans="1:23" x14ac:dyDescent="0.25">
      <c r="A387" s="1">
        <v>44159.790277777778</v>
      </c>
      <c r="B387">
        <v>26</v>
      </c>
      <c r="C387" t="s">
        <v>23</v>
      </c>
      <c r="D387" t="s">
        <v>62</v>
      </c>
      <c r="E387" t="s">
        <v>25</v>
      </c>
      <c r="F387">
        <v>7</v>
      </c>
      <c r="G387" s="3">
        <v>44684</v>
      </c>
      <c r="H387" t="s">
        <v>26</v>
      </c>
      <c r="I387" t="s">
        <v>27</v>
      </c>
      <c r="J387" t="s">
        <v>501</v>
      </c>
      <c r="K387">
        <v>72000</v>
      </c>
      <c r="O387">
        <v>27</v>
      </c>
      <c r="P387" t="s">
        <v>29</v>
      </c>
      <c r="Q387" t="s">
        <v>30</v>
      </c>
      <c r="R387" t="s">
        <v>66</v>
      </c>
      <c r="S387" t="s">
        <v>38</v>
      </c>
      <c r="T387" t="s">
        <v>67</v>
      </c>
      <c r="U387" t="s">
        <v>34</v>
      </c>
    </row>
    <row r="388" spans="1:23" x14ac:dyDescent="0.25">
      <c r="A388" s="1">
        <v>44159.790972222225</v>
      </c>
      <c r="B388">
        <v>27</v>
      </c>
      <c r="C388" t="s">
        <v>23</v>
      </c>
      <c r="D388" t="s">
        <v>35</v>
      </c>
      <c r="E388" t="s">
        <v>78</v>
      </c>
      <c r="F388">
        <v>3</v>
      </c>
      <c r="G388">
        <v>0</v>
      </c>
      <c r="H388" t="s">
        <v>55</v>
      </c>
      <c r="I388" t="s">
        <v>73</v>
      </c>
      <c r="J388" t="s">
        <v>161</v>
      </c>
      <c r="K388">
        <v>65000</v>
      </c>
      <c r="P388" t="s">
        <v>29</v>
      </c>
      <c r="Q388" t="s">
        <v>30</v>
      </c>
      <c r="R388" t="s">
        <v>31</v>
      </c>
      <c r="S388" t="s">
        <v>38</v>
      </c>
      <c r="T388" t="s">
        <v>48</v>
      </c>
      <c r="U388" t="s">
        <v>34</v>
      </c>
    </row>
    <row r="389" spans="1:23" x14ac:dyDescent="0.25">
      <c r="A389" s="1">
        <v>44159.790972222225</v>
      </c>
      <c r="B389">
        <v>24</v>
      </c>
      <c r="C389" t="s">
        <v>23</v>
      </c>
      <c r="D389" t="s">
        <v>24</v>
      </c>
      <c r="E389" t="s">
        <v>25</v>
      </c>
      <c r="F389">
        <v>3</v>
      </c>
      <c r="G389">
        <v>2</v>
      </c>
      <c r="H389" t="s">
        <v>55</v>
      </c>
      <c r="I389" t="s">
        <v>502</v>
      </c>
      <c r="J389" t="s">
        <v>503</v>
      </c>
      <c r="K389">
        <v>77600</v>
      </c>
      <c r="L389">
        <v>43500</v>
      </c>
      <c r="M389">
        <v>72000</v>
      </c>
      <c r="N389">
        <v>18800</v>
      </c>
      <c r="O389">
        <v>30</v>
      </c>
      <c r="P389" t="s">
        <v>29</v>
      </c>
      <c r="Q389" t="s">
        <v>30</v>
      </c>
      <c r="R389" t="s">
        <v>31</v>
      </c>
      <c r="S389" t="s">
        <v>57</v>
      </c>
      <c r="T389" t="s">
        <v>33</v>
      </c>
      <c r="U389" t="s">
        <v>34</v>
      </c>
      <c r="V389">
        <v>40</v>
      </c>
      <c r="W389">
        <v>1000</v>
      </c>
    </row>
    <row r="390" spans="1:23" x14ac:dyDescent="0.25">
      <c r="A390" s="1">
        <v>44159.796527777777</v>
      </c>
      <c r="B390">
        <v>35</v>
      </c>
      <c r="C390" t="s">
        <v>23</v>
      </c>
      <c r="D390" t="s">
        <v>62</v>
      </c>
      <c r="E390" t="s">
        <v>25</v>
      </c>
      <c r="F390">
        <v>13</v>
      </c>
      <c r="G390">
        <v>3</v>
      </c>
      <c r="H390" t="s">
        <v>39</v>
      </c>
      <c r="I390" t="s">
        <v>504</v>
      </c>
      <c r="J390" t="s">
        <v>505</v>
      </c>
      <c r="K390">
        <v>95000</v>
      </c>
      <c r="L390">
        <v>15000</v>
      </c>
      <c r="M390">
        <v>90000</v>
      </c>
      <c r="N390">
        <v>0</v>
      </c>
      <c r="O390">
        <v>25</v>
      </c>
      <c r="P390" t="s">
        <v>29</v>
      </c>
      <c r="Q390" t="s">
        <v>30</v>
      </c>
      <c r="R390" t="s">
        <v>31</v>
      </c>
      <c r="S390" t="s">
        <v>32</v>
      </c>
      <c r="T390" t="s">
        <v>48</v>
      </c>
      <c r="U390" t="s">
        <v>34</v>
      </c>
      <c r="V390">
        <v>0</v>
      </c>
      <c r="W390">
        <v>0</v>
      </c>
    </row>
    <row r="391" spans="1:23" x14ac:dyDescent="0.25">
      <c r="A391" s="1">
        <v>44159.796527777777</v>
      </c>
      <c r="B391">
        <v>31</v>
      </c>
      <c r="C391" t="s">
        <v>23</v>
      </c>
      <c r="D391" t="s">
        <v>506</v>
      </c>
      <c r="E391" t="s">
        <v>25</v>
      </c>
      <c r="F391">
        <v>7</v>
      </c>
      <c r="G391">
        <v>3</v>
      </c>
      <c r="H391" t="s">
        <v>26</v>
      </c>
      <c r="I391" t="s">
        <v>68</v>
      </c>
      <c r="J391" t="s">
        <v>507</v>
      </c>
      <c r="K391">
        <v>50400</v>
      </c>
      <c r="L391">
        <v>50400</v>
      </c>
      <c r="M391">
        <v>50000</v>
      </c>
      <c r="N391">
        <v>50000</v>
      </c>
      <c r="O391">
        <v>27</v>
      </c>
      <c r="P391" t="s">
        <v>29</v>
      </c>
      <c r="Q391" t="s">
        <v>30</v>
      </c>
      <c r="R391" t="s">
        <v>31</v>
      </c>
      <c r="S391" t="s">
        <v>57</v>
      </c>
      <c r="T391" t="s">
        <v>33</v>
      </c>
      <c r="U391" t="s">
        <v>34</v>
      </c>
    </row>
    <row r="392" spans="1:23" x14ac:dyDescent="0.25">
      <c r="A392" s="1">
        <v>44159.79791666667</v>
      </c>
      <c r="B392">
        <v>25</v>
      </c>
      <c r="C392" t="s">
        <v>23</v>
      </c>
      <c r="D392" t="s">
        <v>35</v>
      </c>
      <c r="E392" t="s">
        <v>36</v>
      </c>
      <c r="F392">
        <v>5</v>
      </c>
      <c r="G392">
        <v>0</v>
      </c>
      <c r="H392" t="s">
        <v>55</v>
      </c>
      <c r="I392" t="s">
        <v>60</v>
      </c>
      <c r="J392" t="s">
        <v>508</v>
      </c>
      <c r="K392">
        <v>80000</v>
      </c>
      <c r="O392">
        <v>30</v>
      </c>
      <c r="P392" t="s">
        <v>29</v>
      </c>
      <c r="Q392" t="s">
        <v>30</v>
      </c>
      <c r="R392" t="s">
        <v>31</v>
      </c>
      <c r="S392" t="s">
        <v>57</v>
      </c>
      <c r="T392" t="s">
        <v>48</v>
      </c>
    </row>
    <row r="393" spans="1:23" x14ac:dyDescent="0.25">
      <c r="A393" s="1">
        <v>44159.8</v>
      </c>
      <c r="B393">
        <v>30</v>
      </c>
      <c r="C393" t="s">
        <v>23</v>
      </c>
      <c r="D393" t="s">
        <v>445</v>
      </c>
      <c r="E393" t="s">
        <v>36</v>
      </c>
      <c r="F393">
        <v>2</v>
      </c>
      <c r="H393" t="s">
        <v>55</v>
      </c>
      <c r="I393" t="s">
        <v>95</v>
      </c>
      <c r="J393" t="s">
        <v>429</v>
      </c>
      <c r="K393">
        <v>13000</v>
      </c>
      <c r="L393">
        <v>0</v>
      </c>
      <c r="O393">
        <v>28</v>
      </c>
      <c r="P393" t="s">
        <v>29</v>
      </c>
      <c r="Q393" t="s">
        <v>30</v>
      </c>
      <c r="R393" t="s">
        <v>446</v>
      </c>
      <c r="S393" t="s">
        <v>32</v>
      </c>
      <c r="T393" t="s">
        <v>48</v>
      </c>
      <c r="U393" t="s">
        <v>34</v>
      </c>
    </row>
    <row r="394" spans="1:23" x14ac:dyDescent="0.25">
      <c r="A394" s="1">
        <v>44159.801388888889</v>
      </c>
      <c r="B394">
        <v>37</v>
      </c>
      <c r="C394" t="s">
        <v>23</v>
      </c>
      <c r="D394" t="s">
        <v>509</v>
      </c>
      <c r="E394" t="s">
        <v>510</v>
      </c>
      <c r="F394">
        <v>20</v>
      </c>
      <c r="G394" t="s">
        <v>511</v>
      </c>
      <c r="H394" t="s">
        <v>55</v>
      </c>
      <c r="K394">
        <v>130000</v>
      </c>
      <c r="L394">
        <v>20000</v>
      </c>
      <c r="M394">
        <v>125000</v>
      </c>
      <c r="N394">
        <v>10000</v>
      </c>
      <c r="O394">
        <v>25</v>
      </c>
      <c r="P394" t="s">
        <v>29</v>
      </c>
      <c r="Q394" t="s">
        <v>30</v>
      </c>
      <c r="R394" t="s">
        <v>31</v>
      </c>
      <c r="S394" t="s">
        <v>57</v>
      </c>
      <c r="T394" t="s">
        <v>67</v>
      </c>
      <c r="U394" t="s">
        <v>34</v>
      </c>
      <c r="W394">
        <v>300</v>
      </c>
    </row>
    <row r="395" spans="1:23" x14ac:dyDescent="0.25">
      <c r="A395" s="1">
        <v>44159.802083333336</v>
      </c>
      <c r="B395">
        <v>30</v>
      </c>
      <c r="C395" t="s">
        <v>23</v>
      </c>
      <c r="D395" t="s">
        <v>445</v>
      </c>
      <c r="E395" t="s">
        <v>25</v>
      </c>
      <c r="F395">
        <v>5</v>
      </c>
      <c r="G395">
        <v>0</v>
      </c>
      <c r="H395" t="s">
        <v>55</v>
      </c>
      <c r="I395" t="s">
        <v>280</v>
      </c>
      <c r="J395" t="s">
        <v>113</v>
      </c>
      <c r="K395">
        <v>14712</v>
      </c>
      <c r="L395">
        <v>0</v>
      </c>
      <c r="M395">
        <v>14712</v>
      </c>
      <c r="N395">
        <v>0</v>
      </c>
      <c r="O395">
        <v>30</v>
      </c>
      <c r="P395" t="s">
        <v>29</v>
      </c>
      <c r="Q395" t="s">
        <v>30</v>
      </c>
      <c r="R395" t="s">
        <v>446</v>
      </c>
      <c r="S395" t="s">
        <v>38</v>
      </c>
      <c r="T395" t="s">
        <v>33</v>
      </c>
      <c r="U395" t="s">
        <v>34</v>
      </c>
      <c r="V395">
        <v>40</v>
      </c>
      <c r="W395">
        <v>0</v>
      </c>
    </row>
    <row r="396" spans="1:23" x14ac:dyDescent="0.25">
      <c r="A396" s="1">
        <v>44159.802083333336</v>
      </c>
      <c r="B396">
        <v>33</v>
      </c>
      <c r="C396" t="s">
        <v>23</v>
      </c>
      <c r="D396" t="s">
        <v>35</v>
      </c>
      <c r="E396" t="s">
        <v>76</v>
      </c>
      <c r="F396">
        <v>5</v>
      </c>
      <c r="G396">
        <v>5</v>
      </c>
      <c r="H396" t="s">
        <v>26</v>
      </c>
      <c r="J396" t="s">
        <v>95</v>
      </c>
      <c r="K396">
        <v>70000</v>
      </c>
      <c r="L396">
        <v>800</v>
      </c>
      <c r="M396">
        <v>65000</v>
      </c>
      <c r="N396">
        <v>67000</v>
      </c>
      <c r="O396">
        <v>30</v>
      </c>
      <c r="P396" t="s">
        <v>29</v>
      </c>
      <c r="R396" t="s">
        <v>66</v>
      </c>
      <c r="S396" t="s">
        <v>38</v>
      </c>
      <c r="T396" t="s">
        <v>33</v>
      </c>
      <c r="U396" t="s">
        <v>34</v>
      </c>
    </row>
    <row r="397" spans="1:23" x14ac:dyDescent="0.25">
      <c r="A397" s="1">
        <v>44159.804861111108</v>
      </c>
      <c r="B397">
        <v>35</v>
      </c>
      <c r="C397" t="s">
        <v>23</v>
      </c>
      <c r="D397" t="s">
        <v>35</v>
      </c>
      <c r="E397" t="s">
        <v>98</v>
      </c>
      <c r="F397">
        <v>11</v>
      </c>
      <c r="G397">
        <v>10</v>
      </c>
      <c r="H397" t="s">
        <v>26</v>
      </c>
      <c r="I397" t="s">
        <v>60</v>
      </c>
      <c r="J397" t="s">
        <v>512</v>
      </c>
      <c r="K397">
        <v>74400</v>
      </c>
      <c r="O397">
        <v>30</v>
      </c>
      <c r="P397" t="s">
        <v>29</v>
      </c>
      <c r="Q397" t="s">
        <v>30</v>
      </c>
      <c r="R397" t="s">
        <v>31</v>
      </c>
      <c r="S397" t="s">
        <v>38</v>
      </c>
      <c r="T397" t="s">
        <v>33</v>
      </c>
      <c r="U397" t="s">
        <v>34</v>
      </c>
      <c r="V397">
        <v>32</v>
      </c>
    </row>
    <row r="398" spans="1:23" x14ac:dyDescent="0.25">
      <c r="A398" s="1">
        <v>44159.808333333334</v>
      </c>
      <c r="B398">
        <v>37</v>
      </c>
      <c r="C398" t="s">
        <v>23</v>
      </c>
      <c r="D398" t="s">
        <v>62</v>
      </c>
      <c r="E398" t="s">
        <v>25</v>
      </c>
      <c r="F398">
        <v>15</v>
      </c>
      <c r="G398">
        <v>5</v>
      </c>
      <c r="H398" t="s">
        <v>26</v>
      </c>
      <c r="I398" t="s">
        <v>60</v>
      </c>
      <c r="J398" t="s">
        <v>513</v>
      </c>
      <c r="K398">
        <v>70000</v>
      </c>
      <c r="L398">
        <v>0</v>
      </c>
      <c r="M398">
        <v>60000</v>
      </c>
      <c r="N398">
        <v>0</v>
      </c>
      <c r="O398">
        <v>25</v>
      </c>
      <c r="P398" t="s">
        <v>29</v>
      </c>
      <c r="Q398" t="s">
        <v>43</v>
      </c>
      <c r="R398" t="s">
        <v>31</v>
      </c>
      <c r="S398" s="2">
        <v>18568</v>
      </c>
      <c r="T398" t="s">
        <v>48</v>
      </c>
      <c r="U398" t="s">
        <v>34</v>
      </c>
    </row>
    <row r="399" spans="1:23" x14ac:dyDescent="0.25">
      <c r="A399" s="1">
        <v>44159.8125</v>
      </c>
      <c r="B399">
        <v>36</v>
      </c>
      <c r="C399" t="s">
        <v>23</v>
      </c>
      <c r="D399" t="s">
        <v>62</v>
      </c>
      <c r="E399" t="s">
        <v>36</v>
      </c>
      <c r="F399">
        <v>10</v>
      </c>
      <c r="G399">
        <v>5</v>
      </c>
      <c r="H399" t="s">
        <v>26</v>
      </c>
      <c r="I399" t="s">
        <v>514</v>
      </c>
      <c r="J399" t="s">
        <v>515</v>
      </c>
      <c r="K399">
        <v>82000</v>
      </c>
      <c r="M399">
        <v>78000</v>
      </c>
      <c r="O399">
        <v>30</v>
      </c>
      <c r="P399" t="s">
        <v>29</v>
      </c>
      <c r="Q399" t="s">
        <v>30</v>
      </c>
      <c r="R399" t="s">
        <v>66</v>
      </c>
      <c r="S399" t="s">
        <v>32</v>
      </c>
      <c r="T399" t="s">
        <v>33</v>
      </c>
      <c r="U399" t="s">
        <v>34</v>
      </c>
      <c r="W399">
        <v>500</v>
      </c>
    </row>
    <row r="400" spans="1:23" x14ac:dyDescent="0.25">
      <c r="A400" s="1">
        <v>44159.813194444447</v>
      </c>
      <c r="B400">
        <v>32</v>
      </c>
      <c r="C400" t="s">
        <v>61</v>
      </c>
      <c r="D400" t="s">
        <v>199</v>
      </c>
      <c r="E400" t="s">
        <v>100</v>
      </c>
      <c r="F400">
        <v>4</v>
      </c>
      <c r="G400">
        <v>4</v>
      </c>
      <c r="H400" t="s">
        <v>26</v>
      </c>
      <c r="I400" t="s">
        <v>95</v>
      </c>
      <c r="K400">
        <v>85000</v>
      </c>
      <c r="L400">
        <v>88000</v>
      </c>
      <c r="M400">
        <v>76000</v>
      </c>
      <c r="N400">
        <v>78000</v>
      </c>
      <c r="O400">
        <v>30</v>
      </c>
      <c r="P400" t="s">
        <v>29</v>
      </c>
      <c r="Q400" t="s">
        <v>30</v>
      </c>
      <c r="R400" t="s">
        <v>31</v>
      </c>
      <c r="S400" t="s">
        <v>57</v>
      </c>
      <c r="T400" t="s">
        <v>516</v>
      </c>
      <c r="U400" t="s">
        <v>34</v>
      </c>
      <c r="W400" t="s">
        <v>517</v>
      </c>
    </row>
    <row r="401" spans="1:23" x14ac:dyDescent="0.25">
      <c r="A401" s="1">
        <v>44159.819444444445</v>
      </c>
      <c r="B401">
        <v>38</v>
      </c>
      <c r="C401" t="s">
        <v>23</v>
      </c>
      <c r="D401" t="s">
        <v>35</v>
      </c>
      <c r="E401" t="s">
        <v>401</v>
      </c>
      <c r="F401">
        <v>5</v>
      </c>
      <c r="G401">
        <v>3</v>
      </c>
      <c r="H401" t="s">
        <v>39</v>
      </c>
      <c r="J401" t="s">
        <v>518</v>
      </c>
      <c r="K401">
        <v>80000</v>
      </c>
      <c r="L401">
        <v>0</v>
      </c>
      <c r="M401">
        <v>70000</v>
      </c>
      <c r="N401">
        <v>3500</v>
      </c>
      <c r="O401">
        <v>30</v>
      </c>
      <c r="P401" t="s">
        <v>29</v>
      </c>
      <c r="Q401" t="s">
        <v>30</v>
      </c>
      <c r="R401" t="s">
        <v>31</v>
      </c>
      <c r="S401" t="s">
        <v>38</v>
      </c>
      <c r="T401" t="s">
        <v>48</v>
      </c>
      <c r="U401" t="s">
        <v>34</v>
      </c>
      <c r="V401">
        <v>32</v>
      </c>
      <c r="W401">
        <v>0</v>
      </c>
    </row>
    <row r="402" spans="1:23" x14ac:dyDescent="0.25">
      <c r="A402" s="1">
        <v>44159.820138888892</v>
      </c>
      <c r="B402">
        <v>23</v>
      </c>
      <c r="C402" t="s">
        <v>23</v>
      </c>
      <c r="D402" t="s">
        <v>35</v>
      </c>
      <c r="E402" t="s">
        <v>25</v>
      </c>
      <c r="F402">
        <v>4</v>
      </c>
      <c r="G402">
        <v>1</v>
      </c>
      <c r="H402" t="s">
        <v>55</v>
      </c>
      <c r="I402" t="s">
        <v>47</v>
      </c>
      <c r="J402" t="s">
        <v>193</v>
      </c>
      <c r="K402">
        <v>70500</v>
      </c>
      <c r="L402">
        <v>0</v>
      </c>
      <c r="M402">
        <v>58000</v>
      </c>
      <c r="N402">
        <v>0</v>
      </c>
      <c r="O402">
        <v>30</v>
      </c>
      <c r="P402" t="s">
        <v>29</v>
      </c>
      <c r="Q402" t="s">
        <v>30</v>
      </c>
      <c r="R402" t="s">
        <v>31</v>
      </c>
      <c r="S402" t="s">
        <v>57</v>
      </c>
      <c r="T402" t="s">
        <v>33</v>
      </c>
      <c r="U402" t="s">
        <v>34</v>
      </c>
    </row>
    <row r="403" spans="1:23" x14ac:dyDescent="0.25">
      <c r="A403" s="1">
        <v>44159.820833333331</v>
      </c>
      <c r="B403">
        <v>39</v>
      </c>
      <c r="C403" t="s">
        <v>23</v>
      </c>
      <c r="D403" t="s">
        <v>130</v>
      </c>
      <c r="E403" t="s">
        <v>25</v>
      </c>
      <c r="F403">
        <v>11</v>
      </c>
      <c r="G403">
        <v>3</v>
      </c>
      <c r="H403" t="s">
        <v>39</v>
      </c>
      <c r="I403" t="s">
        <v>58</v>
      </c>
      <c r="J403" t="s">
        <v>519</v>
      </c>
      <c r="K403">
        <v>75000</v>
      </c>
      <c r="L403">
        <v>0</v>
      </c>
      <c r="M403">
        <v>75000</v>
      </c>
      <c r="N403">
        <v>0</v>
      </c>
      <c r="O403">
        <v>30</v>
      </c>
      <c r="P403" t="s">
        <v>29</v>
      </c>
      <c r="Q403" t="s">
        <v>30</v>
      </c>
      <c r="R403" t="s">
        <v>31</v>
      </c>
      <c r="S403" t="s">
        <v>38</v>
      </c>
      <c r="T403" t="s">
        <v>33</v>
      </c>
      <c r="U403" t="s">
        <v>34</v>
      </c>
    </row>
    <row r="404" spans="1:23" x14ac:dyDescent="0.25">
      <c r="A404" s="1">
        <v>44159.824305555558</v>
      </c>
      <c r="B404">
        <v>27</v>
      </c>
      <c r="C404" t="s">
        <v>61</v>
      </c>
      <c r="D404" t="s">
        <v>35</v>
      </c>
      <c r="E404" t="s">
        <v>100</v>
      </c>
      <c r="F404">
        <v>3</v>
      </c>
      <c r="G404">
        <v>3</v>
      </c>
      <c r="H404" t="s">
        <v>55</v>
      </c>
      <c r="I404" t="s">
        <v>95</v>
      </c>
      <c r="J404" t="s">
        <v>114</v>
      </c>
      <c r="K404">
        <v>58000</v>
      </c>
      <c r="L404">
        <v>1000</v>
      </c>
      <c r="M404">
        <v>55000</v>
      </c>
      <c r="N404">
        <v>0</v>
      </c>
      <c r="O404">
        <v>24</v>
      </c>
      <c r="P404" t="s">
        <v>29</v>
      </c>
      <c r="Q404" t="s">
        <v>30</v>
      </c>
      <c r="R404" t="s">
        <v>31</v>
      </c>
      <c r="S404" t="s">
        <v>32</v>
      </c>
      <c r="T404" t="s">
        <v>33</v>
      </c>
      <c r="U404" t="s">
        <v>34</v>
      </c>
    </row>
    <row r="405" spans="1:23" x14ac:dyDescent="0.25">
      <c r="A405" s="1">
        <v>44159.824999999997</v>
      </c>
      <c r="B405">
        <v>50</v>
      </c>
      <c r="C405" t="s">
        <v>23</v>
      </c>
      <c r="D405" t="s">
        <v>35</v>
      </c>
      <c r="E405" t="s">
        <v>25</v>
      </c>
      <c r="F405">
        <v>29</v>
      </c>
      <c r="G405">
        <v>2</v>
      </c>
      <c r="H405" t="s">
        <v>39</v>
      </c>
      <c r="I405" t="s">
        <v>68</v>
      </c>
      <c r="J405" t="s">
        <v>520</v>
      </c>
      <c r="K405">
        <v>28800</v>
      </c>
      <c r="L405">
        <v>28800</v>
      </c>
      <c r="M405">
        <v>28800</v>
      </c>
      <c r="N405">
        <v>28800</v>
      </c>
      <c r="O405">
        <v>30</v>
      </c>
      <c r="P405" t="s">
        <v>29</v>
      </c>
      <c r="Q405" t="s">
        <v>30</v>
      </c>
      <c r="R405" t="s">
        <v>66</v>
      </c>
      <c r="S405" s="2">
        <v>18568</v>
      </c>
      <c r="T405" t="s">
        <v>521</v>
      </c>
      <c r="U405" t="s">
        <v>34</v>
      </c>
      <c r="V405">
        <v>0</v>
      </c>
      <c r="W405">
        <v>0</v>
      </c>
    </row>
    <row r="406" spans="1:23" x14ac:dyDescent="0.25">
      <c r="A406" s="1">
        <v>44159.831250000003</v>
      </c>
      <c r="B406">
        <v>35</v>
      </c>
      <c r="C406" t="s">
        <v>61</v>
      </c>
      <c r="D406" t="s">
        <v>35</v>
      </c>
      <c r="E406" t="s">
        <v>71</v>
      </c>
      <c r="F406">
        <v>15</v>
      </c>
      <c r="G406">
        <v>1</v>
      </c>
      <c r="H406" t="s">
        <v>55</v>
      </c>
      <c r="K406">
        <v>53000</v>
      </c>
      <c r="L406">
        <v>65000</v>
      </c>
      <c r="O406" t="s">
        <v>522</v>
      </c>
      <c r="P406" t="s">
        <v>29</v>
      </c>
      <c r="Q406" t="s">
        <v>30</v>
      </c>
      <c r="R406" t="s">
        <v>31</v>
      </c>
      <c r="S406" t="s">
        <v>57</v>
      </c>
      <c r="T406" t="s">
        <v>33</v>
      </c>
      <c r="U406" t="s">
        <v>34</v>
      </c>
      <c r="W406" t="s">
        <v>523</v>
      </c>
    </row>
    <row r="407" spans="1:23" x14ac:dyDescent="0.25">
      <c r="A407" s="1">
        <v>44159.833333333336</v>
      </c>
      <c r="B407">
        <v>40</v>
      </c>
      <c r="C407" t="s">
        <v>23</v>
      </c>
      <c r="D407" t="s">
        <v>35</v>
      </c>
      <c r="E407" t="s">
        <v>524</v>
      </c>
      <c r="F407">
        <v>10</v>
      </c>
      <c r="G407">
        <v>3</v>
      </c>
      <c r="H407" t="s">
        <v>55</v>
      </c>
      <c r="J407" t="s">
        <v>525</v>
      </c>
      <c r="K407">
        <v>89000</v>
      </c>
      <c r="L407">
        <v>10000</v>
      </c>
      <c r="O407">
        <v>30</v>
      </c>
      <c r="P407" t="s">
        <v>29</v>
      </c>
      <c r="Q407" t="s">
        <v>30</v>
      </c>
      <c r="R407" t="s">
        <v>31</v>
      </c>
      <c r="S407" t="s">
        <v>38</v>
      </c>
      <c r="U407" t="s">
        <v>34</v>
      </c>
    </row>
    <row r="408" spans="1:23" x14ac:dyDescent="0.25">
      <c r="A408" s="1">
        <v>44159.834027777775</v>
      </c>
      <c r="B408">
        <v>35</v>
      </c>
      <c r="C408" t="s">
        <v>23</v>
      </c>
      <c r="D408" t="s">
        <v>526</v>
      </c>
      <c r="E408" t="s">
        <v>36</v>
      </c>
      <c r="F408">
        <v>11</v>
      </c>
      <c r="G408" s="3">
        <v>44683</v>
      </c>
      <c r="H408" t="s">
        <v>26</v>
      </c>
      <c r="I408" t="s">
        <v>155</v>
      </c>
      <c r="J408" t="s">
        <v>59</v>
      </c>
      <c r="K408">
        <v>66000</v>
      </c>
      <c r="L408">
        <v>2000</v>
      </c>
      <c r="M408">
        <v>53000</v>
      </c>
      <c r="N408">
        <v>56000</v>
      </c>
      <c r="O408">
        <v>28</v>
      </c>
      <c r="P408" t="s">
        <v>29</v>
      </c>
      <c r="Q408" t="s">
        <v>30</v>
      </c>
      <c r="R408" t="s">
        <v>31</v>
      </c>
      <c r="S408" t="s">
        <v>38</v>
      </c>
      <c r="T408" t="s">
        <v>33</v>
      </c>
      <c r="U408" t="s">
        <v>34</v>
      </c>
      <c r="V408" t="s">
        <v>527</v>
      </c>
      <c r="W408">
        <v>500</v>
      </c>
    </row>
    <row r="409" spans="1:23" x14ac:dyDescent="0.25">
      <c r="A409" s="1">
        <v>44159.834722222222</v>
      </c>
      <c r="B409">
        <v>29</v>
      </c>
      <c r="C409" t="s">
        <v>23</v>
      </c>
      <c r="D409" t="s">
        <v>35</v>
      </c>
      <c r="E409" t="s">
        <v>36</v>
      </c>
      <c r="F409">
        <v>10</v>
      </c>
      <c r="G409">
        <v>1</v>
      </c>
      <c r="H409" t="s">
        <v>26</v>
      </c>
      <c r="I409" t="s">
        <v>37</v>
      </c>
      <c r="J409" t="s">
        <v>96</v>
      </c>
      <c r="K409">
        <v>80000</v>
      </c>
      <c r="L409">
        <v>0</v>
      </c>
      <c r="O409">
        <v>30</v>
      </c>
      <c r="P409" t="s">
        <v>29</v>
      </c>
      <c r="Q409" t="s">
        <v>30</v>
      </c>
      <c r="R409" t="s">
        <v>31</v>
      </c>
      <c r="S409" t="s">
        <v>38</v>
      </c>
      <c r="T409" t="s">
        <v>33</v>
      </c>
      <c r="U409" t="s">
        <v>34</v>
      </c>
    </row>
    <row r="410" spans="1:23" x14ac:dyDescent="0.25">
      <c r="A410" s="1">
        <v>44159.834722222222</v>
      </c>
      <c r="B410">
        <v>30</v>
      </c>
      <c r="C410" t="s">
        <v>23</v>
      </c>
      <c r="D410" t="s">
        <v>24</v>
      </c>
      <c r="E410" t="s">
        <v>78</v>
      </c>
      <c r="F410">
        <v>8</v>
      </c>
      <c r="G410">
        <v>2</v>
      </c>
      <c r="H410" t="s">
        <v>39</v>
      </c>
      <c r="I410" t="s">
        <v>183</v>
      </c>
      <c r="J410" t="s">
        <v>183</v>
      </c>
      <c r="K410">
        <v>75000</v>
      </c>
      <c r="L410">
        <v>86000</v>
      </c>
      <c r="M410">
        <v>60000</v>
      </c>
      <c r="N410">
        <v>65000</v>
      </c>
      <c r="O410">
        <v>24</v>
      </c>
      <c r="P410" t="s">
        <v>29</v>
      </c>
      <c r="Q410" t="s">
        <v>30</v>
      </c>
      <c r="R410" t="s">
        <v>31</v>
      </c>
      <c r="S410" s="2">
        <v>18568</v>
      </c>
      <c r="T410" t="s">
        <v>48</v>
      </c>
      <c r="U410" t="s">
        <v>34</v>
      </c>
      <c r="V410">
        <v>0</v>
      </c>
      <c r="W410">
        <v>0</v>
      </c>
    </row>
    <row r="411" spans="1:23" x14ac:dyDescent="0.25">
      <c r="A411" s="1">
        <v>44159.836111111108</v>
      </c>
      <c r="B411">
        <v>24</v>
      </c>
      <c r="C411" t="s">
        <v>23</v>
      </c>
      <c r="D411" t="s">
        <v>152</v>
      </c>
      <c r="E411" t="s">
        <v>45</v>
      </c>
      <c r="F411">
        <v>3</v>
      </c>
      <c r="G411">
        <v>0</v>
      </c>
      <c r="H411" t="s">
        <v>55</v>
      </c>
      <c r="I411" t="s">
        <v>103</v>
      </c>
      <c r="J411" t="s">
        <v>41</v>
      </c>
      <c r="K411">
        <v>44000</v>
      </c>
      <c r="L411">
        <v>3000</v>
      </c>
      <c r="M411">
        <v>44000</v>
      </c>
      <c r="N411">
        <v>0</v>
      </c>
      <c r="O411">
        <v>26</v>
      </c>
      <c r="P411" t="s">
        <v>29</v>
      </c>
      <c r="Q411" t="s">
        <v>30</v>
      </c>
      <c r="R411" t="s">
        <v>31</v>
      </c>
      <c r="S411" t="s">
        <v>32</v>
      </c>
      <c r="T411" t="s">
        <v>33</v>
      </c>
      <c r="U411" t="s">
        <v>34</v>
      </c>
      <c r="V411">
        <v>0</v>
      </c>
      <c r="W411">
        <v>0</v>
      </c>
    </row>
    <row r="412" spans="1:23" x14ac:dyDescent="0.25">
      <c r="A412" s="1">
        <v>44159.836111111108</v>
      </c>
      <c r="B412">
        <v>28</v>
      </c>
      <c r="C412" t="s">
        <v>23</v>
      </c>
      <c r="D412" t="s">
        <v>528</v>
      </c>
      <c r="E412" t="s">
        <v>25</v>
      </c>
      <c r="F412">
        <v>8</v>
      </c>
      <c r="G412">
        <v>0</v>
      </c>
      <c r="H412" t="s">
        <v>26</v>
      </c>
      <c r="I412" t="s">
        <v>60</v>
      </c>
      <c r="J412" t="s">
        <v>28</v>
      </c>
      <c r="K412">
        <v>75000</v>
      </c>
      <c r="L412">
        <v>0</v>
      </c>
      <c r="O412">
        <v>28</v>
      </c>
      <c r="P412" t="s">
        <v>29</v>
      </c>
      <c r="Q412" t="s">
        <v>30</v>
      </c>
      <c r="R412" t="s">
        <v>31</v>
      </c>
      <c r="S412" t="s">
        <v>38</v>
      </c>
      <c r="T412" t="s">
        <v>33</v>
      </c>
      <c r="U412" t="s">
        <v>34</v>
      </c>
    </row>
    <row r="413" spans="1:23" x14ac:dyDescent="0.25">
      <c r="A413" s="1">
        <v>44159.843055555553</v>
      </c>
      <c r="B413">
        <v>28</v>
      </c>
      <c r="C413" t="s">
        <v>23</v>
      </c>
      <c r="D413" t="s">
        <v>35</v>
      </c>
      <c r="E413" t="s">
        <v>36</v>
      </c>
      <c r="F413">
        <v>9</v>
      </c>
      <c r="G413">
        <v>2</v>
      </c>
      <c r="H413" t="s">
        <v>26</v>
      </c>
      <c r="I413" t="s">
        <v>58</v>
      </c>
      <c r="J413" t="s">
        <v>59</v>
      </c>
      <c r="K413">
        <v>60000</v>
      </c>
      <c r="L413">
        <v>1000</v>
      </c>
      <c r="M413">
        <v>45000</v>
      </c>
      <c r="N413">
        <v>45000</v>
      </c>
      <c r="O413">
        <v>25</v>
      </c>
      <c r="P413" t="s">
        <v>29</v>
      </c>
      <c r="Q413" t="s">
        <v>30</v>
      </c>
      <c r="R413" t="s">
        <v>31</v>
      </c>
      <c r="S413" s="2">
        <v>18568</v>
      </c>
      <c r="T413" t="s">
        <v>33</v>
      </c>
      <c r="U413" t="s">
        <v>34</v>
      </c>
      <c r="V413">
        <v>0</v>
      </c>
      <c r="W413">
        <v>0</v>
      </c>
    </row>
    <row r="414" spans="1:23" x14ac:dyDescent="0.25">
      <c r="A414" s="1">
        <v>44159.84375</v>
      </c>
      <c r="B414">
        <v>37</v>
      </c>
      <c r="C414" t="s">
        <v>61</v>
      </c>
      <c r="D414" t="s">
        <v>35</v>
      </c>
      <c r="E414" t="s">
        <v>71</v>
      </c>
      <c r="F414">
        <v>2</v>
      </c>
      <c r="G414">
        <v>1</v>
      </c>
      <c r="H414" t="s">
        <v>55</v>
      </c>
      <c r="K414">
        <v>70000</v>
      </c>
      <c r="P414" t="s">
        <v>29</v>
      </c>
      <c r="Q414" t="s">
        <v>43</v>
      </c>
      <c r="R414" t="s">
        <v>31</v>
      </c>
      <c r="S414" t="s">
        <v>141</v>
      </c>
      <c r="T414" t="s">
        <v>48</v>
      </c>
      <c r="U414" t="s">
        <v>34</v>
      </c>
    </row>
    <row r="415" spans="1:23" x14ac:dyDescent="0.25">
      <c r="A415" s="1">
        <v>44159.845833333333</v>
      </c>
      <c r="B415">
        <v>37</v>
      </c>
      <c r="C415" t="s">
        <v>23</v>
      </c>
      <c r="D415" t="s">
        <v>35</v>
      </c>
      <c r="E415" t="s">
        <v>25</v>
      </c>
      <c r="F415">
        <v>8</v>
      </c>
      <c r="G415">
        <v>5</v>
      </c>
      <c r="H415" t="s">
        <v>26</v>
      </c>
      <c r="I415" t="s">
        <v>246</v>
      </c>
      <c r="J415" t="s">
        <v>529</v>
      </c>
      <c r="K415">
        <v>76900</v>
      </c>
      <c r="L415">
        <v>77400</v>
      </c>
      <c r="M415">
        <v>70000</v>
      </c>
      <c r="N415">
        <v>74800</v>
      </c>
      <c r="O415">
        <v>26</v>
      </c>
      <c r="P415" t="s">
        <v>29</v>
      </c>
      <c r="Q415" t="s">
        <v>30</v>
      </c>
      <c r="R415" t="s">
        <v>31</v>
      </c>
      <c r="S415" t="s">
        <v>38</v>
      </c>
      <c r="T415" t="s">
        <v>33</v>
      </c>
      <c r="U415" t="s">
        <v>34</v>
      </c>
    </row>
    <row r="416" spans="1:23" x14ac:dyDescent="0.25">
      <c r="A416" s="1">
        <v>44159.849305555559</v>
      </c>
      <c r="B416">
        <v>33</v>
      </c>
      <c r="C416" t="s">
        <v>23</v>
      </c>
      <c r="D416" t="s">
        <v>35</v>
      </c>
      <c r="E416" t="s">
        <v>530</v>
      </c>
      <c r="F416">
        <v>10</v>
      </c>
      <c r="G416">
        <v>2</v>
      </c>
      <c r="H416" t="s">
        <v>39</v>
      </c>
      <c r="J416" t="s">
        <v>207</v>
      </c>
      <c r="K416">
        <v>85000</v>
      </c>
      <c r="M416">
        <v>70000</v>
      </c>
      <c r="O416">
        <v>26</v>
      </c>
      <c r="P416" t="s">
        <v>29</v>
      </c>
      <c r="Q416" t="s">
        <v>30</v>
      </c>
      <c r="R416" t="s">
        <v>31</v>
      </c>
      <c r="S416" t="s">
        <v>57</v>
      </c>
      <c r="T416" t="s">
        <v>48</v>
      </c>
      <c r="U416" t="s">
        <v>34</v>
      </c>
    </row>
    <row r="417" spans="1:23" x14ac:dyDescent="0.25">
      <c r="A417" s="1">
        <v>44159.849305555559</v>
      </c>
      <c r="B417">
        <v>30</v>
      </c>
      <c r="C417" t="s">
        <v>23</v>
      </c>
      <c r="D417" t="s">
        <v>531</v>
      </c>
      <c r="E417" t="s">
        <v>36</v>
      </c>
      <c r="F417">
        <v>8</v>
      </c>
      <c r="G417">
        <v>0</v>
      </c>
      <c r="H417" t="s">
        <v>55</v>
      </c>
      <c r="I417" t="s">
        <v>532</v>
      </c>
      <c r="J417" t="s">
        <v>189</v>
      </c>
      <c r="K417">
        <v>27000</v>
      </c>
      <c r="L417">
        <v>0</v>
      </c>
      <c r="M417">
        <v>27000</v>
      </c>
      <c r="N417">
        <v>0</v>
      </c>
      <c r="O417">
        <v>21</v>
      </c>
      <c r="P417" t="s">
        <v>29</v>
      </c>
      <c r="Q417" t="s">
        <v>43</v>
      </c>
      <c r="R417" t="s">
        <v>533</v>
      </c>
      <c r="S417" t="s">
        <v>32</v>
      </c>
      <c r="T417" t="s">
        <v>33</v>
      </c>
      <c r="U417" t="s">
        <v>34</v>
      </c>
      <c r="V417">
        <v>40</v>
      </c>
      <c r="W417">
        <v>0</v>
      </c>
    </row>
    <row r="418" spans="1:23" x14ac:dyDescent="0.25">
      <c r="A418" s="1">
        <v>44159.850694444445</v>
      </c>
      <c r="B418">
        <v>30</v>
      </c>
      <c r="C418" t="s">
        <v>23</v>
      </c>
      <c r="D418" t="s">
        <v>24</v>
      </c>
      <c r="E418" t="s">
        <v>45</v>
      </c>
      <c r="F418">
        <v>4</v>
      </c>
      <c r="G418">
        <v>1</v>
      </c>
      <c r="H418" t="s">
        <v>55</v>
      </c>
      <c r="I418" t="s">
        <v>534</v>
      </c>
      <c r="J418" t="s">
        <v>363</v>
      </c>
      <c r="K418">
        <v>55000</v>
      </c>
      <c r="L418">
        <v>0</v>
      </c>
      <c r="O418">
        <v>27</v>
      </c>
      <c r="P418" t="s">
        <v>29</v>
      </c>
      <c r="Q418" t="s">
        <v>30</v>
      </c>
      <c r="R418" t="s">
        <v>31</v>
      </c>
      <c r="S418" t="s">
        <v>57</v>
      </c>
      <c r="T418" t="s">
        <v>33</v>
      </c>
      <c r="U418" t="s">
        <v>34</v>
      </c>
    </row>
    <row r="419" spans="1:23" x14ac:dyDescent="0.25">
      <c r="A419" s="1">
        <v>44159.851388888892</v>
      </c>
      <c r="B419">
        <v>31</v>
      </c>
      <c r="C419" t="s">
        <v>23</v>
      </c>
      <c r="D419" t="s">
        <v>35</v>
      </c>
      <c r="E419" t="s">
        <v>25</v>
      </c>
      <c r="F419">
        <v>4</v>
      </c>
      <c r="G419">
        <v>2</v>
      </c>
      <c r="H419" t="s">
        <v>39</v>
      </c>
      <c r="I419" t="s">
        <v>60</v>
      </c>
      <c r="J419" t="s">
        <v>535</v>
      </c>
      <c r="K419">
        <v>95000</v>
      </c>
      <c r="L419">
        <v>0</v>
      </c>
      <c r="M419">
        <v>89000</v>
      </c>
      <c r="N419">
        <v>0</v>
      </c>
      <c r="O419">
        <v>28</v>
      </c>
      <c r="P419" t="s">
        <v>29</v>
      </c>
      <c r="Q419" t="s">
        <v>30</v>
      </c>
      <c r="R419" t="s">
        <v>31</v>
      </c>
      <c r="S419" t="s">
        <v>57</v>
      </c>
      <c r="T419" t="s">
        <v>48</v>
      </c>
      <c r="U419" t="s">
        <v>34</v>
      </c>
      <c r="V419">
        <v>0</v>
      </c>
      <c r="W419">
        <v>0</v>
      </c>
    </row>
    <row r="420" spans="1:23" x14ac:dyDescent="0.25">
      <c r="A420" s="1">
        <v>44159.851388888892</v>
      </c>
      <c r="C420" t="s">
        <v>23</v>
      </c>
      <c r="D420" t="s">
        <v>24</v>
      </c>
      <c r="E420" t="s">
        <v>25</v>
      </c>
      <c r="F420">
        <v>4</v>
      </c>
      <c r="G420">
        <v>3</v>
      </c>
      <c r="H420" t="s">
        <v>55</v>
      </c>
      <c r="I420" t="s">
        <v>60</v>
      </c>
      <c r="J420" t="s">
        <v>402</v>
      </c>
      <c r="K420">
        <v>56000</v>
      </c>
      <c r="L420">
        <v>0</v>
      </c>
      <c r="M420">
        <v>56000</v>
      </c>
      <c r="N420">
        <v>0</v>
      </c>
      <c r="P420" t="s">
        <v>29</v>
      </c>
      <c r="Q420" t="s">
        <v>30</v>
      </c>
      <c r="R420" t="s">
        <v>31</v>
      </c>
      <c r="S420" t="s">
        <v>57</v>
      </c>
      <c r="T420" t="s">
        <v>33</v>
      </c>
      <c r="U420" t="s">
        <v>34</v>
      </c>
      <c r="W420">
        <v>0</v>
      </c>
    </row>
    <row r="421" spans="1:23" x14ac:dyDescent="0.25">
      <c r="A421" s="1">
        <v>44159.851388888892</v>
      </c>
      <c r="B421">
        <v>28</v>
      </c>
      <c r="C421" t="s">
        <v>61</v>
      </c>
      <c r="D421" t="s">
        <v>35</v>
      </c>
      <c r="E421" t="s">
        <v>25</v>
      </c>
      <c r="F421">
        <v>3</v>
      </c>
      <c r="G421">
        <v>3</v>
      </c>
      <c r="H421" t="s">
        <v>55</v>
      </c>
      <c r="I421" t="s">
        <v>47</v>
      </c>
      <c r="J421" t="s">
        <v>272</v>
      </c>
      <c r="K421">
        <v>60000</v>
      </c>
      <c r="L421">
        <v>0</v>
      </c>
      <c r="M421">
        <v>55000</v>
      </c>
      <c r="N421">
        <v>0</v>
      </c>
      <c r="O421">
        <v>28</v>
      </c>
      <c r="P421" t="s">
        <v>29</v>
      </c>
      <c r="Q421" t="s">
        <v>30</v>
      </c>
      <c r="R421" t="s">
        <v>31</v>
      </c>
      <c r="S421" t="s">
        <v>38</v>
      </c>
      <c r="T421" t="s">
        <v>48</v>
      </c>
      <c r="U421" t="s">
        <v>34</v>
      </c>
    </row>
    <row r="422" spans="1:23" x14ac:dyDescent="0.25">
      <c r="A422" s="1">
        <v>44159.852777777778</v>
      </c>
      <c r="B422">
        <v>31</v>
      </c>
      <c r="C422" t="s">
        <v>61</v>
      </c>
      <c r="D422" t="s">
        <v>24</v>
      </c>
      <c r="E422" t="s">
        <v>25</v>
      </c>
      <c r="F422">
        <v>2</v>
      </c>
      <c r="G422">
        <v>2</v>
      </c>
      <c r="H422" t="s">
        <v>55</v>
      </c>
      <c r="I422" t="s">
        <v>60</v>
      </c>
      <c r="J422" t="s">
        <v>77</v>
      </c>
      <c r="K422">
        <v>58000</v>
      </c>
      <c r="L422">
        <v>3000</v>
      </c>
      <c r="M422">
        <v>26000</v>
      </c>
      <c r="N422">
        <v>1500</v>
      </c>
      <c r="O422">
        <v>28</v>
      </c>
      <c r="P422" t="s">
        <v>29</v>
      </c>
      <c r="Q422" t="s">
        <v>30</v>
      </c>
      <c r="R422" t="s">
        <v>66</v>
      </c>
      <c r="S422" t="s">
        <v>57</v>
      </c>
      <c r="T422" t="s">
        <v>33</v>
      </c>
      <c r="U422" t="s">
        <v>34</v>
      </c>
      <c r="V422">
        <v>0</v>
      </c>
      <c r="W422" t="s">
        <v>34</v>
      </c>
    </row>
    <row r="423" spans="1:23" x14ac:dyDescent="0.25">
      <c r="A423" s="1">
        <v>44159.852777777778</v>
      </c>
      <c r="B423">
        <v>34</v>
      </c>
      <c r="C423" t="s">
        <v>23</v>
      </c>
      <c r="D423" t="s">
        <v>35</v>
      </c>
      <c r="E423" t="s">
        <v>78</v>
      </c>
      <c r="F423">
        <v>9</v>
      </c>
      <c r="G423">
        <v>2</v>
      </c>
      <c r="H423" t="s">
        <v>26</v>
      </c>
      <c r="I423" t="s">
        <v>178</v>
      </c>
      <c r="J423" t="s">
        <v>161</v>
      </c>
      <c r="K423">
        <v>72000</v>
      </c>
      <c r="L423">
        <v>12</v>
      </c>
      <c r="M423">
        <v>65000</v>
      </c>
      <c r="N423">
        <v>0</v>
      </c>
      <c r="O423">
        <v>27</v>
      </c>
      <c r="P423" t="s">
        <v>29</v>
      </c>
      <c r="Q423" t="s">
        <v>30</v>
      </c>
      <c r="R423" t="s">
        <v>31</v>
      </c>
      <c r="S423" t="s">
        <v>57</v>
      </c>
      <c r="T423" t="s">
        <v>33</v>
      </c>
      <c r="U423" t="s">
        <v>34</v>
      </c>
      <c r="W423">
        <v>600</v>
      </c>
    </row>
    <row r="424" spans="1:23" x14ac:dyDescent="0.25">
      <c r="A424" s="1">
        <v>44159.853472222225</v>
      </c>
      <c r="B424">
        <v>24</v>
      </c>
      <c r="C424" t="s">
        <v>23</v>
      </c>
      <c r="D424" t="s">
        <v>35</v>
      </c>
      <c r="E424" t="s">
        <v>36</v>
      </c>
      <c r="F424">
        <v>4</v>
      </c>
      <c r="G424">
        <v>3</v>
      </c>
      <c r="H424" t="s">
        <v>55</v>
      </c>
      <c r="I424" t="s">
        <v>58</v>
      </c>
      <c r="J424" t="s">
        <v>536</v>
      </c>
      <c r="K424">
        <v>46000</v>
      </c>
      <c r="M424">
        <v>42000</v>
      </c>
      <c r="O424">
        <v>28</v>
      </c>
      <c r="P424" t="s">
        <v>29</v>
      </c>
      <c r="Q424" t="s">
        <v>30</v>
      </c>
      <c r="R424" t="s">
        <v>31</v>
      </c>
      <c r="S424" t="s">
        <v>32</v>
      </c>
      <c r="T424" t="s">
        <v>48</v>
      </c>
      <c r="U424" t="s">
        <v>34</v>
      </c>
      <c r="V424">
        <v>0</v>
      </c>
    </row>
    <row r="425" spans="1:23" x14ac:dyDescent="0.25">
      <c r="A425" s="1">
        <v>44159.853472222225</v>
      </c>
      <c r="B425">
        <v>39</v>
      </c>
      <c r="C425" t="s">
        <v>23</v>
      </c>
      <c r="D425" t="s">
        <v>35</v>
      </c>
      <c r="E425" t="s">
        <v>51</v>
      </c>
      <c r="F425">
        <v>15</v>
      </c>
      <c r="G425">
        <v>3</v>
      </c>
      <c r="H425" t="s">
        <v>26</v>
      </c>
      <c r="I425" t="s">
        <v>95</v>
      </c>
      <c r="J425" t="s">
        <v>537</v>
      </c>
      <c r="K425">
        <v>70000</v>
      </c>
      <c r="L425">
        <v>0</v>
      </c>
      <c r="M425">
        <v>70000</v>
      </c>
      <c r="N425">
        <v>0</v>
      </c>
      <c r="O425">
        <v>21</v>
      </c>
      <c r="P425" t="s">
        <v>29</v>
      </c>
      <c r="Q425" t="s">
        <v>30</v>
      </c>
      <c r="R425" t="s">
        <v>31</v>
      </c>
      <c r="S425" t="s">
        <v>38</v>
      </c>
      <c r="T425" t="s">
        <v>33</v>
      </c>
      <c r="U425" t="s">
        <v>34</v>
      </c>
      <c r="V425">
        <v>0</v>
      </c>
    </row>
    <row r="426" spans="1:23" x14ac:dyDescent="0.25">
      <c r="A426" s="1">
        <v>44159.854166666664</v>
      </c>
      <c r="B426">
        <v>42</v>
      </c>
      <c r="C426" t="s">
        <v>23</v>
      </c>
      <c r="D426" t="s">
        <v>538</v>
      </c>
      <c r="E426" t="s">
        <v>36</v>
      </c>
      <c r="F426">
        <v>20</v>
      </c>
      <c r="G426">
        <v>6</v>
      </c>
      <c r="H426" t="s">
        <v>26</v>
      </c>
      <c r="I426" t="s">
        <v>127</v>
      </c>
      <c r="J426" t="s">
        <v>301</v>
      </c>
      <c r="K426">
        <v>75000</v>
      </c>
      <c r="L426">
        <v>0</v>
      </c>
      <c r="M426">
        <v>75000</v>
      </c>
      <c r="N426">
        <v>0</v>
      </c>
      <c r="O426">
        <v>25</v>
      </c>
      <c r="P426" t="s">
        <v>29</v>
      </c>
      <c r="Q426" t="s">
        <v>30</v>
      </c>
      <c r="R426" t="s">
        <v>31</v>
      </c>
      <c r="S426" t="s">
        <v>38</v>
      </c>
      <c r="T426" t="s">
        <v>33</v>
      </c>
      <c r="U426" t="s">
        <v>34</v>
      </c>
      <c r="V426">
        <v>40</v>
      </c>
      <c r="W426">
        <v>300</v>
      </c>
    </row>
    <row r="427" spans="1:23" x14ac:dyDescent="0.25">
      <c r="A427" s="1">
        <v>44159.859027777777</v>
      </c>
      <c r="B427">
        <v>26</v>
      </c>
      <c r="C427" t="s">
        <v>23</v>
      </c>
      <c r="D427" t="s">
        <v>137</v>
      </c>
      <c r="E427" t="s">
        <v>45</v>
      </c>
      <c r="F427">
        <v>8</v>
      </c>
      <c r="G427">
        <v>0</v>
      </c>
      <c r="H427" t="s">
        <v>26</v>
      </c>
      <c r="I427" t="s">
        <v>539</v>
      </c>
      <c r="J427" t="s">
        <v>540</v>
      </c>
      <c r="K427">
        <v>105000</v>
      </c>
      <c r="L427">
        <v>60000</v>
      </c>
      <c r="M427">
        <v>85000</v>
      </c>
      <c r="N427">
        <v>60000</v>
      </c>
      <c r="O427">
        <v>30</v>
      </c>
      <c r="P427" t="s">
        <v>29</v>
      </c>
      <c r="Q427" t="s">
        <v>30</v>
      </c>
      <c r="R427" t="s">
        <v>31</v>
      </c>
      <c r="S427" t="s">
        <v>57</v>
      </c>
      <c r="T427" t="s">
        <v>48</v>
      </c>
      <c r="U427" t="s">
        <v>34</v>
      </c>
    </row>
    <row r="428" spans="1:23" x14ac:dyDescent="0.25">
      <c r="A428" s="1">
        <v>44159.859722222223</v>
      </c>
      <c r="B428">
        <v>31</v>
      </c>
      <c r="C428" t="s">
        <v>61</v>
      </c>
      <c r="D428" t="s">
        <v>152</v>
      </c>
      <c r="E428" t="s">
        <v>25</v>
      </c>
      <c r="F428">
        <v>2</v>
      </c>
      <c r="G428">
        <v>2</v>
      </c>
      <c r="H428" t="s">
        <v>46</v>
      </c>
      <c r="K428">
        <v>50000</v>
      </c>
      <c r="O428">
        <v>28</v>
      </c>
      <c r="P428" t="s">
        <v>29</v>
      </c>
      <c r="Q428" t="s">
        <v>30</v>
      </c>
      <c r="R428" t="s">
        <v>31</v>
      </c>
      <c r="S428" t="s">
        <v>57</v>
      </c>
      <c r="T428" t="s">
        <v>67</v>
      </c>
      <c r="U428" t="s">
        <v>34</v>
      </c>
    </row>
    <row r="429" spans="1:23" x14ac:dyDescent="0.25">
      <c r="A429" s="1">
        <v>44159.86041666667</v>
      </c>
      <c r="B429">
        <v>32</v>
      </c>
      <c r="C429" t="s">
        <v>61</v>
      </c>
      <c r="D429" t="s">
        <v>35</v>
      </c>
      <c r="E429" t="s">
        <v>78</v>
      </c>
      <c r="F429">
        <v>7</v>
      </c>
      <c r="G429">
        <v>3</v>
      </c>
      <c r="H429" t="s">
        <v>26</v>
      </c>
      <c r="I429" t="s">
        <v>73</v>
      </c>
      <c r="J429" t="s">
        <v>230</v>
      </c>
      <c r="K429">
        <v>63000</v>
      </c>
      <c r="M429">
        <v>55000</v>
      </c>
      <c r="N429">
        <v>0</v>
      </c>
      <c r="O429">
        <v>26</v>
      </c>
      <c r="P429" t="s">
        <v>29</v>
      </c>
      <c r="Q429" t="s">
        <v>30</v>
      </c>
      <c r="R429" t="s">
        <v>31</v>
      </c>
      <c r="S429" t="s">
        <v>57</v>
      </c>
      <c r="T429" t="s">
        <v>33</v>
      </c>
      <c r="U429" t="s">
        <v>34</v>
      </c>
      <c r="W429">
        <v>1100</v>
      </c>
    </row>
    <row r="430" spans="1:23" x14ac:dyDescent="0.25">
      <c r="A430" s="1">
        <v>44159.861805555556</v>
      </c>
      <c r="B430">
        <v>30</v>
      </c>
      <c r="C430" t="s">
        <v>61</v>
      </c>
      <c r="D430" t="s">
        <v>35</v>
      </c>
      <c r="E430" t="s">
        <v>98</v>
      </c>
      <c r="F430">
        <v>4</v>
      </c>
      <c r="G430">
        <v>1</v>
      </c>
      <c r="H430" t="s">
        <v>55</v>
      </c>
      <c r="J430" t="s">
        <v>40</v>
      </c>
      <c r="K430">
        <v>52000</v>
      </c>
      <c r="O430">
        <v>20</v>
      </c>
      <c r="P430" t="s">
        <v>29</v>
      </c>
      <c r="Q430" t="s">
        <v>30</v>
      </c>
      <c r="R430" t="s">
        <v>31</v>
      </c>
      <c r="S430" t="s">
        <v>32</v>
      </c>
      <c r="T430" t="s">
        <v>48</v>
      </c>
      <c r="U430" t="s">
        <v>34</v>
      </c>
    </row>
    <row r="431" spans="1:23" x14ac:dyDescent="0.25">
      <c r="A431" s="1">
        <v>44159.861805555556</v>
      </c>
      <c r="B431">
        <v>23</v>
      </c>
      <c r="C431" t="s">
        <v>23</v>
      </c>
      <c r="D431" t="s">
        <v>35</v>
      </c>
      <c r="E431" t="s">
        <v>78</v>
      </c>
      <c r="F431">
        <v>3</v>
      </c>
      <c r="G431">
        <v>0</v>
      </c>
      <c r="H431" t="s">
        <v>39</v>
      </c>
      <c r="I431" t="s">
        <v>183</v>
      </c>
      <c r="J431" t="s">
        <v>183</v>
      </c>
      <c r="K431">
        <v>65000</v>
      </c>
      <c r="L431">
        <v>65000</v>
      </c>
      <c r="O431">
        <v>25</v>
      </c>
      <c r="P431" t="s">
        <v>29</v>
      </c>
      <c r="Q431" t="s">
        <v>30</v>
      </c>
      <c r="R431" t="s">
        <v>31</v>
      </c>
      <c r="S431" t="s">
        <v>32</v>
      </c>
      <c r="T431" t="s">
        <v>48</v>
      </c>
      <c r="U431" t="s">
        <v>34</v>
      </c>
    </row>
    <row r="432" spans="1:23" x14ac:dyDescent="0.25">
      <c r="A432" s="1">
        <v>44159.863194444442</v>
      </c>
      <c r="B432">
        <v>27</v>
      </c>
      <c r="C432" t="s">
        <v>61</v>
      </c>
      <c r="D432" t="s">
        <v>35</v>
      </c>
      <c r="E432" t="s">
        <v>36</v>
      </c>
      <c r="F432">
        <v>3</v>
      </c>
      <c r="G432">
        <v>1</v>
      </c>
      <c r="H432" t="s">
        <v>55</v>
      </c>
      <c r="K432">
        <v>60000</v>
      </c>
      <c r="O432">
        <v>24</v>
      </c>
      <c r="P432" t="s">
        <v>29</v>
      </c>
      <c r="Q432" t="s">
        <v>30</v>
      </c>
      <c r="R432" t="s">
        <v>31</v>
      </c>
      <c r="S432" s="2">
        <v>18568</v>
      </c>
      <c r="U432" t="s">
        <v>34</v>
      </c>
      <c r="V432">
        <v>32</v>
      </c>
    </row>
    <row r="433" spans="1:23" x14ac:dyDescent="0.25">
      <c r="A433" s="1">
        <v>44159.87777777778</v>
      </c>
      <c r="B433">
        <v>27</v>
      </c>
      <c r="C433" t="s">
        <v>23</v>
      </c>
      <c r="D433" t="s">
        <v>541</v>
      </c>
      <c r="E433" t="s">
        <v>185</v>
      </c>
      <c r="F433">
        <v>4</v>
      </c>
      <c r="G433">
        <v>1</v>
      </c>
      <c r="H433" t="s">
        <v>55</v>
      </c>
      <c r="I433" t="s">
        <v>155</v>
      </c>
      <c r="J433" t="s">
        <v>542</v>
      </c>
      <c r="K433">
        <v>62000</v>
      </c>
      <c r="L433">
        <v>62000</v>
      </c>
      <c r="M433">
        <v>40000</v>
      </c>
      <c r="N433">
        <v>40000</v>
      </c>
      <c r="O433">
        <v>25</v>
      </c>
      <c r="P433" t="s">
        <v>29</v>
      </c>
      <c r="Q433" t="s">
        <v>30</v>
      </c>
      <c r="R433" t="s">
        <v>31</v>
      </c>
      <c r="S433" t="s">
        <v>57</v>
      </c>
      <c r="T433" t="s">
        <v>33</v>
      </c>
      <c r="U433" t="s">
        <v>34</v>
      </c>
    </row>
    <row r="434" spans="1:23" x14ac:dyDescent="0.25">
      <c r="A434" s="1">
        <v>44159.878472222219</v>
      </c>
      <c r="B434">
        <v>27</v>
      </c>
      <c r="C434" t="s">
        <v>23</v>
      </c>
      <c r="D434" t="s">
        <v>35</v>
      </c>
      <c r="E434" t="s">
        <v>543</v>
      </c>
      <c r="F434">
        <v>5</v>
      </c>
      <c r="G434" s="3">
        <v>44684</v>
      </c>
      <c r="H434" t="s">
        <v>39</v>
      </c>
      <c r="I434" t="s">
        <v>544</v>
      </c>
      <c r="J434" t="s">
        <v>545</v>
      </c>
      <c r="K434">
        <v>90000</v>
      </c>
      <c r="L434">
        <v>1000</v>
      </c>
      <c r="M434">
        <v>75000</v>
      </c>
      <c r="N434">
        <v>1000</v>
      </c>
      <c r="O434" t="s">
        <v>546</v>
      </c>
      <c r="P434" t="s">
        <v>29</v>
      </c>
      <c r="Q434" t="s">
        <v>30</v>
      </c>
      <c r="R434" t="s">
        <v>31</v>
      </c>
      <c r="S434" s="2">
        <v>18568</v>
      </c>
      <c r="T434" t="s">
        <v>48</v>
      </c>
      <c r="U434" t="s">
        <v>34</v>
      </c>
      <c r="V434">
        <v>36</v>
      </c>
      <c r="W434">
        <v>0</v>
      </c>
    </row>
    <row r="435" spans="1:23" x14ac:dyDescent="0.25">
      <c r="A435" s="1">
        <v>44159.879861111112</v>
      </c>
      <c r="B435">
        <v>29</v>
      </c>
      <c r="C435" t="s">
        <v>23</v>
      </c>
      <c r="D435" t="s">
        <v>35</v>
      </c>
      <c r="E435" t="s">
        <v>45</v>
      </c>
      <c r="F435">
        <v>8</v>
      </c>
      <c r="G435">
        <v>4</v>
      </c>
      <c r="H435" t="s">
        <v>26</v>
      </c>
      <c r="I435" t="s">
        <v>547</v>
      </c>
      <c r="K435">
        <v>69000</v>
      </c>
      <c r="L435">
        <v>74000</v>
      </c>
      <c r="O435">
        <v>30</v>
      </c>
      <c r="P435" t="s">
        <v>29</v>
      </c>
      <c r="Q435" t="s">
        <v>30</v>
      </c>
      <c r="R435" t="s">
        <v>31</v>
      </c>
      <c r="S435" t="s">
        <v>57</v>
      </c>
      <c r="T435" t="s">
        <v>33</v>
      </c>
      <c r="U435" t="s">
        <v>34</v>
      </c>
      <c r="V435">
        <v>30</v>
      </c>
    </row>
    <row r="436" spans="1:23" x14ac:dyDescent="0.25">
      <c r="A436" s="1">
        <v>44159.881944444445</v>
      </c>
      <c r="B436">
        <v>32</v>
      </c>
      <c r="C436" t="s">
        <v>23</v>
      </c>
      <c r="D436" t="s">
        <v>24</v>
      </c>
      <c r="E436" t="s">
        <v>25</v>
      </c>
      <c r="F436">
        <v>10</v>
      </c>
      <c r="G436">
        <v>6</v>
      </c>
      <c r="H436" t="s">
        <v>26</v>
      </c>
      <c r="I436" t="s">
        <v>60</v>
      </c>
      <c r="J436" t="s">
        <v>196</v>
      </c>
      <c r="K436">
        <v>88000</v>
      </c>
      <c r="L436">
        <v>120000</v>
      </c>
      <c r="M436">
        <v>86000</v>
      </c>
      <c r="N436">
        <v>115000</v>
      </c>
      <c r="O436">
        <v>30</v>
      </c>
      <c r="P436" t="s">
        <v>29</v>
      </c>
      <c r="Q436" t="s">
        <v>30</v>
      </c>
      <c r="R436" t="s">
        <v>31</v>
      </c>
      <c r="S436" t="s">
        <v>57</v>
      </c>
      <c r="T436" t="s">
        <v>33</v>
      </c>
      <c r="U436" t="s">
        <v>34</v>
      </c>
    </row>
    <row r="437" spans="1:23" x14ac:dyDescent="0.25">
      <c r="A437" s="1">
        <v>44159.884722222225</v>
      </c>
      <c r="B437">
        <v>31</v>
      </c>
      <c r="C437" t="s">
        <v>23</v>
      </c>
      <c r="D437" t="s">
        <v>35</v>
      </c>
      <c r="E437" t="s">
        <v>51</v>
      </c>
      <c r="F437">
        <v>11</v>
      </c>
      <c r="G437">
        <v>4</v>
      </c>
      <c r="H437" t="s">
        <v>26</v>
      </c>
      <c r="I437" t="s">
        <v>548</v>
      </c>
      <c r="J437" t="s">
        <v>549</v>
      </c>
      <c r="K437">
        <v>81000</v>
      </c>
      <c r="L437">
        <v>0</v>
      </c>
      <c r="M437">
        <v>75000</v>
      </c>
      <c r="N437">
        <v>0</v>
      </c>
      <c r="O437">
        <v>28</v>
      </c>
      <c r="P437" t="s">
        <v>29</v>
      </c>
      <c r="Q437" t="s">
        <v>30</v>
      </c>
      <c r="R437" t="s">
        <v>31</v>
      </c>
      <c r="S437" t="s">
        <v>38</v>
      </c>
      <c r="T437" t="s">
        <v>48</v>
      </c>
      <c r="U437" t="s">
        <v>34</v>
      </c>
      <c r="V437">
        <v>30</v>
      </c>
      <c r="W437">
        <v>0</v>
      </c>
    </row>
    <row r="438" spans="1:23" x14ac:dyDescent="0.25">
      <c r="A438" s="1">
        <v>44159.886111111111</v>
      </c>
      <c r="B438">
        <v>29</v>
      </c>
      <c r="C438" t="s">
        <v>23</v>
      </c>
      <c r="D438" t="s">
        <v>550</v>
      </c>
      <c r="E438" t="s">
        <v>45</v>
      </c>
      <c r="F438">
        <v>2</v>
      </c>
      <c r="H438" t="s">
        <v>55</v>
      </c>
      <c r="I438" t="s">
        <v>103</v>
      </c>
      <c r="J438" t="s">
        <v>551</v>
      </c>
      <c r="K438">
        <v>18700</v>
      </c>
      <c r="L438">
        <v>19200</v>
      </c>
      <c r="M438">
        <v>16000</v>
      </c>
      <c r="N438">
        <v>16300</v>
      </c>
      <c r="O438">
        <v>22</v>
      </c>
      <c r="P438" t="s">
        <v>29</v>
      </c>
      <c r="Q438" t="s">
        <v>30</v>
      </c>
      <c r="R438" t="s">
        <v>463</v>
      </c>
      <c r="S438" t="s">
        <v>57</v>
      </c>
      <c r="T438" t="s">
        <v>33</v>
      </c>
      <c r="U438" t="s">
        <v>34</v>
      </c>
      <c r="V438">
        <v>0</v>
      </c>
      <c r="W438">
        <v>0</v>
      </c>
    </row>
    <row r="439" spans="1:23" x14ac:dyDescent="0.25">
      <c r="A439" s="1">
        <v>44159.88958333333</v>
      </c>
      <c r="B439">
        <v>26</v>
      </c>
      <c r="C439" t="s">
        <v>23</v>
      </c>
      <c r="D439" t="s">
        <v>35</v>
      </c>
      <c r="E439" t="s">
        <v>552</v>
      </c>
      <c r="F439">
        <v>7</v>
      </c>
      <c r="G439">
        <v>2</v>
      </c>
      <c r="H439" t="s">
        <v>55</v>
      </c>
      <c r="I439" t="s">
        <v>77</v>
      </c>
      <c r="J439" t="s">
        <v>553</v>
      </c>
      <c r="K439">
        <v>60000</v>
      </c>
      <c r="L439">
        <v>5000</v>
      </c>
      <c r="N439">
        <v>48000</v>
      </c>
      <c r="O439">
        <v>27</v>
      </c>
      <c r="P439" t="s">
        <v>29</v>
      </c>
      <c r="Q439" t="s">
        <v>30</v>
      </c>
      <c r="R439" t="s">
        <v>31</v>
      </c>
      <c r="S439" t="s">
        <v>38</v>
      </c>
      <c r="T439" t="s">
        <v>48</v>
      </c>
      <c r="U439" t="s">
        <v>34</v>
      </c>
      <c r="V439">
        <v>0</v>
      </c>
      <c r="W439">
        <v>0</v>
      </c>
    </row>
    <row r="440" spans="1:23" x14ac:dyDescent="0.25">
      <c r="A440" s="1">
        <v>44159.894444444442</v>
      </c>
      <c r="B440">
        <v>29</v>
      </c>
      <c r="C440" t="s">
        <v>23</v>
      </c>
      <c r="D440" t="s">
        <v>35</v>
      </c>
      <c r="E440" t="s">
        <v>25</v>
      </c>
      <c r="F440">
        <v>5</v>
      </c>
      <c r="G440">
        <v>1.5</v>
      </c>
      <c r="H440" t="s">
        <v>55</v>
      </c>
      <c r="I440" t="s">
        <v>58</v>
      </c>
      <c r="J440" t="s">
        <v>554</v>
      </c>
      <c r="K440">
        <v>56000</v>
      </c>
      <c r="O440">
        <v>30</v>
      </c>
      <c r="P440" t="s">
        <v>29</v>
      </c>
      <c r="Q440" t="s">
        <v>30</v>
      </c>
      <c r="R440" t="s">
        <v>31</v>
      </c>
      <c r="S440" s="2">
        <v>18568</v>
      </c>
      <c r="T440" t="s">
        <v>33</v>
      </c>
      <c r="U440" t="s">
        <v>34</v>
      </c>
      <c r="W440">
        <v>500</v>
      </c>
    </row>
    <row r="441" spans="1:23" x14ac:dyDescent="0.25">
      <c r="A441" s="1">
        <v>44159.898611111108</v>
      </c>
      <c r="B441">
        <v>30</v>
      </c>
      <c r="C441" t="s">
        <v>23</v>
      </c>
      <c r="D441" t="s">
        <v>62</v>
      </c>
      <c r="E441" t="s">
        <v>45</v>
      </c>
      <c r="F441">
        <v>7</v>
      </c>
      <c r="G441">
        <v>1</v>
      </c>
      <c r="H441" t="s">
        <v>26</v>
      </c>
      <c r="I441" t="s">
        <v>103</v>
      </c>
      <c r="J441" t="s">
        <v>40</v>
      </c>
      <c r="K441">
        <v>55000</v>
      </c>
      <c r="O441">
        <v>28</v>
      </c>
      <c r="P441" t="s">
        <v>29</v>
      </c>
      <c r="Q441" t="s">
        <v>30</v>
      </c>
      <c r="R441" t="s">
        <v>31</v>
      </c>
      <c r="S441" t="s">
        <v>38</v>
      </c>
      <c r="T441" t="s">
        <v>33</v>
      </c>
      <c r="U441" t="s">
        <v>34</v>
      </c>
      <c r="V441">
        <v>20</v>
      </c>
    </row>
    <row r="442" spans="1:23" x14ac:dyDescent="0.25">
      <c r="A442" s="1">
        <v>44159.898611111108</v>
      </c>
      <c r="B442">
        <v>38</v>
      </c>
      <c r="C442" t="s">
        <v>23</v>
      </c>
      <c r="D442" t="s">
        <v>35</v>
      </c>
      <c r="E442" t="s">
        <v>78</v>
      </c>
      <c r="F442">
        <v>10</v>
      </c>
      <c r="G442">
        <v>4</v>
      </c>
      <c r="H442" t="s">
        <v>26</v>
      </c>
      <c r="I442" t="s">
        <v>183</v>
      </c>
      <c r="J442" t="s">
        <v>260</v>
      </c>
      <c r="K442">
        <v>70000</v>
      </c>
      <c r="L442">
        <v>0</v>
      </c>
      <c r="M442">
        <v>70000</v>
      </c>
      <c r="N442">
        <v>5000</v>
      </c>
      <c r="O442">
        <v>24</v>
      </c>
      <c r="P442" t="s">
        <v>29</v>
      </c>
      <c r="Q442" t="s">
        <v>30</v>
      </c>
      <c r="R442" t="s">
        <v>31</v>
      </c>
      <c r="S442" t="s">
        <v>57</v>
      </c>
      <c r="T442" t="s">
        <v>33</v>
      </c>
      <c r="U442" t="s">
        <v>44</v>
      </c>
      <c r="V442">
        <v>0</v>
      </c>
      <c r="W442">
        <v>0</v>
      </c>
    </row>
    <row r="443" spans="1:23" x14ac:dyDescent="0.25">
      <c r="A443" s="1">
        <v>44159.9</v>
      </c>
      <c r="B443">
        <v>32</v>
      </c>
      <c r="C443" t="s">
        <v>23</v>
      </c>
      <c r="D443" t="s">
        <v>35</v>
      </c>
      <c r="E443" t="s">
        <v>555</v>
      </c>
      <c r="F443">
        <v>10</v>
      </c>
      <c r="G443">
        <v>4</v>
      </c>
      <c r="H443" t="s">
        <v>555</v>
      </c>
      <c r="I443" t="s">
        <v>556</v>
      </c>
      <c r="J443" t="s">
        <v>281</v>
      </c>
      <c r="K443">
        <v>200000</v>
      </c>
      <c r="L443">
        <v>200000</v>
      </c>
      <c r="O443">
        <v>28</v>
      </c>
      <c r="P443" t="s">
        <v>29</v>
      </c>
      <c r="Q443" t="s">
        <v>30</v>
      </c>
      <c r="R443" t="s">
        <v>31</v>
      </c>
      <c r="S443" t="s">
        <v>38</v>
      </c>
      <c r="T443" t="s">
        <v>33</v>
      </c>
      <c r="U443" t="s">
        <v>44</v>
      </c>
    </row>
    <row r="444" spans="1:23" x14ac:dyDescent="0.25">
      <c r="A444" s="1">
        <v>44159.900694444441</v>
      </c>
      <c r="B444">
        <v>25</v>
      </c>
      <c r="C444" t="s">
        <v>23</v>
      </c>
      <c r="D444" t="s">
        <v>35</v>
      </c>
      <c r="E444" t="s">
        <v>288</v>
      </c>
      <c r="F444">
        <v>6</v>
      </c>
      <c r="G444">
        <v>2</v>
      </c>
      <c r="H444" t="s">
        <v>55</v>
      </c>
      <c r="I444" t="s">
        <v>557</v>
      </c>
      <c r="J444" t="s">
        <v>453</v>
      </c>
      <c r="K444">
        <v>100000</v>
      </c>
      <c r="L444">
        <v>20000</v>
      </c>
      <c r="M444">
        <v>73000</v>
      </c>
      <c r="N444">
        <v>0</v>
      </c>
      <c r="O444">
        <v>30</v>
      </c>
      <c r="P444" t="s">
        <v>29</v>
      </c>
      <c r="Q444" t="s">
        <v>30</v>
      </c>
      <c r="R444" t="s">
        <v>31</v>
      </c>
      <c r="S444" t="s">
        <v>57</v>
      </c>
      <c r="T444" t="s">
        <v>33</v>
      </c>
      <c r="U444" t="s">
        <v>34</v>
      </c>
      <c r="V444">
        <v>0</v>
      </c>
      <c r="W444">
        <v>400</v>
      </c>
    </row>
    <row r="445" spans="1:23" x14ac:dyDescent="0.25">
      <c r="A445" s="1">
        <v>44159.901388888888</v>
      </c>
      <c r="B445">
        <v>24</v>
      </c>
      <c r="C445" t="s">
        <v>23</v>
      </c>
      <c r="D445" t="s">
        <v>35</v>
      </c>
      <c r="E445" t="s">
        <v>36</v>
      </c>
      <c r="F445">
        <v>3</v>
      </c>
      <c r="G445">
        <v>0</v>
      </c>
      <c r="H445" t="s">
        <v>46</v>
      </c>
      <c r="I445" t="s">
        <v>135</v>
      </c>
      <c r="J445" t="s">
        <v>558</v>
      </c>
      <c r="K445">
        <v>48000</v>
      </c>
      <c r="O445">
        <v>28</v>
      </c>
      <c r="P445" t="s">
        <v>29</v>
      </c>
      <c r="Q445" t="s">
        <v>43</v>
      </c>
      <c r="R445" t="s">
        <v>31</v>
      </c>
      <c r="S445" t="s">
        <v>57</v>
      </c>
      <c r="T445" t="s">
        <v>559</v>
      </c>
      <c r="U445" t="s">
        <v>34</v>
      </c>
    </row>
    <row r="446" spans="1:23" x14ac:dyDescent="0.25">
      <c r="A446" s="1">
        <v>44159.902083333334</v>
      </c>
      <c r="B446">
        <v>24</v>
      </c>
      <c r="C446" t="s">
        <v>23</v>
      </c>
      <c r="D446" t="s">
        <v>560</v>
      </c>
      <c r="E446" t="s">
        <v>25</v>
      </c>
      <c r="F446">
        <v>3</v>
      </c>
      <c r="G446">
        <v>0</v>
      </c>
      <c r="H446" t="s">
        <v>46</v>
      </c>
      <c r="I446" t="s">
        <v>60</v>
      </c>
      <c r="J446" t="s">
        <v>212</v>
      </c>
      <c r="K446">
        <v>30000</v>
      </c>
      <c r="L446">
        <v>0</v>
      </c>
      <c r="M446">
        <v>28800</v>
      </c>
      <c r="N446">
        <v>0</v>
      </c>
      <c r="O446">
        <v>28</v>
      </c>
      <c r="P446" t="s">
        <v>29</v>
      </c>
      <c r="Q446" t="s">
        <v>30</v>
      </c>
      <c r="R446" t="s">
        <v>31</v>
      </c>
      <c r="S446" s="2">
        <v>18568</v>
      </c>
      <c r="T446" t="s">
        <v>33</v>
      </c>
      <c r="U446" t="s">
        <v>34</v>
      </c>
    </row>
    <row r="447" spans="1:23" x14ac:dyDescent="0.25">
      <c r="A447" s="1">
        <v>44159.90625</v>
      </c>
      <c r="B447">
        <v>27</v>
      </c>
      <c r="C447" t="s">
        <v>23</v>
      </c>
      <c r="D447" t="s">
        <v>561</v>
      </c>
      <c r="E447" t="s">
        <v>25</v>
      </c>
      <c r="F447">
        <v>3</v>
      </c>
      <c r="G447">
        <v>0</v>
      </c>
      <c r="H447" t="s">
        <v>55</v>
      </c>
      <c r="I447" t="s">
        <v>127</v>
      </c>
      <c r="J447" t="s">
        <v>240</v>
      </c>
      <c r="K447">
        <v>21120</v>
      </c>
      <c r="L447">
        <v>3520</v>
      </c>
      <c r="M447">
        <v>16560</v>
      </c>
      <c r="N447">
        <v>2760</v>
      </c>
      <c r="O447">
        <v>21</v>
      </c>
      <c r="P447" t="s">
        <v>29</v>
      </c>
      <c r="Q447" t="s">
        <v>43</v>
      </c>
      <c r="R447" t="s">
        <v>562</v>
      </c>
      <c r="S447" s="2">
        <v>18568</v>
      </c>
      <c r="T447" t="s">
        <v>33</v>
      </c>
      <c r="U447" t="s">
        <v>34</v>
      </c>
    </row>
    <row r="448" spans="1:23" x14ac:dyDescent="0.25">
      <c r="A448" s="1">
        <v>44159.907638888886</v>
      </c>
      <c r="B448">
        <v>34</v>
      </c>
      <c r="C448" t="s">
        <v>61</v>
      </c>
      <c r="D448" t="s">
        <v>35</v>
      </c>
      <c r="E448" t="s">
        <v>98</v>
      </c>
      <c r="F448">
        <v>6</v>
      </c>
      <c r="G448">
        <v>2</v>
      </c>
      <c r="H448" t="s">
        <v>26</v>
      </c>
      <c r="I448" t="s">
        <v>37</v>
      </c>
      <c r="J448" t="s">
        <v>563</v>
      </c>
      <c r="K448">
        <v>67500</v>
      </c>
      <c r="L448">
        <v>0</v>
      </c>
      <c r="M448">
        <v>61400</v>
      </c>
      <c r="N448">
        <v>0</v>
      </c>
      <c r="O448">
        <v>30</v>
      </c>
      <c r="P448" t="s">
        <v>29</v>
      </c>
      <c r="Q448" t="s">
        <v>30</v>
      </c>
      <c r="R448" t="s">
        <v>31</v>
      </c>
      <c r="S448" t="s">
        <v>57</v>
      </c>
      <c r="T448" t="s">
        <v>33</v>
      </c>
      <c r="U448" t="s">
        <v>34</v>
      </c>
    </row>
    <row r="449" spans="1:23" x14ac:dyDescent="0.25">
      <c r="A449" s="1">
        <v>44159.907638888886</v>
      </c>
      <c r="B449">
        <v>30</v>
      </c>
      <c r="C449" t="s">
        <v>23</v>
      </c>
      <c r="D449" t="s">
        <v>564</v>
      </c>
      <c r="E449" t="s">
        <v>100</v>
      </c>
      <c r="F449">
        <v>2</v>
      </c>
      <c r="G449">
        <v>0</v>
      </c>
      <c r="H449" t="s">
        <v>55</v>
      </c>
      <c r="I449" t="s">
        <v>155</v>
      </c>
      <c r="J449" t="s">
        <v>565</v>
      </c>
      <c r="K449">
        <v>48000</v>
      </c>
      <c r="L449">
        <v>10000</v>
      </c>
      <c r="M449">
        <v>41000</v>
      </c>
      <c r="N449">
        <v>6000</v>
      </c>
      <c r="O449">
        <v>25</v>
      </c>
      <c r="P449" t="s">
        <v>29</v>
      </c>
      <c r="Q449" t="s">
        <v>43</v>
      </c>
      <c r="R449" t="s">
        <v>31</v>
      </c>
      <c r="S449" t="s">
        <v>57</v>
      </c>
      <c r="T449" t="s">
        <v>33</v>
      </c>
      <c r="U449" t="s">
        <v>34</v>
      </c>
    </row>
    <row r="450" spans="1:23" x14ac:dyDescent="0.25">
      <c r="A450" s="1">
        <v>44159.911111111112</v>
      </c>
      <c r="B450">
        <v>27</v>
      </c>
      <c r="C450" t="s">
        <v>61</v>
      </c>
      <c r="D450" t="s">
        <v>24</v>
      </c>
      <c r="E450" t="s">
        <v>45</v>
      </c>
      <c r="F450">
        <v>2</v>
      </c>
      <c r="G450">
        <v>2</v>
      </c>
      <c r="H450" t="s">
        <v>55</v>
      </c>
      <c r="I450" t="s">
        <v>103</v>
      </c>
      <c r="J450" t="s">
        <v>40</v>
      </c>
      <c r="K450">
        <v>64000</v>
      </c>
      <c r="L450">
        <v>0</v>
      </c>
      <c r="M450">
        <v>50000</v>
      </c>
      <c r="N450">
        <v>0</v>
      </c>
      <c r="O450">
        <v>28</v>
      </c>
      <c r="P450" t="s">
        <v>29</v>
      </c>
      <c r="Q450" t="s">
        <v>30</v>
      </c>
      <c r="R450" t="s">
        <v>31</v>
      </c>
      <c r="S450" t="s">
        <v>38</v>
      </c>
      <c r="T450" t="s">
        <v>48</v>
      </c>
      <c r="U450" t="s">
        <v>34</v>
      </c>
    </row>
    <row r="451" spans="1:23" x14ac:dyDescent="0.25">
      <c r="A451" s="1">
        <v>44159.919444444444</v>
      </c>
      <c r="B451">
        <v>46</v>
      </c>
      <c r="C451" t="s">
        <v>23</v>
      </c>
      <c r="D451" t="s">
        <v>152</v>
      </c>
      <c r="E451" t="s">
        <v>25</v>
      </c>
      <c r="F451">
        <v>23</v>
      </c>
      <c r="G451">
        <v>16</v>
      </c>
      <c r="H451" t="s">
        <v>26</v>
      </c>
      <c r="I451" t="s">
        <v>135</v>
      </c>
      <c r="J451" t="s">
        <v>566</v>
      </c>
      <c r="K451">
        <v>90000</v>
      </c>
      <c r="L451">
        <v>96000</v>
      </c>
      <c r="M451">
        <v>76000</v>
      </c>
      <c r="N451">
        <v>82000</v>
      </c>
      <c r="O451">
        <v>30</v>
      </c>
      <c r="P451" t="s">
        <v>29</v>
      </c>
      <c r="Q451" t="s">
        <v>30</v>
      </c>
      <c r="R451" t="s">
        <v>66</v>
      </c>
      <c r="S451" t="s">
        <v>57</v>
      </c>
      <c r="T451" t="s">
        <v>67</v>
      </c>
      <c r="U451" t="s">
        <v>34</v>
      </c>
      <c r="V451">
        <v>40</v>
      </c>
    </row>
    <row r="452" spans="1:23" x14ac:dyDescent="0.25">
      <c r="A452" s="1">
        <v>44159.92083333333</v>
      </c>
      <c r="B452">
        <v>48</v>
      </c>
      <c r="C452" t="s">
        <v>23</v>
      </c>
      <c r="D452" t="s">
        <v>35</v>
      </c>
      <c r="E452" t="s">
        <v>567</v>
      </c>
      <c r="G452">
        <v>17</v>
      </c>
      <c r="H452" t="s">
        <v>26</v>
      </c>
      <c r="I452" t="s">
        <v>568</v>
      </c>
      <c r="J452" t="s">
        <v>77</v>
      </c>
      <c r="K452">
        <v>68500</v>
      </c>
      <c r="L452">
        <v>0</v>
      </c>
      <c r="N452">
        <v>0</v>
      </c>
      <c r="O452">
        <v>26</v>
      </c>
      <c r="P452" t="s">
        <v>29</v>
      </c>
      <c r="Q452" t="s">
        <v>30</v>
      </c>
      <c r="R452" t="s">
        <v>31</v>
      </c>
      <c r="S452" t="s">
        <v>57</v>
      </c>
      <c r="T452" t="s">
        <v>48</v>
      </c>
      <c r="U452" t="s">
        <v>34</v>
      </c>
      <c r="V452">
        <v>8</v>
      </c>
      <c r="W452">
        <v>0</v>
      </c>
    </row>
    <row r="453" spans="1:23" x14ac:dyDescent="0.25">
      <c r="A453" s="1">
        <v>44159.922222222223</v>
      </c>
      <c r="B453">
        <v>42</v>
      </c>
      <c r="C453" t="s">
        <v>61</v>
      </c>
      <c r="D453" t="s">
        <v>24</v>
      </c>
      <c r="E453" t="s">
        <v>569</v>
      </c>
      <c r="F453">
        <v>12</v>
      </c>
      <c r="G453">
        <v>12</v>
      </c>
      <c r="H453" t="s">
        <v>570</v>
      </c>
      <c r="I453" t="s">
        <v>60</v>
      </c>
      <c r="K453">
        <v>47500</v>
      </c>
      <c r="L453">
        <v>47500</v>
      </c>
      <c r="M453">
        <v>39000</v>
      </c>
      <c r="N453">
        <v>39000</v>
      </c>
      <c r="O453">
        <v>28</v>
      </c>
      <c r="P453" t="s">
        <v>484</v>
      </c>
      <c r="Q453" t="s">
        <v>30</v>
      </c>
      <c r="R453" t="s">
        <v>66</v>
      </c>
      <c r="S453" t="s">
        <v>32</v>
      </c>
      <c r="T453" t="s">
        <v>33</v>
      </c>
      <c r="U453" t="s">
        <v>34</v>
      </c>
      <c r="V453">
        <v>10</v>
      </c>
      <c r="W453">
        <v>0</v>
      </c>
    </row>
    <row r="454" spans="1:23" x14ac:dyDescent="0.25">
      <c r="A454" s="1">
        <v>44159.923611111109</v>
      </c>
      <c r="B454">
        <v>40</v>
      </c>
      <c r="C454" t="s">
        <v>61</v>
      </c>
      <c r="D454" t="s">
        <v>35</v>
      </c>
      <c r="E454" t="s">
        <v>204</v>
      </c>
      <c r="F454">
        <v>8</v>
      </c>
      <c r="G454">
        <v>8</v>
      </c>
      <c r="H454" t="s">
        <v>26</v>
      </c>
      <c r="I454" t="s">
        <v>135</v>
      </c>
      <c r="J454" t="s">
        <v>571</v>
      </c>
      <c r="K454">
        <v>57000</v>
      </c>
      <c r="L454">
        <v>1500</v>
      </c>
      <c r="M454">
        <v>54000</v>
      </c>
      <c r="N454">
        <v>100</v>
      </c>
      <c r="O454">
        <v>26</v>
      </c>
      <c r="P454" t="s">
        <v>29</v>
      </c>
      <c r="Q454" t="s">
        <v>30</v>
      </c>
      <c r="R454" t="s">
        <v>66</v>
      </c>
      <c r="S454" t="s">
        <v>32</v>
      </c>
      <c r="T454" t="s">
        <v>33</v>
      </c>
      <c r="U454" t="s">
        <v>34</v>
      </c>
    </row>
    <row r="455" spans="1:23" x14ac:dyDescent="0.25">
      <c r="A455" s="1">
        <v>44159.928472222222</v>
      </c>
      <c r="B455">
        <v>23</v>
      </c>
      <c r="C455" t="s">
        <v>23</v>
      </c>
      <c r="D455" t="s">
        <v>572</v>
      </c>
      <c r="E455" t="s">
        <v>45</v>
      </c>
      <c r="F455">
        <v>5</v>
      </c>
      <c r="G455" s="3">
        <v>44682</v>
      </c>
      <c r="H455" t="s">
        <v>26</v>
      </c>
      <c r="I455" t="s">
        <v>47</v>
      </c>
      <c r="J455" t="s">
        <v>40</v>
      </c>
      <c r="K455">
        <v>45600</v>
      </c>
      <c r="L455">
        <v>45600</v>
      </c>
      <c r="O455">
        <v>30</v>
      </c>
      <c r="P455" t="s">
        <v>29</v>
      </c>
      <c r="Q455" t="s">
        <v>30</v>
      </c>
      <c r="R455" t="s">
        <v>31</v>
      </c>
      <c r="S455" t="s">
        <v>141</v>
      </c>
      <c r="T455" t="s">
        <v>67</v>
      </c>
      <c r="U455" t="s">
        <v>34</v>
      </c>
    </row>
    <row r="456" spans="1:23" x14ac:dyDescent="0.25">
      <c r="A456" s="1">
        <v>44159.931944444441</v>
      </c>
      <c r="B456">
        <v>33</v>
      </c>
      <c r="C456" t="s">
        <v>23</v>
      </c>
      <c r="D456" t="s">
        <v>35</v>
      </c>
      <c r="E456" t="s">
        <v>25</v>
      </c>
      <c r="G456">
        <v>10</v>
      </c>
      <c r="H456" t="s">
        <v>26</v>
      </c>
      <c r="I456" t="s">
        <v>60</v>
      </c>
      <c r="J456" t="s">
        <v>573</v>
      </c>
      <c r="K456">
        <v>90000</v>
      </c>
      <c r="L456">
        <v>9000</v>
      </c>
      <c r="M456">
        <v>78000</v>
      </c>
      <c r="N456">
        <v>0</v>
      </c>
      <c r="O456">
        <v>25</v>
      </c>
      <c r="P456" t="s">
        <v>29</v>
      </c>
      <c r="Q456" t="s">
        <v>30</v>
      </c>
      <c r="R456" t="s">
        <v>31</v>
      </c>
      <c r="S456" t="s">
        <v>57</v>
      </c>
      <c r="T456" t="s">
        <v>33</v>
      </c>
      <c r="U456" t="s">
        <v>34</v>
      </c>
      <c r="V456">
        <v>8</v>
      </c>
      <c r="W456">
        <v>180</v>
      </c>
    </row>
    <row r="457" spans="1:23" x14ac:dyDescent="0.25">
      <c r="A457" s="1">
        <v>44159.936111111114</v>
      </c>
      <c r="B457">
        <v>30</v>
      </c>
      <c r="C457" t="s">
        <v>23</v>
      </c>
      <c r="D457" t="s">
        <v>445</v>
      </c>
      <c r="E457" t="s">
        <v>36</v>
      </c>
      <c r="F457">
        <v>2</v>
      </c>
      <c r="G457">
        <v>0</v>
      </c>
      <c r="H457" t="s">
        <v>46</v>
      </c>
      <c r="I457" t="s">
        <v>422</v>
      </c>
      <c r="K457">
        <v>50000</v>
      </c>
      <c r="L457">
        <v>55000</v>
      </c>
      <c r="M457">
        <v>18000</v>
      </c>
      <c r="N457">
        <v>18000</v>
      </c>
      <c r="O457">
        <v>30</v>
      </c>
      <c r="P457" t="s">
        <v>42</v>
      </c>
      <c r="Q457" t="s">
        <v>30</v>
      </c>
      <c r="R457" t="s">
        <v>31</v>
      </c>
      <c r="S457" t="s">
        <v>38</v>
      </c>
      <c r="T457" t="s">
        <v>33</v>
      </c>
      <c r="U457" t="s">
        <v>34</v>
      </c>
    </row>
    <row r="458" spans="1:23" x14ac:dyDescent="0.25">
      <c r="A458" s="1">
        <v>44159.94027777778</v>
      </c>
      <c r="B458">
        <v>40</v>
      </c>
      <c r="C458" t="s">
        <v>23</v>
      </c>
      <c r="D458" t="s">
        <v>574</v>
      </c>
      <c r="E458" t="s">
        <v>575</v>
      </c>
      <c r="F458">
        <v>11</v>
      </c>
      <c r="G458">
        <v>11</v>
      </c>
      <c r="H458" t="s">
        <v>26</v>
      </c>
      <c r="I458" t="s">
        <v>576</v>
      </c>
      <c r="J458" t="s">
        <v>451</v>
      </c>
      <c r="K458">
        <v>75000</v>
      </c>
      <c r="L458">
        <v>5000</v>
      </c>
      <c r="M458">
        <v>72000</v>
      </c>
      <c r="N458">
        <v>4800</v>
      </c>
      <c r="O458">
        <v>30</v>
      </c>
      <c r="P458" t="s">
        <v>29</v>
      </c>
      <c r="Q458" t="s">
        <v>30</v>
      </c>
      <c r="R458" t="s">
        <v>66</v>
      </c>
      <c r="S458" t="s">
        <v>57</v>
      </c>
      <c r="T458" t="s">
        <v>577</v>
      </c>
      <c r="U458" t="s">
        <v>34</v>
      </c>
    </row>
    <row r="459" spans="1:23" x14ac:dyDescent="0.25">
      <c r="A459" s="1">
        <v>44159.945138888892</v>
      </c>
      <c r="B459">
        <v>38</v>
      </c>
      <c r="C459" t="s">
        <v>23</v>
      </c>
      <c r="D459" t="s">
        <v>578</v>
      </c>
      <c r="E459" t="s">
        <v>25</v>
      </c>
      <c r="F459">
        <v>10</v>
      </c>
      <c r="G459">
        <v>10</v>
      </c>
      <c r="H459" t="s">
        <v>39</v>
      </c>
      <c r="I459" t="s">
        <v>579</v>
      </c>
      <c r="J459" t="s">
        <v>580</v>
      </c>
      <c r="K459">
        <v>62000</v>
      </c>
      <c r="O459">
        <v>30</v>
      </c>
      <c r="P459" t="s">
        <v>29</v>
      </c>
      <c r="Q459" t="s">
        <v>30</v>
      </c>
      <c r="R459" t="s">
        <v>66</v>
      </c>
      <c r="S459" t="s">
        <v>32</v>
      </c>
      <c r="T459" t="s">
        <v>33</v>
      </c>
      <c r="U459" t="s">
        <v>34</v>
      </c>
    </row>
    <row r="460" spans="1:23" x14ac:dyDescent="0.25">
      <c r="A460" s="1">
        <v>44159.948611111111</v>
      </c>
      <c r="B460">
        <v>28</v>
      </c>
      <c r="C460" t="s">
        <v>23</v>
      </c>
      <c r="D460" t="s">
        <v>581</v>
      </c>
      <c r="E460" t="s">
        <v>78</v>
      </c>
      <c r="F460">
        <v>5</v>
      </c>
      <c r="G460">
        <v>0</v>
      </c>
      <c r="H460" t="s">
        <v>26</v>
      </c>
      <c r="I460" t="s">
        <v>183</v>
      </c>
      <c r="J460" t="s">
        <v>582</v>
      </c>
      <c r="K460">
        <v>45000</v>
      </c>
      <c r="M460">
        <v>30000</v>
      </c>
      <c r="O460">
        <v>20</v>
      </c>
      <c r="P460" t="s">
        <v>29</v>
      </c>
      <c r="Q460" t="s">
        <v>30</v>
      </c>
      <c r="R460" t="s">
        <v>31</v>
      </c>
      <c r="S460" s="2">
        <v>18568</v>
      </c>
      <c r="T460" t="s">
        <v>33</v>
      </c>
      <c r="U460" t="s">
        <v>34</v>
      </c>
    </row>
    <row r="461" spans="1:23" x14ac:dyDescent="0.25">
      <c r="A461" s="1">
        <v>44159.952777777777</v>
      </c>
      <c r="B461">
        <v>38</v>
      </c>
      <c r="C461" t="s">
        <v>23</v>
      </c>
      <c r="D461" t="s">
        <v>35</v>
      </c>
      <c r="E461" t="s">
        <v>25</v>
      </c>
      <c r="F461">
        <v>16</v>
      </c>
      <c r="G461">
        <v>2</v>
      </c>
      <c r="H461" t="s">
        <v>26</v>
      </c>
      <c r="I461" t="s">
        <v>450</v>
      </c>
      <c r="J461" t="s">
        <v>583</v>
      </c>
      <c r="K461">
        <v>83000</v>
      </c>
      <c r="L461">
        <v>11000</v>
      </c>
      <c r="M461">
        <v>80000</v>
      </c>
      <c r="N461">
        <v>80000</v>
      </c>
      <c r="O461">
        <v>27</v>
      </c>
      <c r="P461" t="s">
        <v>29</v>
      </c>
      <c r="Q461" t="s">
        <v>30</v>
      </c>
      <c r="R461" t="s">
        <v>31</v>
      </c>
      <c r="S461" t="s">
        <v>57</v>
      </c>
      <c r="T461" t="s">
        <v>48</v>
      </c>
      <c r="U461" t="s">
        <v>34</v>
      </c>
      <c r="V461">
        <v>0</v>
      </c>
      <c r="W461">
        <v>700</v>
      </c>
    </row>
    <row r="462" spans="1:23" x14ac:dyDescent="0.25">
      <c r="A462" s="1">
        <v>44159.964583333334</v>
      </c>
      <c r="B462">
        <v>32</v>
      </c>
      <c r="C462" t="s">
        <v>23</v>
      </c>
      <c r="D462" t="s">
        <v>62</v>
      </c>
      <c r="E462" t="s">
        <v>25</v>
      </c>
      <c r="F462">
        <v>12</v>
      </c>
      <c r="G462">
        <v>7</v>
      </c>
      <c r="H462" t="s">
        <v>26</v>
      </c>
      <c r="I462" t="s">
        <v>60</v>
      </c>
      <c r="J462" t="s">
        <v>584</v>
      </c>
      <c r="K462">
        <v>66300</v>
      </c>
      <c r="L462">
        <v>1000</v>
      </c>
      <c r="M462">
        <v>65000</v>
      </c>
      <c r="N462">
        <v>1000</v>
      </c>
      <c r="O462">
        <v>28</v>
      </c>
      <c r="P462" t="s">
        <v>29</v>
      </c>
      <c r="Q462" t="s">
        <v>30</v>
      </c>
      <c r="R462" t="s">
        <v>66</v>
      </c>
      <c r="S462" t="s">
        <v>38</v>
      </c>
      <c r="T462" t="s">
        <v>33</v>
      </c>
      <c r="U462" t="s">
        <v>34</v>
      </c>
      <c r="W462">
        <v>2000</v>
      </c>
    </row>
    <row r="463" spans="1:23" x14ac:dyDescent="0.25">
      <c r="A463" s="1">
        <v>44159.972222222219</v>
      </c>
      <c r="B463">
        <v>33</v>
      </c>
      <c r="C463" t="s">
        <v>61</v>
      </c>
      <c r="D463" t="s">
        <v>35</v>
      </c>
      <c r="E463" t="s">
        <v>25</v>
      </c>
      <c r="F463">
        <v>6</v>
      </c>
      <c r="G463">
        <v>3</v>
      </c>
      <c r="H463" t="s">
        <v>55</v>
      </c>
      <c r="I463" t="s">
        <v>97</v>
      </c>
      <c r="J463" t="s">
        <v>585</v>
      </c>
      <c r="K463">
        <v>65000</v>
      </c>
      <c r="M463">
        <v>54000</v>
      </c>
      <c r="O463">
        <v>28</v>
      </c>
      <c r="P463" t="s">
        <v>29</v>
      </c>
      <c r="Q463" t="s">
        <v>30</v>
      </c>
      <c r="R463" t="s">
        <v>31</v>
      </c>
      <c r="S463" t="s">
        <v>57</v>
      </c>
      <c r="T463" t="s">
        <v>48</v>
      </c>
      <c r="U463" t="s">
        <v>34</v>
      </c>
      <c r="V463">
        <v>30</v>
      </c>
      <c r="W463">
        <v>500</v>
      </c>
    </row>
    <row r="464" spans="1:23" x14ac:dyDescent="0.25">
      <c r="A464" s="1">
        <v>44159.984722222223</v>
      </c>
      <c r="B464">
        <v>34</v>
      </c>
      <c r="C464" t="s">
        <v>23</v>
      </c>
      <c r="D464" t="s">
        <v>35</v>
      </c>
      <c r="E464" t="s">
        <v>25</v>
      </c>
      <c r="F464">
        <v>13</v>
      </c>
      <c r="G464">
        <v>4</v>
      </c>
      <c r="H464" t="s">
        <v>39</v>
      </c>
      <c r="I464" t="s">
        <v>586</v>
      </c>
      <c r="J464" t="s">
        <v>587</v>
      </c>
      <c r="K464">
        <v>85000</v>
      </c>
      <c r="O464">
        <v>32</v>
      </c>
      <c r="P464" t="s">
        <v>29</v>
      </c>
      <c r="Q464" t="s">
        <v>30</v>
      </c>
      <c r="R464" t="s">
        <v>31</v>
      </c>
      <c r="S464" t="s">
        <v>57</v>
      </c>
      <c r="T464" t="s">
        <v>33</v>
      </c>
      <c r="U464" t="s">
        <v>34</v>
      </c>
      <c r="W464">
        <v>600</v>
      </c>
    </row>
    <row r="465" spans="1:23" x14ac:dyDescent="0.25">
      <c r="A465" s="1">
        <v>44159.986111111109</v>
      </c>
      <c r="B465">
        <v>35</v>
      </c>
      <c r="C465" t="s">
        <v>61</v>
      </c>
      <c r="D465" t="s">
        <v>588</v>
      </c>
      <c r="E465" t="s">
        <v>589</v>
      </c>
      <c r="F465">
        <v>9</v>
      </c>
      <c r="G465">
        <v>4</v>
      </c>
      <c r="H465" t="s">
        <v>55</v>
      </c>
      <c r="I465" t="s">
        <v>590</v>
      </c>
      <c r="K465">
        <v>60000</v>
      </c>
      <c r="L465">
        <v>0</v>
      </c>
      <c r="M465">
        <v>60000</v>
      </c>
      <c r="N465">
        <v>0</v>
      </c>
      <c r="O465">
        <v>30</v>
      </c>
      <c r="P465" t="s">
        <v>29</v>
      </c>
      <c r="Q465" t="s">
        <v>30</v>
      </c>
      <c r="R465" t="s">
        <v>31</v>
      </c>
      <c r="S465" t="s">
        <v>38</v>
      </c>
      <c r="T465" t="s">
        <v>67</v>
      </c>
      <c r="U465" t="s">
        <v>34</v>
      </c>
      <c r="W465" t="s">
        <v>34</v>
      </c>
    </row>
    <row r="466" spans="1:23" x14ac:dyDescent="0.25">
      <c r="A466" s="1">
        <v>44159.987500000003</v>
      </c>
      <c r="B466">
        <v>37</v>
      </c>
      <c r="C466" t="s">
        <v>23</v>
      </c>
      <c r="D466" t="s">
        <v>588</v>
      </c>
      <c r="E466" t="s">
        <v>25</v>
      </c>
      <c r="F466">
        <v>9</v>
      </c>
      <c r="G466">
        <v>5</v>
      </c>
      <c r="H466" t="s">
        <v>26</v>
      </c>
      <c r="I466" t="s">
        <v>591</v>
      </c>
      <c r="J466" t="s">
        <v>113</v>
      </c>
      <c r="K466">
        <v>60000</v>
      </c>
      <c r="L466">
        <v>0</v>
      </c>
      <c r="M466">
        <v>60000</v>
      </c>
      <c r="N466">
        <v>0</v>
      </c>
      <c r="O466">
        <v>30</v>
      </c>
      <c r="P466" t="s">
        <v>29</v>
      </c>
      <c r="Q466" t="s">
        <v>30</v>
      </c>
      <c r="R466" t="s">
        <v>31</v>
      </c>
      <c r="S466" t="s">
        <v>38</v>
      </c>
      <c r="T466" t="s">
        <v>67</v>
      </c>
      <c r="U466" t="s">
        <v>34</v>
      </c>
      <c r="W466" t="s">
        <v>34</v>
      </c>
    </row>
    <row r="467" spans="1:23" x14ac:dyDescent="0.25">
      <c r="A467" s="1">
        <v>44159.988888888889</v>
      </c>
      <c r="B467">
        <v>40</v>
      </c>
      <c r="C467" t="s">
        <v>23</v>
      </c>
      <c r="D467" t="s">
        <v>130</v>
      </c>
      <c r="E467" t="s">
        <v>25</v>
      </c>
      <c r="F467">
        <v>14</v>
      </c>
      <c r="G467">
        <v>14</v>
      </c>
      <c r="H467" t="s">
        <v>26</v>
      </c>
      <c r="I467" t="s">
        <v>280</v>
      </c>
      <c r="J467" t="s">
        <v>113</v>
      </c>
      <c r="K467">
        <v>95000</v>
      </c>
      <c r="P467" t="s">
        <v>29</v>
      </c>
      <c r="Q467" t="s">
        <v>30</v>
      </c>
      <c r="R467" t="s">
        <v>66</v>
      </c>
      <c r="S467" t="s">
        <v>57</v>
      </c>
      <c r="T467" t="s">
        <v>33</v>
      </c>
      <c r="U467" t="s">
        <v>34</v>
      </c>
      <c r="V467">
        <v>0</v>
      </c>
      <c r="W467">
        <v>0</v>
      </c>
    </row>
    <row r="468" spans="1:23" x14ac:dyDescent="0.25">
      <c r="A468" s="1">
        <v>44159.999305555553</v>
      </c>
      <c r="B468">
        <v>33</v>
      </c>
      <c r="C468" t="s">
        <v>23</v>
      </c>
      <c r="D468" t="s">
        <v>35</v>
      </c>
      <c r="E468" t="s">
        <v>592</v>
      </c>
      <c r="F468">
        <v>10</v>
      </c>
      <c r="G468">
        <v>5</v>
      </c>
      <c r="H468" t="s">
        <v>593</v>
      </c>
      <c r="I468" t="s">
        <v>58</v>
      </c>
      <c r="J468" t="s">
        <v>594</v>
      </c>
      <c r="K468">
        <v>100000</v>
      </c>
      <c r="L468">
        <v>0</v>
      </c>
      <c r="M468">
        <v>84000</v>
      </c>
      <c r="N468">
        <v>0</v>
      </c>
      <c r="O468">
        <v>30</v>
      </c>
      <c r="P468" t="s">
        <v>29</v>
      </c>
      <c r="Q468" t="s">
        <v>30</v>
      </c>
      <c r="R468" t="s">
        <v>31</v>
      </c>
      <c r="S468" t="s">
        <v>57</v>
      </c>
      <c r="T468" t="s">
        <v>33</v>
      </c>
      <c r="U468" t="s">
        <v>34</v>
      </c>
      <c r="V468">
        <v>32</v>
      </c>
      <c r="W468">
        <v>0</v>
      </c>
    </row>
    <row r="469" spans="1:23" x14ac:dyDescent="0.25">
      <c r="A469" s="1">
        <v>44160.000694444447</v>
      </c>
      <c r="B469">
        <v>36</v>
      </c>
      <c r="C469" t="s">
        <v>23</v>
      </c>
      <c r="D469" t="s">
        <v>24</v>
      </c>
      <c r="E469" t="s">
        <v>595</v>
      </c>
      <c r="F469">
        <v>15</v>
      </c>
      <c r="G469">
        <v>6</v>
      </c>
      <c r="H469" t="s">
        <v>26</v>
      </c>
      <c r="I469" t="s">
        <v>596</v>
      </c>
      <c r="J469" t="s">
        <v>597</v>
      </c>
      <c r="K469">
        <v>79300</v>
      </c>
      <c r="L469">
        <v>11900</v>
      </c>
      <c r="M469">
        <v>73000</v>
      </c>
      <c r="N469">
        <v>6000</v>
      </c>
      <c r="O469">
        <v>30</v>
      </c>
      <c r="P469" t="s">
        <v>29</v>
      </c>
      <c r="Q469" t="s">
        <v>30</v>
      </c>
      <c r="R469" t="s">
        <v>66</v>
      </c>
      <c r="S469" t="s">
        <v>57</v>
      </c>
      <c r="T469" t="s">
        <v>33</v>
      </c>
      <c r="U469" t="s">
        <v>34</v>
      </c>
      <c r="V469">
        <v>0</v>
      </c>
    </row>
    <row r="470" spans="1:23" x14ac:dyDescent="0.25">
      <c r="A470" s="1">
        <v>44160.000694444447</v>
      </c>
      <c r="B470">
        <v>31</v>
      </c>
      <c r="C470" t="s">
        <v>61</v>
      </c>
      <c r="D470" t="s">
        <v>35</v>
      </c>
      <c r="E470" t="s">
        <v>76</v>
      </c>
      <c r="G470">
        <v>1</v>
      </c>
      <c r="H470" t="s">
        <v>26</v>
      </c>
      <c r="K470">
        <v>60000</v>
      </c>
      <c r="O470">
        <v>20</v>
      </c>
      <c r="P470" t="s">
        <v>29</v>
      </c>
      <c r="Q470" t="s">
        <v>30</v>
      </c>
      <c r="R470" t="s">
        <v>31</v>
      </c>
      <c r="S470" t="s">
        <v>57</v>
      </c>
      <c r="T470" t="s">
        <v>33</v>
      </c>
      <c r="U470" t="s">
        <v>34</v>
      </c>
    </row>
    <row r="471" spans="1:23" x14ac:dyDescent="0.25">
      <c r="A471" s="1">
        <v>44160.006249999999</v>
      </c>
      <c r="B471">
        <v>27</v>
      </c>
      <c r="C471" t="s">
        <v>23</v>
      </c>
      <c r="D471" t="s">
        <v>152</v>
      </c>
      <c r="E471" t="s">
        <v>25</v>
      </c>
      <c r="F471">
        <v>5</v>
      </c>
      <c r="G471">
        <v>3</v>
      </c>
      <c r="H471" t="s">
        <v>55</v>
      </c>
      <c r="I471" t="s">
        <v>598</v>
      </c>
      <c r="J471" t="s">
        <v>599</v>
      </c>
      <c r="K471">
        <v>48000</v>
      </c>
      <c r="L471">
        <v>0</v>
      </c>
      <c r="M471">
        <v>45000</v>
      </c>
      <c r="N471">
        <v>0</v>
      </c>
      <c r="O471">
        <v>28</v>
      </c>
      <c r="P471" t="s">
        <v>29</v>
      </c>
      <c r="Q471" t="s">
        <v>30</v>
      </c>
      <c r="R471" t="s">
        <v>31</v>
      </c>
      <c r="S471" t="s">
        <v>141</v>
      </c>
      <c r="T471" t="s">
        <v>67</v>
      </c>
      <c r="U471" t="s">
        <v>34</v>
      </c>
      <c r="W471">
        <v>0</v>
      </c>
    </row>
    <row r="472" spans="1:23" x14ac:dyDescent="0.25">
      <c r="A472" s="1">
        <v>44160.02847222222</v>
      </c>
      <c r="B472">
        <v>28</v>
      </c>
      <c r="C472" t="s">
        <v>23</v>
      </c>
      <c r="D472" t="s">
        <v>35</v>
      </c>
      <c r="E472" t="s">
        <v>25</v>
      </c>
      <c r="F472">
        <v>6</v>
      </c>
      <c r="G472">
        <v>2</v>
      </c>
      <c r="H472" t="s">
        <v>55</v>
      </c>
      <c r="I472" t="s">
        <v>58</v>
      </c>
      <c r="J472" t="s">
        <v>600</v>
      </c>
      <c r="K472">
        <v>60000</v>
      </c>
      <c r="L472">
        <v>0</v>
      </c>
      <c r="M472">
        <v>60000</v>
      </c>
      <c r="N472">
        <v>0</v>
      </c>
      <c r="O472">
        <v>26</v>
      </c>
      <c r="P472" t="s">
        <v>29</v>
      </c>
      <c r="Q472" t="s">
        <v>30</v>
      </c>
      <c r="R472" t="s">
        <v>31</v>
      </c>
      <c r="S472" t="s">
        <v>38</v>
      </c>
      <c r="T472" t="s">
        <v>418</v>
      </c>
      <c r="U472" t="s">
        <v>34</v>
      </c>
      <c r="V472">
        <v>40</v>
      </c>
      <c r="W472">
        <v>0</v>
      </c>
    </row>
    <row r="473" spans="1:23" x14ac:dyDescent="0.25">
      <c r="A473" s="1">
        <v>44160.05</v>
      </c>
      <c r="B473">
        <v>23</v>
      </c>
      <c r="C473" t="s">
        <v>23</v>
      </c>
      <c r="D473" t="s">
        <v>462</v>
      </c>
      <c r="E473" t="s">
        <v>25</v>
      </c>
      <c r="F473">
        <v>4</v>
      </c>
      <c r="G473">
        <v>0</v>
      </c>
      <c r="H473" t="s">
        <v>55</v>
      </c>
      <c r="I473" t="s">
        <v>58</v>
      </c>
      <c r="J473" t="s">
        <v>554</v>
      </c>
      <c r="K473">
        <v>34000</v>
      </c>
      <c r="O473">
        <v>28</v>
      </c>
      <c r="P473" t="s">
        <v>29</v>
      </c>
      <c r="Q473" t="s">
        <v>43</v>
      </c>
      <c r="R473" t="s">
        <v>31</v>
      </c>
      <c r="S473" t="s">
        <v>141</v>
      </c>
      <c r="T473" t="s">
        <v>33</v>
      </c>
      <c r="U473" t="s">
        <v>34</v>
      </c>
    </row>
    <row r="474" spans="1:23" x14ac:dyDescent="0.25">
      <c r="A474" s="1">
        <v>44160.061805555553</v>
      </c>
      <c r="B474">
        <v>31</v>
      </c>
      <c r="C474" t="s">
        <v>61</v>
      </c>
      <c r="D474" t="s">
        <v>35</v>
      </c>
      <c r="E474" t="s">
        <v>98</v>
      </c>
      <c r="F474">
        <v>11</v>
      </c>
      <c r="G474" s="3">
        <v>44682</v>
      </c>
      <c r="H474" t="s">
        <v>55</v>
      </c>
      <c r="I474" t="s">
        <v>253</v>
      </c>
      <c r="J474" t="s">
        <v>601</v>
      </c>
      <c r="K474">
        <v>57000</v>
      </c>
      <c r="L474" t="s">
        <v>602</v>
      </c>
      <c r="M474">
        <v>55000</v>
      </c>
      <c r="N474" t="s">
        <v>603</v>
      </c>
      <c r="O474">
        <v>30</v>
      </c>
      <c r="P474" t="s">
        <v>29</v>
      </c>
      <c r="Q474" t="s">
        <v>30</v>
      </c>
      <c r="R474" t="s">
        <v>31</v>
      </c>
      <c r="S474" t="s">
        <v>38</v>
      </c>
      <c r="T474" t="s">
        <v>48</v>
      </c>
      <c r="U474" t="s">
        <v>34</v>
      </c>
      <c r="V474">
        <v>0</v>
      </c>
      <c r="W474">
        <v>0</v>
      </c>
    </row>
    <row r="475" spans="1:23" x14ac:dyDescent="0.25">
      <c r="A475" s="1">
        <v>44160.143750000003</v>
      </c>
      <c r="D475" t="s">
        <v>35</v>
      </c>
      <c r="K475">
        <v>99999999999</v>
      </c>
    </row>
    <row r="476" spans="1:23" x14ac:dyDescent="0.25">
      <c r="A476" s="1">
        <v>44160.248611111114</v>
      </c>
      <c r="B476">
        <v>34</v>
      </c>
      <c r="C476" t="s">
        <v>23</v>
      </c>
      <c r="D476" t="s">
        <v>560</v>
      </c>
      <c r="E476" t="s">
        <v>25</v>
      </c>
      <c r="F476">
        <v>12</v>
      </c>
      <c r="G476">
        <v>0</v>
      </c>
      <c r="H476" t="s">
        <v>55</v>
      </c>
      <c r="I476" t="s">
        <v>58</v>
      </c>
      <c r="J476" t="s">
        <v>600</v>
      </c>
      <c r="K476">
        <v>54000</v>
      </c>
      <c r="O476">
        <v>28</v>
      </c>
      <c r="P476" t="s">
        <v>29</v>
      </c>
      <c r="Q476" t="s">
        <v>30</v>
      </c>
      <c r="R476" t="s">
        <v>31</v>
      </c>
      <c r="S476" t="s">
        <v>38</v>
      </c>
      <c r="T476" t="s">
        <v>33</v>
      </c>
      <c r="U476" t="s">
        <v>34</v>
      </c>
      <c r="V476">
        <v>0</v>
      </c>
    </row>
    <row r="477" spans="1:23" x14ac:dyDescent="0.25">
      <c r="A477" s="1">
        <v>44160.253472222219</v>
      </c>
      <c r="B477">
        <v>34</v>
      </c>
      <c r="C477" t="s">
        <v>23</v>
      </c>
      <c r="D477" t="s">
        <v>35</v>
      </c>
      <c r="E477" t="s">
        <v>25</v>
      </c>
      <c r="F477">
        <v>10</v>
      </c>
      <c r="G477">
        <v>2</v>
      </c>
      <c r="H477" t="s">
        <v>26</v>
      </c>
      <c r="I477" t="s">
        <v>347</v>
      </c>
      <c r="J477" t="s">
        <v>95</v>
      </c>
      <c r="K477">
        <v>60000</v>
      </c>
      <c r="L477">
        <v>0</v>
      </c>
      <c r="M477">
        <v>55000</v>
      </c>
      <c r="O477">
        <v>28</v>
      </c>
      <c r="P477" t="s">
        <v>29</v>
      </c>
      <c r="Q477" t="s">
        <v>30</v>
      </c>
      <c r="R477" t="s">
        <v>31</v>
      </c>
      <c r="S477" s="2">
        <v>18568</v>
      </c>
      <c r="T477" t="s">
        <v>33</v>
      </c>
      <c r="U477" t="s">
        <v>34</v>
      </c>
    </row>
    <row r="478" spans="1:23" x14ac:dyDescent="0.25">
      <c r="A478" s="1">
        <v>44160.268055555556</v>
      </c>
      <c r="B478">
        <v>29</v>
      </c>
      <c r="C478" t="s">
        <v>23</v>
      </c>
      <c r="D478" t="s">
        <v>560</v>
      </c>
      <c r="E478" t="s">
        <v>78</v>
      </c>
      <c r="F478">
        <v>7</v>
      </c>
      <c r="H478" t="s">
        <v>26</v>
      </c>
      <c r="I478" t="s">
        <v>178</v>
      </c>
      <c r="J478" t="s">
        <v>73</v>
      </c>
      <c r="K478">
        <v>65000</v>
      </c>
      <c r="L478">
        <v>20000</v>
      </c>
      <c r="M478">
        <v>65000</v>
      </c>
      <c r="N478">
        <v>12000</v>
      </c>
      <c r="O478">
        <v>28</v>
      </c>
      <c r="P478" t="s">
        <v>29</v>
      </c>
      <c r="Q478" t="s">
        <v>30</v>
      </c>
      <c r="R478" t="s">
        <v>31</v>
      </c>
      <c r="S478" t="s">
        <v>38</v>
      </c>
      <c r="T478" t="s">
        <v>48</v>
      </c>
      <c r="U478" t="s">
        <v>34</v>
      </c>
      <c r="V478">
        <v>32</v>
      </c>
    </row>
    <row r="479" spans="1:23" x14ac:dyDescent="0.25">
      <c r="A479" s="1">
        <v>44160.295138888891</v>
      </c>
      <c r="B479">
        <v>38</v>
      </c>
      <c r="C479" t="s">
        <v>23</v>
      </c>
      <c r="D479" t="s">
        <v>24</v>
      </c>
      <c r="E479" t="s">
        <v>25</v>
      </c>
      <c r="F479">
        <v>15</v>
      </c>
      <c r="G479">
        <v>5</v>
      </c>
      <c r="H479" t="s">
        <v>26</v>
      </c>
      <c r="I479" t="s">
        <v>47</v>
      </c>
      <c r="J479" t="s">
        <v>604</v>
      </c>
      <c r="K479">
        <v>80000</v>
      </c>
      <c r="L479">
        <v>6000</v>
      </c>
      <c r="M479">
        <v>78000</v>
      </c>
      <c r="N479">
        <v>5000</v>
      </c>
      <c r="O479">
        <v>30</v>
      </c>
      <c r="P479" t="s">
        <v>29</v>
      </c>
      <c r="Q479" t="s">
        <v>30</v>
      </c>
      <c r="R479" t="s">
        <v>31</v>
      </c>
      <c r="S479" t="s">
        <v>32</v>
      </c>
      <c r="T479" t="s">
        <v>605</v>
      </c>
      <c r="U479" t="s">
        <v>34</v>
      </c>
    </row>
    <row r="480" spans="1:23" x14ac:dyDescent="0.25">
      <c r="A480" s="1">
        <v>44160.310416666667</v>
      </c>
      <c r="B480">
        <v>25</v>
      </c>
      <c r="C480" t="s">
        <v>61</v>
      </c>
      <c r="D480" t="s">
        <v>35</v>
      </c>
      <c r="E480" t="s">
        <v>45</v>
      </c>
      <c r="F480">
        <v>4</v>
      </c>
      <c r="G480">
        <v>1</v>
      </c>
      <c r="H480" t="s">
        <v>55</v>
      </c>
      <c r="I480" t="s">
        <v>40</v>
      </c>
      <c r="J480" t="s">
        <v>82</v>
      </c>
      <c r="K480">
        <v>60000</v>
      </c>
      <c r="O480">
        <v>23</v>
      </c>
      <c r="P480" t="s">
        <v>29</v>
      </c>
      <c r="Q480" t="s">
        <v>30</v>
      </c>
      <c r="R480" t="s">
        <v>31</v>
      </c>
      <c r="S480" s="2">
        <v>18568</v>
      </c>
      <c r="T480" t="s">
        <v>48</v>
      </c>
      <c r="U480" t="s">
        <v>44</v>
      </c>
    </row>
    <row r="481" spans="1:23" x14ac:dyDescent="0.25">
      <c r="A481" s="1">
        <v>44160.318055555559</v>
      </c>
      <c r="B481">
        <v>28</v>
      </c>
      <c r="C481" t="s">
        <v>23</v>
      </c>
      <c r="D481" t="s">
        <v>35</v>
      </c>
      <c r="E481" t="s">
        <v>45</v>
      </c>
      <c r="F481">
        <v>6</v>
      </c>
      <c r="G481">
        <v>1</v>
      </c>
      <c r="H481" t="s">
        <v>26</v>
      </c>
      <c r="I481" t="s">
        <v>103</v>
      </c>
      <c r="J481" t="s">
        <v>41</v>
      </c>
      <c r="K481">
        <v>66000</v>
      </c>
      <c r="L481">
        <v>0</v>
      </c>
      <c r="N481">
        <v>0</v>
      </c>
      <c r="O481">
        <v>24</v>
      </c>
      <c r="P481" t="s">
        <v>29</v>
      </c>
      <c r="Q481" t="s">
        <v>30</v>
      </c>
      <c r="R481" t="s">
        <v>31</v>
      </c>
      <c r="U481" t="s">
        <v>34</v>
      </c>
    </row>
    <row r="482" spans="1:23" x14ac:dyDescent="0.25">
      <c r="A482" s="1">
        <v>44160.323611111111</v>
      </c>
      <c r="B482">
        <v>23</v>
      </c>
      <c r="C482" t="s">
        <v>23</v>
      </c>
      <c r="D482" t="s">
        <v>35</v>
      </c>
      <c r="E482" t="s">
        <v>25</v>
      </c>
      <c r="F482">
        <v>3</v>
      </c>
      <c r="G482">
        <v>3</v>
      </c>
      <c r="H482" t="s">
        <v>55</v>
      </c>
      <c r="I482" t="s">
        <v>103</v>
      </c>
      <c r="J482" t="s">
        <v>596</v>
      </c>
      <c r="K482">
        <v>60000</v>
      </c>
      <c r="L482">
        <v>6000</v>
      </c>
      <c r="M482">
        <v>52000</v>
      </c>
      <c r="N482">
        <v>0</v>
      </c>
      <c r="O482">
        <v>30</v>
      </c>
      <c r="P482" t="s">
        <v>29</v>
      </c>
      <c r="Q482" t="s">
        <v>30</v>
      </c>
      <c r="R482" t="s">
        <v>31</v>
      </c>
      <c r="S482" t="s">
        <v>57</v>
      </c>
      <c r="T482" t="s">
        <v>33</v>
      </c>
      <c r="U482" t="s">
        <v>34</v>
      </c>
    </row>
    <row r="483" spans="1:23" x14ac:dyDescent="0.25">
      <c r="A483" s="1">
        <v>44160.330555555556</v>
      </c>
      <c r="B483">
        <v>30</v>
      </c>
      <c r="C483" t="s">
        <v>23</v>
      </c>
      <c r="D483" t="s">
        <v>24</v>
      </c>
      <c r="E483" t="s">
        <v>25</v>
      </c>
      <c r="F483">
        <v>10</v>
      </c>
      <c r="G483">
        <v>4</v>
      </c>
      <c r="H483" t="s">
        <v>26</v>
      </c>
      <c r="I483" t="s">
        <v>127</v>
      </c>
      <c r="J483" t="s">
        <v>606</v>
      </c>
      <c r="K483">
        <v>75000</v>
      </c>
      <c r="L483">
        <v>5000</v>
      </c>
      <c r="M483">
        <v>75000</v>
      </c>
      <c r="N483">
        <v>7000</v>
      </c>
      <c r="O483">
        <v>30</v>
      </c>
      <c r="P483" t="s">
        <v>29</v>
      </c>
      <c r="Q483" t="s">
        <v>30</v>
      </c>
      <c r="R483" t="s">
        <v>31</v>
      </c>
      <c r="S483" t="s">
        <v>57</v>
      </c>
      <c r="T483" t="s">
        <v>33</v>
      </c>
      <c r="U483" t="s">
        <v>34</v>
      </c>
    </row>
    <row r="484" spans="1:23" x14ac:dyDescent="0.25">
      <c r="A484" s="1">
        <v>44160.336805555555</v>
      </c>
      <c r="B484">
        <v>32</v>
      </c>
      <c r="C484" t="s">
        <v>23</v>
      </c>
      <c r="D484" t="s">
        <v>35</v>
      </c>
      <c r="E484" t="s">
        <v>150</v>
      </c>
      <c r="F484">
        <v>10</v>
      </c>
      <c r="G484">
        <v>5</v>
      </c>
      <c r="H484" t="s">
        <v>55</v>
      </c>
      <c r="I484" t="s">
        <v>103</v>
      </c>
      <c r="J484" t="s">
        <v>607</v>
      </c>
      <c r="K484">
        <v>85000</v>
      </c>
      <c r="M484">
        <v>78000</v>
      </c>
      <c r="O484">
        <v>24</v>
      </c>
      <c r="P484" t="s">
        <v>29</v>
      </c>
      <c r="Q484" t="s">
        <v>30</v>
      </c>
      <c r="R484" t="s">
        <v>31</v>
      </c>
      <c r="S484" t="s">
        <v>38</v>
      </c>
      <c r="T484" t="s">
        <v>33</v>
      </c>
      <c r="U484" t="s">
        <v>34</v>
      </c>
      <c r="W484">
        <v>700</v>
      </c>
    </row>
    <row r="485" spans="1:23" x14ac:dyDescent="0.25">
      <c r="A485" s="1">
        <v>44160.338888888888</v>
      </c>
      <c r="B485">
        <v>28</v>
      </c>
      <c r="C485" t="s">
        <v>23</v>
      </c>
      <c r="D485" t="s">
        <v>35</v>
      </c>
      <c r="E485" t="s">
        <v>45</v>
      </c>
      <c r="F485">
        <v>2</v>
      </c>
      <c r="G485">
        <v>2</v>
      </c>
      <c r="H485" t="s">
        <v>46</v>
      </c>
      <c r="I485" t="s">
        <v>103</v>
      </c>
      <c r="J485" t="s">
        <v>608</v>
      </c>
      <c r="K485">
        <v>47000</v>
      </c>
      <c r="M485">
        <v>46000</v>
      </c>
      <c r="O485">
        <v>26</v>
      </c>
      <c r="P485" t="s">
        <v>29</v>
      </c>
      <c r="Q485" t="s">
        <v>30</v>
      </c>
      <c r="R485" t="s">
        <v>66</v>
      </c>
      <c r="S485" t="s">
        <v>57</v>
      </c>
      <c r="T485" t="s">
        <v>609</v>
      </c>
      <c r="U485" t="s">
        <v>34</v>
      </c>
    </row>
    <row r="486" spans="1:23" x14ac:dyDescent="0.25">
      <c r="A486" s="1">
        <v>44160.341666666667</v>
      </c>
      <c r="B486">
        <v>31</v>
      </c>
      <c r="C486" t="s">
        <v>23</v>
      </c>
      <c r="D486" t="s">
        <v>35</v>
      </c>
      <c r="E486" t="s">
        <v>185</v>
      </c>
      <c r="F486">
        <v>4</v>
      </c>
      <c r="G486">
        <v>4</v>
      </c>
      <c r="H486" t="s">
        <v>46</v>
      </c>
      <c r="I486" t="s">
        <v>155</v>
      </c>
      <c r="J486" t="s">
        <v>610</v>
      </c>
      <c r="K486">
        <v>62000</v>
      </c>
      <c r="L486">
        <v>8000</v>
      </c>
      <c r="M486">
        <v>50000</v>
      </c>
      <c r="N486">
        <v>0</v>
      </c>
      <c r="O486">
        <v>30</v>
      </c>
      <c r="P486" t="s">
        <v>29</v>
      </c>
      <c r="Q486" t="s">
        <v>30</v>
      </c>
      <c r="R486" t="s">
        <v>66</v>
      </c>
      <c r="S486" t="s">
        <v>57</v>
      </c>
      <c r="T486" t="s">
        <v>33</v>
      </c>
      <c r="U486" t="s">
        <v>34</v>
      </c>
      <c r="V486">
        <v>0</v>
      </c>
      <c r="W486">
        <v>0</v>
      </c>
    </row>
    <row r="487" spans="1:23" x14ac:dyDescent="0.25">
      <c r="A487" s="1">
        <v>44160.345138888886</v>
      </c>
      <c r="B487">
        <v>29</v>
      </c>
      <c r="C487" t="s">
        <v>23</v>
      </c>
      <c r="D487" t="s">
        <v>35</v>
      </c>
      <c r="E487" t="s">
        <v>71</v>
      </c>
      <c r="F487">
        <v>6</v>
      </c>
      <c r="G487">
        <v>2</v>
      </c>
      <c r="H487" t="s">
        <v>55</v>
      </c>
      <c r="K487">
        <v>56000</v>
      </c>
      <c r="M487">
        <v>54000</v>
      </c>
      <c r="O487">
        <v>28</v>
      </c>
      <c r="P487" t="s">
        <v>29</v>
      </c>
      <c r="Q487" t="s">
        <v>30</v>
      </c>
      <c r="R487" t="s">
        <v>31</v>
      </c>
      <c r="S487" s="2">
        <v>18568</v>
      </c>
      <c r="T487" t="s">
        <v>48</v>
      </c>
      <c r="U487" t="s">
        <v>34</v>
      </c>
      <c r="V487">
        <v>15</v>
      </c>
    </row>
    <row r="488" spans="1:23" x14ac:dyDescent="0.25">
      <c r="A488" s="1">
        <v>44160.357638888891</v>
      </c>
      <c r="B488">
        <v>40</v>
      </c>
      <c r="C488" t="s">
        <v>61</v>
      </c>
      <c r="D488" t="s">
        <v>35</v>
      </c>
      <c r="E488" t="s">
        <v>25</v>
      </c>
      <c r="F488">
        <v>1.5</v>
      </c>
      <c r="G488">
        <v>1.5</v>
      </c>
      <c r="H488" t="s">
        <v>46</v>
      </c>
      <c r="I488" t="s">
        <v>148</v>
      </c>
      <c r="J488" t="s">
        <v>37</v>
      </c>
      <c r="K488">
        <v>50000</v>
      </c>
      <c r="M488">
        <v>40000</v>
      </c>
      <c r="N488">
        <v>5000</v>
      </c>
      <c r="O488">
        <v>30</v>
      </c>
      <c r="P488" t="s">
        <v>29</v>
      </c>
      <c r="Q488" t="s">
        <v>30</v>
      </c>
      <c r="R488" t="s">
        <v>31</v>
      </c>
      <c r="S488" t="s">
        <v>32</v>
      </c>
      <c r="T488" t="s">
        <v>48</v>
      </c>
      <c r="U488" t="s">
        <v>34</v>
      </c>
      <c r="W488">
        <v>1200</v>
      </c>
    </row>
    <row r="489" spans="1:23" x14ac:dyDescent="0.25">
      <c r="A489" s="1">
        <v>44160.36041666667</v>
      </c>
      <c r="B489">
        <v>42</v>
      </c>
      <c r="C489" t="s">
        <v>23</v>
      </c>
      <c r="D489" t="s">
        <v>35</v>
      </c>
      <c r="E489" t="s">
        <v>25</v>
      </c>
      <c r="F489">
        <v>17</v>
      </c>
      <c r="G489">
        <v>9</v>
      </c>
      <c r="H489" t="s">
        <v>26</v>
      </c>
      <c r="I489" t="s">
        <v>96</v>
      </c>
      <c r="J489" t="s">
        <v>611</v>
      </c>
      <c r="K489">
        <v>75000</v>
      </c>
      <c r="L489">
        <v>8000</v>
      </c>
      <c r="M489">
        <v>73000</v>
      </c>
      <c r="N489">
        <v>3000</v>
      </c>
      <c r="O489">
        <v>28</v>
      </c>
      <c r="P489" t="s">
        <v>29</v>
      </c>
      <c r="Q489" t="s">
        <v>30</v>
      </c>
      <c r="R489" t="s">
        <v>31</v>
      </c>
      <c r="S489" t="s">
        <v>38</v>
      </c>
      <c r="T489" t="s">
        <v>48</v>
      </c>
      <c r="U489" t="s">
        <v>34</v>
      </c>
    </row>
    <row r="490" spans="1:23" x14ac:dyDescent="0.25">
      <c r="A490" s="1">
        <v>44160.363194444442</v>
      </c>
      <c r="B490">
        <v>40</v>
      </c>
      <c r="C490" t="s">
        <v>23</v>
      </c>
      <c r="D490" t="s">
        <v>35</v>
      </c>
      <c r="E490" t="s">
        <v>76</v>
      </c>
      <c r="F490">
        <v>13</v>
      </c>
      <c r="G490">
        <v>9</v>
      </c>
      <c r="H490" t="s">
        <v>133</v>
      </c>
      <c r="J490" t="s">
        <v>77</v>
      </c>
      <c r="K490">
        <v>90000</v>
      </c>
      <c r="L490">
        <v>10000</v>
      </c>
      <c r="M490">
        <v>75000</v>
      </c>
      <c r="O490">
        <v>30</v>
      </c>
      <c r="P490" t="s">
        <v>29</v>
      </c>
      <c r="Q490" t="s">
        <v>30</v>
      </c>
      <c r="R490" t="s">
        <v>31</v>
      </c>
      <c r="S490" t="s">
        <v>57</v>
      </c>
      <c r="T490" t="s">
        <v>33</v>
      </c>
      <c r="U490" t="s">
        <v>34</v>
      </c>
      <c r="W490">
        <v>300</v>
      </c>
    </row>
    <row r="491" spans="1:23" x14ac:dyDescent="0.25">
      <c r="A491" s="1">
        <v>44160.365972222222</v>
      </c>
      <c r="B491">
        <v>27</v>
      </c>
      <c r="C491" t="s">
        <v>23</v>
      </c>
      <c r="D491" t="s">
        <v>35</v>
      </c>
      <c r="E491" t="s">
        <v>25</v>
      </c>
      <c r="F491">
        <v>6</v>
      </c>
      <c r="G491">
        <v>3</v>
      </c>
      <c r="H491" t="s">
        <v>55</v>
      </c>
      <c r="I491" t="s">
        <v>60</v>
      </c>
      <c r="J491" t="s">
        <v>612</v>
      </c>
      <c r="K491">
        <v>82000</v>
      </c>
      <c r="L491">
        <v>12000</v>
      </c>
      <c r="M491">
        <v>94000</v>
      </c>
      <c r="N491">
        <v>92000</v>
      </c>
      <c r="O491">
        <v>30</v>
      </c>
      <c r="P491" t="s">
        <v>29</v>
      </c>
      <c r="Q491" t="s">
        <v>30</v>
      </c>
      <c r="R491" t="s">
        <v>31</v>
      </c>
      <c r="S491" t="s">
        <v>57</v>
      </c>
      <c r="T491" t="s">
        <v>33</v>
      </c>
      <c r="U491" t="s">
        <v>34</v>
      </c>
      <c r="W491">
        <v>1300</v>
      </c>
    </row>
    <row r="492" spans="1:23" x14ac:dyDescent="0.25">
      <c r="A492" s="1">
        <v>44160.365972222222</v>
      </c>
      <c r="B492">
        <v>29</v>
      </c>
      <c r="C492" t="s">
        <v>23</v>
      </c>
      <c r="D492" t="s">
        <v>24</v>
      </c>
      <c r="E492" t="s">
        <v>25</v>
      </c>
      <c r="F492">
        <v>8</v>
      </c>
      <c r="G492">
        <v>6</v>
      </c>
      <c r="H492" t="s">
        <v>55</v>
      </c>
      <c r="I492" t="s">
        <v>58</v>
      </c>
      <c r="J492" t="s">
        <v>124</v>
      </c>
      <c r="K492">
        <v>75000</v>
      </c>
      <c r="M492">
        <v>66000</v>
      </c>
      <c r="O492">
        <v>30</v>
      </c>
      <c r="P492" t="s">
        <v>29</v>
      </c>
      <c r="Q492" t="s">
        <v>30</v>
      </c>
      <c r="R492" t="s">
        <v>31</v>
      </c>
      <c r="S492" t="s">
        <v>57</v>
      </c>
      <c r="T492" t="s">
        <v>33</v>
      </c>
      <c r="U492" t="s">
        <v>34</v>
      </c>
      <c r="V492">
        <v>0</v>
      </c>
      <c r="W492">
        <v>0</v>
      </c>
    </row>
    <row r="493" spans="1:23" x14ac:dyDescent="0.25">
      <c r="A493" s="1">
        <v>44160.365972222222</v>
      </c>
      <c r="B493">
        <v>37</v>
      </c>
      <c r="C493" t="s">
        <v>23</v>
      </c>
      <c r="D493" t="s">
        <v>613</v>
      </c>
      <c r="E493" t="s">
        <v>81</v>
      </c>
      <c r="F493">
        <v>18</v>
      </c>
      <c r="H493" t="s">
        <v>133</v>
      </c>
      <c r="I493" t="s">
        <v>96</v>
      </c>
      <c r="J493" t="s">
        <v>614</v>
      </c>
      <c r="K493">
        <v>156000</v>
      </c>
      <c r="L493">
        <v>0</v>
      </c>
      <c r="M493">
        <v>156000</v>
      </c>
      <c r="N493">
        <v>0</v>
      </c>
      <c r="O493">
        <v>0</v>
      </c>
      <c r="P493" t="s">
        <v>42</v>
      </c>
      <c r="Q493" t="s">
        <v>30</v>
      </c>
      <c r="R493" t="s">
        <v>31</v>
      </c>
      <c r="S493" s="2">
        <v>18568</v>
      </c>
      <c r="T493" t="s">
        <v>48</v>
      </c>
      <c r="U493" t="s">
        <v>34</v>
      </c>
    </row>
    <row r="494" spans="1:23" x14ac:dyDescent="0.25">
      <c r="A494" s="1">
        <v>44160.370833333334</v>
      </c>
      <c r="B494">
        <v>23</v>
      </c>
      <c r="C494" t="s">
        <v>23</v>
      </c>
      <c r="D494" t="s">
        <v>35</v>
      </c>
      <c r="E494" t="s">
        <v>25</v>
      </c>
      <c r="F494">
        <v>5</v>
      </c>
      <c r="G494">
        <v>0</v>
      </c>
      <c r="H494" t="s">
        <v>55</v>
      </c>
      <c r="I494" t="s">
        <v>95</v>
      </c>
      <c r="J494" t="s">
        <v>615</v>
      </c>
      <c r="K494">
        <v>53000</v>
      </c>
      <c r="L494">
        <v>0</v>
      </c>
      <c r="O494">
        <v>30</v>
      </c>
      <c r="P494" t="s">
        <v>29</v>
      </c>
      <c r="Q494" t="s">
        <v>30</v>
      </c>
      <c r="R494" t="s">
        <v>31</v>
      </c>
      <c r="S494" t="s">
        <v>38</v>
      </c>
      <c r="T494" t="s">
        <v>33</v>
      </c>
      <c r="U494" t="s">
        <v>34</v>
      </c>
    </row>
    <row r="495" spans="1:23" x14ac:dyDescent="0.25">
      <c r="A495" s="1">
        <v>44160.371527777781</v>
      </c>
      <c r="B495">
        <v>35</v>
      </c>
      <c r="C495" t="s">
        <v>23</v>
      </c>
      <c r="D495" t="s">
        <v>24</v>
      </c>
      <c r="E495" t="s">
        <v>36</v>
      </c>
      <c r="F495">
        <v>14</v>
      </c>
      <c r="G495" s="3">
        <v>44683</v>
      </c>
      <c r="H495" t="s">
        <v>26</v>
      </c>
      <c r="I495" t="s">
        <v>60</v>
      </c>
      <c r="J495" t="s">
        <v>616</v>
      </c>
      <c r="K495">
        <v>77000</v>
      </c>
      <c r="L495">
        <v>0</v>
      </c>
      <c r="M495">
        <v>69300</v>
      </c>
      <c r="N495">
        <v>0</v>
      </c>
      <c r="O495">
        <v>30</v>
      </c>
      <c r="P495" t="s">
        <v>29</v>
      </c>
      <c r="Q495" t="s">
        <v>30</v>
      </c>
      <c r="R495" t="s">
        <v>31</v>
      </c>
      <c r="S495" t="s">
        <v>38</v>
      </c>
      <c r="T495" t="s">
        <v>48</v>
      </c>
      <c r="U495" t="s">
        <v>34</v>
      </c>
    </row>
    <row r="496" spans="1:23" x14ac:dyDescent="0.25">
      <c r="A496" s="1">
        <v>44160.375</v>
      </c>
      <c r="B496">
        <v>39</v>
      </c>
      <c r="C496" t="s">
        <v>23</v>
      </c>
      <c r="D496" t="s">
        <v>35</v>
      </c>
      <c r="E496" t="s">
        <v>269</v>
      </c>
      <c r="F496">
        <v>11</v>
      </c>
      <c r="G496">
        <v>9</v>
      </c>
      <c r="H496" t="s">
        <v>133</v>
      </c>
      <c r="I496" t="s">
        <v>246</v>
      </c>
      <c r="J496" t="s">
        <v>617</v>
      </c>
      <c r="K496">
        <v>180000</v>
      </c>
      <c r="L496">
        <v>150000</v>
      </c>
      <c r="M496">
        <v>130000</v>
      </c>
      <c r="N496">
        <v>120000</v>
      </c>
      <c r="O496">
        <v>28</v>
      </c>
      <c r="P496" t="s">
        <v>29</v>
      </c>
      <c r="Q496" t="s">
        <v>30</v>
      </c>
      <c r="R496" t="s">
        <v>31</v>
      </c>
      <c r="S496" t="s">
        <v>57</v>
      </c>
      <c r="T496" t="s">
        <v>33</v>
      </c>
      <c r="U496" t="s">
        <v>34</v>
      </c>
      <c r="V496">
        <v>0</v>
      </c>
      <c r="W496">
        <v>0</v>
      </c>
    </row>
    <row r="497" spans="1:23" x14ac:dyDescent="0.25">
      <c r="A497" s="1">
        <v>44160.377083333333</v>
      </c>
      <c r="B497">
        <v>33</v>
      </c>
      <c r="C497" t="s">
        <v>23</v>
      </c>
      <c r="D497" t="s">
        <v>618</v>
      </c>
      <c r="E497" t="s">
        <v>25</v>
      </c>
      <c r="F497">
        <v>10</v>
      </c>
      <c r="G497">
        <v>1</v>
      </c>
      <c r="H497" t="s">
        <v>55</v>
      </c>
      <c r="I497" t="s">
        <v>135</v>
      </c>
      <c r="J497" t="s">
        <v>319</v>
      </c>
      <c r="K497">
        <v>55000</v>
      </c>
      <c r="L497">
        <v>0</v>
      </c>
      <c r="O497">
        <v>27</v>
      </c>
      <c r="P497" t="s">
        <v>29</v>
      </c>
      <c r="Q497" t="s">
        <v>30</v>
      </c>
      <c r="R497" t="s">
        <v>66</v>
      </c>
      <c r="S497" t="s">
        <v>38</v>
      </c>
      <c r="T497" t="s">
        <v>33</v>
      </c>
      <c r="U497" t="s">
        <v>34</v>
      </c>
    </row>
    <row r="498" spans="1:23" x14ac:dyDescent="0.25">
      <c r="A498" s="1">
        <v>44160.37777777778</v>
      </c>
      <c r="B498">
        <v>31</v>
      </c>
      <c r="C498" t="s">
        <v>23</v>
      </c>
      <c r="D498" t="s">
        <v>35</v>
      </c>
      <c r="E498" t="s">
        <v>25</v>
      </c>
      <c r="F498">
        <v>10</v>
      </c>
      <c r="G498">
        <v>4</v>
      </c>
      <c r="H498" t="s">
        <v>39</v>
      </c>
      <c r="I498" t="s">
        <v>95</v>
      </c>
      <c r="J498" t="s">
        <v>236</v>
      </c>
      <c r="K498">
        <v>82000</v>
      </c>
      <c r="O498">
        <v>26</v>
      </c>
      <c r="P498" t="s">
        <v>29</v>
      </c>
      <c r="Q498" t="s">
        <v>30</v>
      </c>
      <c r="R498" t="s">
        <v>31</v>
      </c>
      <c r="S498" t="s">
        <v>38</v>
      </c>
      <c r="T498" t="s">
        <v>48</v>
      </c>
    </row>
    <row r="499" spans="1:23" x14ac:dyDescent="0.25">
      <c r="A499" s="1">
        <v>44160.378472222219</v>
      </c>
      <c r="B499">
        <v>38</v>
      </c>
      <c r="C499" t="s">
        <v>23</v>
      </c>
      <c r="D499" t="s">
        <v>35</v>
      </c>
      <c r="E499" t="s">
        <v>100</v>
      </c>
      <c r="F499">
        <v>15</v>
      </c>
      <c r="G499">
        <v>2</v>
      </c>
      <c r="H499" t="s">
        <v>133</v>
      </c>
      <c r="I499" t="s">
        <v>95</v>
      </c>
      <c r="J499" t="s">
        <v>619</v>
      </c>
      <c r="K499">
        <v>100000</v>
      </c>
      <c r="L499">
        <v>120000</v>
      </c>
      <c r="M499">
        <v>80000</v>
      </c>
      <c r="O499">
        <v>27</v>
      </c>
      <c r="P499" t="s">
        <v>29</v>
      </c>
      <c r="Q499" t="s">
        <v>30</v>
      </c>
      <c r="R499" t="s">
        <v>31</v>
      </c>
      <c r="S499" t="s">
        <v>38</v>
      </c>
      <c r="T499" t="s">
        <v>48</v>
      </c>
      <c r="U499" t="s">
        <v>34</v>
      </c>
      <c r="V499">
        <v>25</v>
      </c>
    </row>
    <row r="500" spans="1:23" x14ac:dyDescent="0.25">
      <c r="A500" s="1">
        <v>44160.378472222219</v>
      </c>
      <c r="B500">
        <v>31</v>
      </c>
      <c r="C500" t="s">
        <v>23</v>
      </c>
      <c r="D500" t="s">
        <v>62</v>
      </c>
      <c r="E500" t="s">
        <v>185</v>
      </c>
      <c r="F500">
        <v>3</v>
      </c>
      <c r="G500">
        <v>3</v>
      </c>
      <c r="H500" t="s">
        <v>39</v>
      </c>
      <c r="I500" t="s">
        <v>246</v>
      </c>
      <c r="J500" t="s">
        <v>274</v>
      </c>
      <c r="K500">
        <v>70000</v>
      </c>
      <c r="L500">
        <v>0</v>
      </c>
      <c r="M500">
        <v>65000</v>
      </c>
      <c r="N500">
        <v>0</v>
      </c>
      <c r="O500">
        <v>30</v>
      </c>
      <c r="P500" t="s">
        <v>29</v>
      </c>
      <c r="Q500" t="s">
        <v>30</v>
      </c>
      <c r="R500" t="s">
        <v>31</v>
      </c>
      <c r="S500" s="2">
        <v>18568</v>
      </c>
      <c r="T500" t="s">
        <v>48</v>
      </c>
      <c r="U500" t="s">
        <v>34</v>
      </c>
    </row>
    <row r="501" spans="1:23" x14ac:dyDescent="0.25">
      <c r="A501" s="1">
        <v>44160.378472222219</v>
      </c>
      <c r="B501">
        <v>24</v>
      </c>
      <c r="C501" t="s">
        <v>23</v>
      </c>
      <c r="D501" t="s">
        <v>199</v>
      </c>
      <c r="E501" t="s">
        <v>100</v>
      </c>
      <c r="F501">
        <v>1</v>
      </c>
      <c r="G501">
        <v>1</v>
      </c>
      <c r="I501" t="s">
        <v>95</v>
      </c>
      <c r="J501" t="s">
        <v>620</v>
      </c>
      <c r="K501">
        <v>57600</v>
      </c>
      <c r="L501">
        <v>7000</v>
      </c>
      <c r="M501">
        <v>48000</v>
      </c>
      <c r="N501">
        <v>7000</v>
      </c>
      <c r="O501">
        <v>27</v>
      </c>
      <c r="P501" t="s">
        <v>29</v>
      </c>
      <c r="Q501" t="s">
        <v>30</v>
      </c>
      <c r="R501" t="s">
        <v>31</v>
      </c>
      <c r="S501" s="2">
        <v>18568</v>
      </c>
      <c r="T501" t="s">
        <v>67</v>
      </c>
      <c r="U501" t="s">
        <v>34</v>
      </c>
      <c r="V501">
        <v>0</v>
      </c>
      <c r="W501">
        <v>0</v>
      </c>
    </row>
    <row r="502" spans="1:23" x14ac:dyDescent="0.25">
      <c r="A502" s="1">
        <v>44160.379166666666</v>
      </c>
      <c r="B502">
        <v>26</v>
      </c>
      <c r="C502" t="s">
        <v>61</v>
      </c>
      <c r="D502" t="s">
        <v>35</v>
      </c>
      <c r="E502" t="s">
        <v>100</v>
      </c>
      <c r="F502">
        <v>2</v>
      </c>
      <c r="G502">
        <v>1</v>
      </c>
      <c r="H502" t="s">
        <v>46</v>
      </c>
      <c r="I502" t="s">
        <v>95</v>
      </c>
      <c r="J502" t="s">
        <v>621</v>
      </c>
      <c r="K502">
        <v>47000</v>
      </c>
      <c r="L502">
        <v>0</v>
      </c>
      <c r="O502">
        <v>25</v>
      </c>
      <c r="P502" t="s">
        <v>29</v>
      </c>
      <c r="Q502" t="s">
        <v>30</v>
      </c>
      <c r="R502" t="s">
        <v>31</v>
      </c>
      <c r="S502" s="2">
        <v>18568</v>
      </c>
      <c r="T502" t="s">
        <v>67</v>
      </c>
      <c r="U502" t="s">
        <v>34</v>
      </c>
      <c r="V502">
        <v>40</v>
      </c>
      <c r="W502">
        <v>0</v>
      </c>
    </row>
    <row r="503" spans="1:23" x14ac:dyDescent="0.25">
      <c r="A503" s="1">
        <v>44160.380555555559</v>
      </c>
      <c r="B503">
        <v>30</v>
      </c>
      <c r="C503" t="s">
        <v>23</v>
      </c>
      <c r="D503" t="s">
        <v>35</v>
      </c>
      <c r="E503" t="s">
        <v>25</v>
      </c>
      <c r="F503">
        <v>10</v>
      </c>
      <c r="G503">
        <v>4</v>
      </c>
      <c r="H503" t="s">
        <v>26</v>
      </c>
      <c r="I503" t="s">
        <v>60</v>
      </c>
      <c r="J503" t="s">
        <v>434</v>
      </c>
      <c r="K503">
        <v>70000</v>
      </c>
      <c r="L503">
        <v>0</v>
      </c>
      <c r="M503">
        <v>70000</v>
      </c>
      <c r="O503">
        <v>27</v>
      </c>
      <c r="P503" t="s">
        <v>29</v>
      </c>
      <c r="Q503" t="s">
        <v>30</v>
      </c>
      <c r="R503" t="s">
        <v>31</v>
      </c>
      <c r="S503" s="2">
        <v>18568</v>
      </c>
      <c r="T503" t="s">
        <v>48</v>
      </c>
      <c r="U503" t="s">
        <v>34</v>
      </c>
    </row>
    <row r="504" spans="1:23" x14ac:dyDescent="0.25">
      <c r="A504" s="1">
        <v>44160.384722222225</v>
      </c>
      <c r="B504">
        <v>33</v>
      </c>
      <c r="C504" t="s">
        <v>23</v>
      </c>
      <c r="D504" t="s">
        <v>24</v>
      </c>
      <c r="E504" t="s">
        <v>25</v>
      </c>
      <c r="F504">
        <v>9</v>
      </c>
      <c r="G504">
        <v>9</v>
      </c>
      <c r="H504" t="s">
        <v>39</v>
      </c>
      <c r="I504" t="s">
        <v>60</v>
      </c>
      <c r="J504" t="s">
        <v>622</v>
      </c>
      <c r="K504">
        <v>100000</v>
      </c>
      <c r="L504">
        <v>0</v>
      </c>
      <c r="M504">
        <v>100000</v>
      </c>
      <c r="N504">
        <v>0</v>
      </c>
      <c r="O504">
        <v>29</v>
      </c>
      <c r="P504" t="s">
        <v>29</v>
      </c>
      <c r="Q504" t="s">
        <v>30</v>
      </c>
      <c r="R504" t="s">
        <v>66</v>
      </c>
      <c r="S504" t="s">
        <v>32</v>
      </c>
      <c r="T504" t="s">
        <v>33</v>
      </c>
      <c r="U504" t="s">
        <v>34</v>
      </c>
      <c r="V504">
        <v>0</v>
      </c>
      <c r="W504" t="s">
        <v>34</v>
      </c>
    </row>
    <row r="505" spans="1:23" x14ac:dyDescent="0.25">
      <c r="A505" s="1">
        <v>44160.385416666664</v>
      </c>
      <c r="B505">
        <v>33</v>
      </c>
      <c r="C505" t="s">
        <v>23</v>
      </c>
      <c r="D505" t="s">
        <v>24</v>
      </c>
      <c r="E505" t="s">
        <v>25</v>
      </c>
      <c r="F505">
        <v>11</v>
      </c>
      <c r="G505">
        <v>1</v>
      </c>
      <c r="H505" t="s">
        <v>26</v>
      </c>
      <c r="I505" t="s">
        <v>95</v>
      </c>
      <c r="J505" t="s">
        <v>623</v>
      </c>
      <c r="K505">
        <v>65000</v>
      </c>
      <c r="O505">
        <v>28</v>
      </c>
      <c r="P505" t="s">
        <v>29</v>
      </c>
      <c r="Q505" t="s">
        <v>30</v>
      </c>
      <c r="R505" t="s">
        <v>31</v>
      </c>
      <c r="S505" t="s">
        <v>32</v>
      </c>
      <c r="T505" t="s">
        <v>48</v>
      </c>
      <c r="U505" t="s">
        <v>34</v>
      </c>
      <c r="V505">
        <v>32</v>
      </c>
    </row>
    <row r="506" spans="1:23" x14ac:dyDescent="0.25">
      <c r="A506" s="1">
        <v>44160.390277777777</v>
      </c>
      <c r="B506">
        <v>31</v>
      </c>
      <c r="C506" t="s">
        <v>23</v>
      </c>
      <c r="D506" t="s">
        <v>35</v>
      </c>
      <c r="E506" t="s">
        <v>78</v>
      </c>
      <c r="F506">
        <v>10</v>
      </c>
      <c r="G506">
        <v>3</v>
      </c>
      <c r="H506" t="s">
        <v>26</v>
      </c>
      <c r="I506" t="s">
        <v>183</v>
      </c>
      <c r="J506" t="s">
        <v>183</v>
      </c>
      <c r="K506">
        <v>80000</v>
      </c>
      <c r="L506">
        <v>13500</v>
      </c>
      <c r="M506">
        <v>64000</v>
      </c>
      <c r="N506">
        <v>64000</v>
      </c>
      <c r="O506">
        <v>27</v>
      </c>
      <c r="P506" t="s">
        <v>29</v>
      </c>
      <c r="Q506" t="s">
        <v>30</v>
      </c>
      <c r="R506" t="s">
        <v>31</v>
      </c>
      <c r="S506" t="s">
        <v>57</v>
      </c>
      <c r="T506" t="s">
        <v>33</v>
      </c>
      <c r="U506" t="s">
        <v>34</v>
      </c>
      <c r="V506">
        <v>0</v>
      </c>
      <c r="W506">
        <v>1750</v>
      </c>
    </row>
    <row r="507" spans="1:23" x14ac:dyDescent="0.25">
      <c r="A507" s="1">
        <v>44160.39166666667</v>
      </c>
      <c r="B507">
        <v>33</v>
      </c>
      <c r="C507" t="s">
        <v>23</v>
      </c>
      <c r="D507" t="s">
        <v>624</v>
      </c>
      <c r="E507" t="s">
        <v>100</v>
      </c>
      <c r="F507">
        <v>2</v>
      </c>
      <c r="G507">
        <v>2</v>
      </c>
      <c r="H507" t="s">
        <v>55</v>
      </c>
      <c r="I507" t="s">
        <v>95</v>
      </c>
      <c r="J507" t="s">
        <v>625</v>
      </c>
      <c r="K507">
        <v>54000</v>
      </c>
      <c r="L507">
        <v>0</v>
      </c>
      <c r="M507">
        <v>54000</v>
      </c>
      <c r="N507">
        <v>0</v>
      </c>
      <c r="O507">
        <v>30</v>
      </c>
      <c r="P507" t="s">
        <v>29</v>
      </c>
      <c r="Q507" t="s">
        <v>30</v>
      </c>
      <c r="R507" t="s">
        <v>31</v>
      </c>
      <c r="S507" t="s">
        <v>57</v>
      </c>
      <c r="T507" t="s">
        <v>626</v>
      </c>
      <c r="U507" t="s">
        <v>34</v>
      </c>
    </row>
    <row r="508" spans="1:23" x14ac:dyDescent="0.25">
      <c r="A508" s="1">
        <v>44160.395138888889</v>
      </c>
      <c r="B508">
        <v>43</v>
      </c>
      <c r="C508" t="s">
        <v>23</v>
      </c>
      <c r="D508" t="s">
        <v>24</v>
      </c>
      <c r="E508" t="s">
        <v>627</v>
      </c>
      <c r="F508">
        <v>21</v>
      </c>
      <c r="G508">
        <v>3</v>
      </c>
      <c r="H508" t="s">
        <v>26</v>
      </c>
      <c r="I508" t="s">
        <v>60</v>
      </c>
      <c r="J508" t="s">
        <v>628</v>
      </c>
      <c r="K508">
        <v>72000</v>
      </c>
      <c r="L508">
        <v>0</v>
      </c>
      <c r="M508">
        <v>63000</v>
      </c>
      <c r="N508">
        <v>1000</v>
      </c>
      <c r="O508">
        <v>28</v>
      </c>
      <c r="P508" t="s">
        <v>29</v>
      </c>
      <c r="Q508" t="s">
        <v>30</v>
      </c>
      <c r="R508" t="s">
        <v>66</v>
      </c>
      <c r="S508" t="s">
        <v>38</v>
      </c>
      <c r="T508" t="s">
        <v>67</v>
      </c>
      <c r="U508" t="s">
        <v>34</v>
      </c>
      <c r="V508">
        <v>0</v>
      </c>
      <c r="W508">
        <v>0</v>
      </c>
    </row>
    <row r="509" spans="1:23" x14ac:dyDescent="0.25">
      <c r="A509" s="1">
        <v>44160.395138888889</v>
      </c>
      <c r="B509">
        <v>36</v>
      </c>
      <c r="C509" t="s">
        <v>23</v>
      </c>
      <c r="D509" t="s">
        <v>35</v>
      </c>
      <c r="E509" t="s">
        <v>45</v>
      </c>
      <c r="F509">
        <v>14</v>
      </c>
      <c r="G509">
        <v>5</v>
      </c>
      <c r="H509" t="s">
        <v>26</v>
      </c>
      <c r="I509" t="s">
        <v>47</v>
      </c>
      <c r="J509" t="s">
        <v>40</v>
      </c>
      <c r="K509">
        <v>78000</v>
      </c>
      <c r="M509">
        <v>70000</v>
      </c>
      <c r="O509">
        <v>24</v>
      </c>
      <c r="P509" t="s">
        <v>29</v>
      </c>
      <c r="Q509" t="s">
        <v>30</v>
      </c>
      <c r="R509" t="s">
        <v>31</v>
      </c>
      <c r="S509" s="2">
        <v>18568</v>
      </c>
      <c r="T509" t="s">
        <v>48</v>
      </c>
      <c r="U509" t="s">
        <v>34</v>
      </c>
    </row>
    <row r="510" spans="1:23" x14ac:dyDescent="0.25">
      <c r="A510" s="1">
        <v>44160.399305555555</v>
      </c>
      <c r="B510">
        <v>33</v>
      </c>
      <c r="C510" t="s">
        <v>23</v>
      </c>
      <c r="D510" t="s">
        <v>362</v>
      </c>
      <c r="E510" t="s">
        <v>25</v>
      </c>
      <c r="F510">
        <v>9</v>
      </c>
      <c r="G510">
        <v>9</v>
      </c>
      <c r="H510" t="s">
        <v>26</v>
      </c>
      <c r="I510" t="s">
        <v>40</v>
      </c>
      <c r="J510" t="s">
        <v>629</v>
      </c>
      <c r="K510">
        <v>60000</v>
      </c>
      <c r="L510">
        <v>25000</v>
      </c>
      <c r="M510">
        <v>60000</v>
      </c>
      <c r="N510">
        <v>17000</v>
      </c>
      <c r="O510">
        <v>30</v>
      </c>
      <c r="P510" t="s">
        <v>29</v>
      </c>
      <c r="Q510" t="s">
        <v>30</v>
      </c>
      <c r="R510" t="s">
        <v>66</v>
      </c>
      <c r="S510" t="s">
        <v>57</v>
      </c>
      <c r="T510" t="s">
        <v>67</v>
      </c>
      <c r="U510" t="s">
        <v>34</v>
      </c>
    </row>
    <row r="511" spans="1:23" x14ac:dyDescent="0.25">
      <c r="A511" s="1">
        <v>44160.402777777781</v>
      </c>
      <c r="B511">
        <v>36</v>
      </c>
      <c r="C511" t="s">
        <v>61</v>
      </c>
      <c r="D511" t="s">
        <v>35</v>
      </c>
      <c r="E511" t="s">
        <v>51</v>
      </c>
      <c r="F511">
        <v>1</v>
      </c>
      <c r="G511">
        <v>3</v>
      </c>
      <c r="H511" t="s">
        <v>55</v>
      </c>
      <c r="I511" t="s">
        <v>97</v>
      </c>
      <c r="J511" t="s">
        <v>274</v>
      </c>
      <c r="K511">
        <v>60000</v>
      </c>
      <c r="L511">
        <v>5000</v>
      </c>
      <c r="M511">
        <v>58000</v>
      </c>
      <c r="O511">
        <v>26</v>
      </c>
      <c r="P511" t="s">
        <v>29</v>
      </c>
      <c r="Q511" t="s">
        <v>30</v>
      </c>
      <c r="R511" t="s">
        <v>31</v>
      </c>
      <c r="S511" t="s">
        <v>32</v>
      </c>
      <c r="T511" t="s">
        <v>67</v>
      </c>
      <c r="U511" t="s">
        <v>34</v>
      </c>
    </row>
    <row r="512" spans="1:23" x14ac:dyDescent="0.25">
      <c r="A512" s="1">
        <v>44160.405555555553</v>
      </c>
      <c r="B512">
        <v>27</v>
      </c>
      <c r="C512" t="s">
        <v>61</v>
      </c>
      <c r="D512" t="s">
        <v>24</v>
      </c>
      <c r="E512" t="s">
        <v>78</v>
      </c>
      <c r="F512">
        <v>1</v>
      </c>
      <c r="G512">
        <v>1</v>
      </c>
      <c r="H512" t="s">
        <v>46</v>
      </c>
      <c r="I512" t="s">
        <v>630</v>
      </c>
      <c r="J512" t="s">
        <v>161</v>
      </c>
      <c r="K512">
        <v>50000</v>
      </c>
      <c r="L512">
        <v>0</v>
      </c>
      <c r="M512">
        <v>50000</v>
      </c>
      <c r="N512">
        <v>50000</v>
      </c>
      <c r="O512">
        <v>27</v>
      </c>
      <c r="P512" t="s">
        <v>29</v>
      </c>
      <c r="Q512" t="s">
        <v>30</v>
      </c>
      <c r="R512" t="s">
        <v>31</v>
      </c>
      <c r="S512" s="2">
        <v>18568</v>
      </c>
      <c r="T512" t="s">
        <v>48</v>
      </c>
      <c r="U512" t="s">
        <v>34</v>
      </c>
      <c r="V512">
        <v>32</v>
      </c>
      <c r="W512">
        <v>0</v>
      </c>
    </row>
    <row r="513" spans="1:23" x14ac:dyDescent="0.25">
      <c r="A513" s="1">
        <v>44160.40625</v>
      </c>
      <c r="B513">
        <v>33</v>
      </c>
      <c r="C513" t="s">
        <v>23</v>
      </c>
      <c r="D513" t="s">
        <v>35</v>
      </c>
      <c r="E513" t="s">
        <v>25</v>
      </c>
      <c r="F513">
        <v>12</v>
      </c>
      <c r="G513">
        <v>5</v>
      </c>
      <c r="H513" t="s">
        <v>39</v>
      </c>
      <c r="I513" t="s">
        <v>96</v>
      </c>
      <c r="J513" t="s">
        <v>631</v>
      </c>
      <c r="K513">
        <v>120000</v>
      </c>
      <c r="L513">
        <v>50000</v>
      </c>
      <c r="M513">
        <v>104000</v>
      </c>
      <c r="N513">
        <v>10000</v>
      </c>
      <c r="O513">
        <v>30</v>
      </c>
      <c r="P513" t="s">
        <v>29</v>
      </c>
      <c r="Q513" t="s">
        <v>30</v>
      </c>
      <c r="R513" t="s">
        <v>31</v>
      </c>
      <c r="S513" t="s">
        <v>38</v>
      </c>
      <c r="T513" t="s">
        <v>33</v>
      </c>
      <c r="U513" t="s">
        <v>34</v>
      </c>
      <c r="V513">
        <v>0</v>
      </c>
      <c r="W513">
        <v>0</v>
      </c>
    </row>
    <row r="514" spans="1:23" x14ac:dyDescent="0.25">
      <c r="A514" s="1">
        <v>44160.40902777778</v>
      </c>
      <c r="B514">
        <v>33</v>
      </c>
      <c r="C514" t="s">
        <v>23</v>
      </c>
      <c r="D514" t="s">
        <v>35</v>
      </c>
      <c r="E514" t="s">
        <v>632</v>
      </c>
      <c r="F514">
        <v>2</v>
      </c>
      <c r="G514">
        <v>2</v>
      </c>
      <c r="H514" t="s">
        <v>55</v>
      </c>
      <c r="I514" t="s">
        <v>77</v>
      </c>
      <c r="J514" t="s">
        <v>95</v>
      </c>
      <c r="K514">
        <v>62000</v>
      </c>
      <c r="M514">
        <v>50000</v>
      </c>
      <c r="O514">
        <v>30</v>
      </c>
      <c r="P514" t="s">
        <v>29</v>
      </c>
      <c r="Q514" t="s">
        <v>30</v>
      </c>
      <c r="R514" t="s">
        <v>31</v>
      </c>
      <c r="S514" t="s">
        <v>38</v>
      </c>
      <c r="T514" t="s">
        <v>33</v>
      </c>
      <c r="U514" t="s">
        <v>34</v>
      </c>
    </row>
    <row r="515" spans="1:23" x14ac:dyDescent="0.25">
      <c r="A515" s="1">
        <v>44160.413888888892</v>
      </c>
      <c r="B515">
        <v>40</v>
      </c>
      <c r="C515" t="s">
        <v>23</v>
      </c>
      <c r="D515" t="s">
        <v>35</v>
      </c>
      <c r="E515" t="s">
        <v>98</v>
      </c>
      <c r="F515">
        <v>11</v>
      </c>
      <c r="G515">
        <v>11</v>
      </c>
      <c r="H515" t="s">
        <v>26</v>
      </c>
      <c r="I515" t="s">
        <v>95</v>
      </c>
      <c r="J515" t="s">
        <v>453</v>
      </c>
      <c r="K515">
        <v>60000</v>
      </c>
      <c r="L515">
        <v>1000</v>
      </c>
      <c r="M515">
        <v>60000</v>
      </c>
      <c r="N515">
        <v>1000</v>
      </c>
      <c r="O515">
        <v>28</v>
      </c>
      <c r="P515" t="s">
        <v>29</v>
      </c>
      <c r="Q515" t="s">
        <v>30</v>
      </c>
      <c r="R515" t="s">
        <v>66</v>
      </c>
      <c r="S515" t="s">
        <v>38</v>
      </c>
      <c r="T515" t="s">
        <v>33</v>
      </c>
      <c r="U515" t="s">
        <v>34</v>
      </c>
    </row>
    <row r="516" spans="1:23" x14ac:dyDescent="0.25">
      <c r="A516" s="1">
        <v>44160.418055555558</v>
      </c>
      <c r="B516">
        <v>24</v>
      </c>
      <c r="C516" t="s">
        <v>61</v>
      </c>
      <c r="D516" t="s">
        <v>35</v>
      </c>
      <c r="E516" t="s">
        <v>25</v>
      </c>
      <c r="F516">
        <v>2</v>
      </c>
      <c r="G516">
        <v>2</v>
      </c>
      <c r="H516" t="s">
        <v>55</v>
      </c>
      <c r="J516" t="s">
        <v>633</v>
      </c>
      <c r="K516">
        <v>58000</v>
      </c>
      <c r="O516">
        <v>30</v>
      </c>
      <c r="P516" t="s">
        <v>29</v>
      </c>
      <c r="Q516" t="s">
        <v>30</v>
      </c>
      <c r="R516" t="s">
        <v>66</v>
      </c>
      <c r="S516" s="2">
        <v>18568</v>
      </c>
      <c r="T516" t="s">
        <v>67</v>
      </c>
      <c r="U516" t="s">
        <v>34</v>
      </c>
    </row>
    <row r="517" spans="1:23" x14ac:dyDescent="0.25">
      <c r="A517" s="1">
        <v>44160.427083333336</v>
      </c>
      <c r="B517">
        <v>40</v>
      </c>
      <c r="C517" t="s">
        <v>23</v>
      </c>
      <c r="D517" t="s">
        <v>634</v>
      </c>
      <c r="E517" t="s">
        <v>76</v>
      </c>
      <c r="F517">
        <v>17</v>
      </c>
      <c r="G517">
        <v>9</v>
      </c>
      <c r="H517" t="s">
        <v>39</v>
      </c>
      <c r="I517" t="s">
        <v>635</v>
      </c>
      <c r="J517" t="s">
        <v>113</v>
      </c>
      <c r="K517">
        <v>81000</v>
      </c>
      <c r="L517">
        <v>7000</v>
      </c>
      <c r="M517">
        <v>81000</v>
      </c>
      <c r="N517">
        <v>5500</v>
      </c>
      <c r="O517">
        <v>30</v>
      </c>
      <c r="P517" t="s">
        <v>29</v>
      </c>
      <c r="Q517" t="s">
        <v>30</v>
      </c>
      <c r="R517" t="s">
        <v>66</v>
      </c>
      <c r="S517" s="2">
        <v>18568</v>
      </c>
      <c r="T517" t="s">
        <v>33</v>
      </c>
      <c r="U517" t="s">
        <v>34</v>
      </c>
      <c r="V517">
        <v>0</v>
      </c>
      <c r="W517">
        <v>1500</v>
      </c>
    </row>
    <row r="518" spans="1:23" x14ac:dyDescent="0.25">
      <c r="A518" s="1">
        <v>44160.43472222222</v>
      </c>
      <c r="B518">
        <v>37</v>
      </c>
      <c r="C518" t="s">
        <v>23</v>
      </c>
      <c r="D518" t="s">
        <v>24</v>
      </c>
      <c r="E518" t="s">
        <v>51</v>
      </c>
      <c r="F518">
        <v>13</v>
      </c>
      <c r="G518">
        <v>2</v>
      </c>
      <c r="H518" t="s">
        <v>39</v>
      </c>
      <c r="J518" t="s">
        <v>636</v>
      </c>
      <c r="K518">
        <v>70000</v>
      </c>
      <c r="M518">
        <v>60000</v>
      </c>
      <c r="O518">
        <v>25</v>
      </c>
      <c r="P518" t="s">
        <v>29</v>
      </c>
      <c r="Q518" t="s">
        <v>30</v>
      </c>
      <c r="R518" t="s">
        <v>31</v>
      </c>
      <c r="S518" s="2">
        <v>18568</v>
      </c>
      <c r="T518" t="s">
        <v>33</v>
      </c>
      <c r="U518" t="s">
        <v>34</v>
      </c>
    </row>
    <row r="519" spans="1:23" x14ac:dyDescent="0.25">
      <c r="A519" s="1">
        <v>44160.438194444447</v>
      </c>
      <c r="B519">
        <v>35</v>
      </c>
      <c r="C519" t="s">
        <v>23</v>
      </c>
      <c r="D519" t="s">
        <v>152</v>
      </c>
      <c r="E519" t="s">
        <v>45</v>
      </c>
      <c r="F519">
        <v>6</v>
      </c>
      <c r="G519" t="s">
        <v>249</v>
      </c>
      <c r="H519" t="s">
        <v>26</v>
      </c>
      <c r="I519" t="s">
        <v>47</v>
      </c>
      <c r="K519">
        <v>80000</v>
      </c>
      <c r="L519">
        <v>0</v>
      </c>
      <c r="O519">
        <v>30</v>
      </c>
      <c r="P519" t="s">
        <v>29</v>
      </c>
      <c r="Q519" t="s">
        <v>30</v>
      </c>
      <c r="R519" t="s">
        <v>31</v>
      </c>
      <c r="S519" s="2">
        <v>18568</v>
      </c>
      <c r="T519" t="s">
        <v>33</v>
      </c>
      <c r="U519" t="s">
        <v>34</v>
      </c>
      <c r="V519">
        <v>0</v>
      </c>
      <c r="W519" t="s">
        <v>517</v>
      </c>
    </row>
    <row r="520" spans="1:23" x14ac:dyDescent="0.25">
      <c r="A520" s="1">
        <v>44160.439583333333</v>
      </c>
      <c r="B520">
        <v>39</v>
      </c>
      <c r="C520" t="s">
        <v>23</v>
      </c>
      <c r="D520" t="s">
        <v>35</v>
      </c>
      <c r="E520" t="s">
        <v>100</v>
      </c>
      <c r="F520">
        <v>7</v>
      </c>
      <c r="G520">
        <v>4</v>
      </c>
      <c r="H520" t="s">
        <v>26</v>
      </c>
      <c r="I520" t="s">
        <v>637</v>
      </c>
      <c r="J520" t="s">
        <v>638</v>
      </c>
      <c r="K520">
        <v>70000</v>
      </c>
      <c r="L520">
        <v>70000</v>
      </c>
      <c r="M520">
        <v>65000</v>
      </c>
      <c r="N520">
        <v>65000</v>
      </c>
      <c r="O520">
        <v>28</v>
      </c>
      <c r="P520" t="s">
        <v>29</v>
      </c>
      <c r="Q520" t="s">
        <v>30</v>
      </c>
      <c r="R520" t="s">
        <v>31</v>
      </c>
      <c r="S520" t="s">
        <v>38</v>
      </c>
      <c r="T520" t="s">
        <v>48</v>
      </c>
      <c r="U520" t="s">
        <v>34</v>
      </c>
      <c r="V520">
        <v>32</v>
      </c>
      <c r="W520">
        <v>200</v>
      </c>
    </row>
    <row r="521" spans="1:23" x14ac:dyDescent="0.25">
      <c r="A521" s="1">
        <v>44160.440972222219</v>
      </c>
      <c r="B521">
        <v>25</v>
      </c>
      <c r="C521" t="s">
        <v>23</v>
      </c>
      <c r="D521" t="s">
        <v>35</v>
      </c>
      <c r="E521" t="s">
        <v>25</v>
      </c>
      <c r="F521">
        <v>6</v>
      </c>
      <c r="G521">
        <v>2</v>
      </c>
      <c r="H521" t="s">
        <v>55</v>
      </c>
      <c r="I521" t="s">
        <v>60</v>
      </c>
      <c r="J521" t="s">
        <v>639</v>
      </c>
      <c r="K521">
        <v>63700</v>
      </c>
      <c r="L521">
        <v>1600</v>
      </c>
      <c r="M521">
        <v>60000</v>
      </c>
      <c r="N521">
        <v>600</v>
      </c>
      <c r="O521">
        <v>29</v>
      </c>
      <c r="P521" t="s">
        <v>29</v>
      </c>
      <c r="Q521" t="s">
        <v>30</v>
      </c>
      <c r="R521" t="s">
        <v>31</v>
      </c>
      <c r="S521" t="s">
        <v>57</v>
      </c>
      <c r="T521" t="s">
        <v>640</v>
      </c>
      <c r="U521" t="s">
        <v>34</v>
      </c>
      <c r="W521">
        <v>580</v>
      </c>
    </row>
    <row r="522" spans="1:23" x14ac:dyDescent="0.25">
      <c r="A522" s="1">
        <v>44160.442361111112</v>
      </c>
      <c r="B522">
        <v>27</v>
      </c>
      <c r="C522" t="s">
        <v>23</v>
      </c>
      <c r="D522" t="s">
        <v>35</v>
      </c>
      <c r="E522" t="s">
        <v>25</v>
      </c>
      <c r="F522">
        <v>4</v>
      </c>
      <c r="G522">
        <v>1</v>
      </c>
      <c r="H522" t="s">
        <v>55</v>
      </c>
      <c r="I522" t="s">
        <v>135</v>
      </c>
      <c r="J522" t="s">
        <v>641</v>
      </c>
      <c r="K522">
        <v>65000</v>
      </c>
      <c r="O522">
        <v>30</v>
      </c>
      <c r="P522" t="s">
        <v>29</v>
      </c>
      <c r="Q522" t="s">
        <v>30</v>
      </c>
      <c r="R522" t="s">
        <v>31</v>
      </c>
      <c r="S522" t="s">
        <v>38</v>
      </c>
      <c r="T522" t="s">
        <v>33</v>
      </c>
      <c r="U522" t="s">
        <v>34</v>
      </c>
    </row>
    <row r="523" spans="1:23" x14ac:dyDescent="0.25">
      <c r="A523" s="1">
        <v>44160.445833333331</v>
      </c>
      <c r="B523">
        <v>30</v>
      </c>
      <c r="C523" t="s">
        <v>23</v>
      </c>
      <c r="D523" t="s">
        <v>35</v>
      </c>
      <c r="E523" t="s">
        <v>76</v>
      </c>
      <c r="F523">
        <v>3</v>
      </c>
      <c r="G523">
        <v>3</v>
      </c>
      <c r="H523" t="s">
        <v>46</v>
      </c>
      <c r="K523">
        <v>30000</v>
      </c>
      <c r="O523">
        <v>30</v>
      </c>
      <c r="P523" t="s">
        <v>29</v>
      </c>
      <c r="Q523" t="s">
        <v>30</v>
      </c>
      <c r="R523" t="s">
        <v>31</v>
      </c>
      <c r="S523" s="2">
        <v>18568</v>
      </c>
      <c r="T523" t="s">
        <v>33</v>
      </c>
      <c r="U523" t="s">
        <v>34</v>
      </c>
    </row>
    <row r="524" spans="1:23" x14ac:dyDescent="0.25">
      <c r="A524" s="1">
        <v>44160.447222222225</v>
      </c>
      <c r="B524">
        <v>28</v>
      </c>
      <c r="C524" t="s">
        <v>23</v>
      </c>
      <c r="D524" t="s">
        <v>35</v>
      </c>
      <c r="E524" t="s">
        <v>100</v>
      </c>
      <c r="F524">
        <v>4</v>
      </c>
      <c r="G524">
        <v>4</v>
      </c>
      <c r="H524" t="s">
        <v>55</v>
      </c>
      <c r="I524" t="s">
        <v>246</v>
      </c>
      <c r="J524" t="s">
        <v>642</v>
      </c>
      <c r="K524">
        <v>70000</v>
      </c>
      <c r="L524">
        <v>5500</v>
      </c>
      <c r="M524">
        <v>70000</v>
      </c>
      <c r="N524">
        <v>5500</v>
      </c>
      <c r="O524">
        <v>28</v>
      </c>
      <c r="P524" t="s">
        <v>29</v>
      </c>
      <c r="Q524" t="s">
        <v>30</v>
      </c>
      <c r="R524" t="s">
        <v>31</v>
      </c>
      <c r="S524" t="s">
        <v>38</v>
      </c>
      <c r="T524" t="s">
        <v>33</v>
      </c>
      <c r="U524" t="s">
        <v>34</v>
      </c>
      <c r="W524">
        <v>250</v>
      </c>
    </row>
    <row r="525" spans="1:23" x14ac:dyDescent="0.25">
      <c r="A525" s="1">
        <v>44160.451388888891</v>
      </c>
      <c r="B525">
        <v>36</v>
      </c>
      <c r="C525" t="s">
        <v>61</v>
      </c>
      <c r="D525" t="s">
        <v>24</v>
      </c>
      <c r="E525" t="s">
        <v>45</v>
      </c>
      <c r="F525">
        <v>10</v>
      </c>
      <c r="G525">
        <v>3</v>
      </c>
      <c r="H525" t="s">
        <v>55</v>
      </c>
      <c r="I525" t="s">
        <v>499</v>
      </c>
      <c r="J525" t="s">
        <v>40</v>
      </c>
      <c r="K525">
        <v>48000</v>
      </c>
      <c r="L525">
        <v>0</v>
      </c>
      <c r="M525">
        <v>40000</v>
      </c>
      <c r="N525">
        <v>0</v>
      </c>
      <c r="O525">
        <v>30</v>
      </c>
      <c r="P525" t="s">
        <v>484</v>
      </c>
      <c r="Q525" t="s">
        <v>30</v>
      </c>
      <c r="R525" t="s">
        <v>66</v>
      </c>
      <c r="S525" t="s">
        <v>38</v>
      </c>
      <c r="T525" t="s">
        <v>33</v>
      </c>
      <c r="U525" t="s">
        <v>34</v>
      </c>
    </row>
    <row r="526" spans="1:23" x14ac:dyDescent="0.25">
      <c r="A526" s="1">
        <v>44160.453472222223</v>
      </c>
      <c r="B526">
        <v>29</v>
      </c>
      <c r="C526" t="s">
        <v>61</v>
      </c>
      <c r="D526" t="s">
        <v>35</v>
      </c>
      <c r="E526" t="s">
        <v>643</v>
      </c>
      <c r="F526">
        <v>9</v>
      </c>
      <c r="G526">
        <v>4</v>
      </c>
      <c r="H526" t="s">
        <v>39</v>
      </c>
      <c r="I526" t="s">
        <v>60</v>
      </c>
      <c r="J526" t="s">
        <v>554</v>
      </c>
      <c r="K526">
        <v>66000</v>
      </c>
      <c r="L526">
        <v>0</v>
      </c>
      <c r="M526">
        <v>60000</v>
      </c>
      <c r="N526">
        <v>0</v>
      </c>
      <c r="O526">
        <v>25</v>
      </c>
      <c r="P526" t="s">
        <v>29</v>
      </c>
      <c r="Q526" t="s">
        <v>30</v>
      </c>
      <c r="R526" t="s">
        <v>31</v>
      </c>
      <c r="S526" t="s">
        <v>38</v>
      </c>
      <c r="T526" t="s">
        <v>48</v>
      </c>
      <c r="U526" t="s">
        <v>34</v>
      </c>
    </row>
    <row r="527" spans="1:23" x14ac:dyDescent="0.25">
      <c r="A527" s="1">
        <v>44160.453472222223</v>
      </c>
      <c r="B527">
        <v>37</v>
      </c>
      <c r="C527" t="s">
        <v>23</v>
      </c>
      <c r="D527" t="s">
        <v>35</v>
      </c>
      <c r="E527" t="s">
        <v>632</v>
      </c>
      <c r="F527">
        <v>3</v>
      </c>
      <c r="G527">
        <v>1</v>
      </c>
      <c r="I527" t="s">
        <v>95</v>
      </c>
      <c r="J527" t="s">
        <v>77</v>
      </c>
      <c r="K527">
        <v>67000</v>
      </c>
      <c r="L527">
        <v>0</v>
      </c>
      <c r="O527">
        <v>21</v>
      </c>
      <c r="P527" t="s">
        <v>29</v>
      </c>
      <c r="Q527" t="s">
        <v>30</v>
      </c>
      <c r="R527" t="s">
        <v>31</v>
      </c>
      <c r="S527" t="s">
        <v>57</v>
      </c>
      <c r="T527" t="s">
        <v>33</v>
      </c>
      <c r="U527" t="s">
        <v>34</v>
      </c>
    </row>
    <row r="528" spans="1:23" x14ac:dyDescent="0.25">
      <c r="A528" s="1">
        <v>44160.454861111109</v>
      </c>
      <c r="B528">
        <v>34</v>
      </c>
      <c r="C528" t="s">
        <v>23</v>
      </c>
      <c r="D528" t="s">
        <v>35</v>
      </c>
      <c r="E528" t="s">
        <v>78</v>
      </c>
      <c r="F528">
        <v>10</v>
      </c>
      <c r="G528" t="s">
        <v>249</v>
      </c>
      <c r="H528" t="s">
        <v>26</v>
      </c>
      <c r="I528" t="s">
        <v>644</v>
      </c>
      <c r="J528" t="s">
        <v>161</v>
      </c>
      <c r="K528">
        <v>70000</v>
      </c>
      <c r="O528">
        <v>28</v>
      </c>
      <c r="P528" t="s">
        <v>29</v>
      </c>
      <c r="Q528" t="s">
        <v>30</v>
      </c>
      <c r="R528" t="s">
        <v>31</v>
      </c>
      <c r="S528" t="s">
        <v>32</v>
      </c>
      <c r="T528" t="s">
        <v>33</v>
      </c>
      <c r="U528" t="s">
        <v>34</v>
      </c>
    </row>
    <row r="529" spans="1:23" x14ac:dyDescent="0.25">
      <c r="A529" s="1">
        <v>44160.455555555556</v>
      </c>
      <c r="B529">
        <v>28</v>
      </c>
      <c r="C529" t="s">
        <v>61</v>
      </c>
      <c r="D529" t="s">
        <v>35</v>
      </c>
      <c r="E529" t="s">
        <v>100</v>
      </c>
      <c r="F529">
        <v>4</v>
      </c>
      <c r="G529">
        <v>4</v>
      </c>
      <c r="H529" t="s">
        <v>55</v>
      </c>
      <c r="I529" t="s">
        <v>95</v>
      </c>
      <c r="J529" t="s">
        <v>429</v>
      </c>
      <c r="K529">
        <v>65000</v>
      </c>
      <c r="L529">
        <v>4000</v>
      </c>
      <c r="M529">
        <v>56000</v>
      </c>
      <c r="N529">
        <v>56000</v>
      </c>
      <c r="O529">
        <v>27</v>
      </c>
      <c r="P529" t="s">
        <v>29</v>
      </c>
      <c r="Q529" t="s">
        <v>30</v>
      </c>
      <c r="R529" t="s">
        <v>31</v>
      </c>
      <c r="S529" t="s">
        <v>38</v>
      </c>
      <c r="U529" t="s">
        <v>34</v>
      </c>
      <c r="W529">
        <v>1000</v>
      </c>
    </row>
    <row r="530" spans="1:23" x14ac:dyDescent="0.25">
      <c r="A530" s="1">
        <v>44160.456944444442</v>
      </c>
      <c r="B530">
        <v>39</v>
      </c>
      <c r="C530" t="s">
        <v>23</v>
      </c>
      <c r="D530" t="s">
        <v>24</v>
      </c>
      <c r="E530" t="s">
        <v>81</v>
      </c>
      <c r="F530">
        <v>20</v>
      </c>
      <c r="G530">
        <v>12</v>
      </c>
      <c r="H530" t="s">
        <v>39</v>
      </c>
      <c r="I530" t="s">
        <v>645</v>
      </c>
      <c r="J530" t="s">
        <v>646</v>
      </c>
      <c r="K530">
        <v>122000</v>
      </c>
      <c r="L530">
        <v>45000</v>
      </c>
      <c r="M530">
        <v>118000</v>
      </c>
      <c r="N530">
        <v>46000</v>
      </c>
      <c r="O530">
        <v>28</v>
      </c>
      <c r="P530" t="s">
        <v>29</v>
      </c>
      <c r="Q530" t="s">
        <v>30</v>
      </c>
      <c r="R530" t="s">
        <v>31</v>
      </c>
      <c r="S530" t="s">
        <v>57</v>
      </c>
      <c r="T530" t="s">
        <v>33</v>
      </c>
      <c r="U530" t="s">
        <v>34</v>
      </c>
      <c r="W530">
        <v>200</v>
      </c>
    </row>
    <row r="531" spans="1:23" x14ac:dyDescent="0.25">
      <c r="A531" s="1">
        <v>44160.456944444442</v>
      </c>
      <c r="C531" t="s">
        <v>23</v>
      </c>
      <c r="D531" t="s">
        <v>35</v>
      </c>
      <c r="E531" t="s">
        <v>25</v>
      </c>
      <c r="F531">
        <v>15</v>
      </c>
      <c r="H531" t="s">
        <v>26</v>
      </c>
      <c r="I531" t="s">
        <v>60</v>
      </c>
      <c r="K531">
        <v>150000</v>
      </c>
      <c r="L531">
        <v>150000</v>
      </c>
      <c r="P531" t="s">
        <v>29</v>
      </c>
      <c r="R531" t="s">
        <v>31</v>
      </c>
      <c r="U531" t="s">
        <v>34</v>
      </c>
    </row>
    <row r="532" spans="1:23" x14ac:dyDescent="0.25">
      <c r="A532" s="1">
        <v>44160.460416666669</v>
      </c>
      <c r="C532" t="s">
        <v>23</v>
      </c>
      <c r="D532" t="s">
        <v>377</v>
      </c>
      <c r="E532" t="s">
        <v>45</v>
      </c>
      <c r="G532">
        <v>6</v>
      </c>
      <c r="H532" t="s">
        <v>55</v>
      </c>
      <c r="I532" t="s">
        <v>103</v>
      </c>
      <c r="J532" t="s">
        <v>58</v>
      </c>
      <c r="K532">
        <v>40800</v>
      </c>
      <c r="L532">
        <v>3400</v>
      </c>
      <c r="O532">
        <v>28</v>
      </c>
      <c r="P532" t="s">
        <v>29</v>
      </c>
      <c r="Q532" t="s">
        <v>30</v>
      </c>
      <c r="R532" t="s">
        <v>66</v>
      </c>
      <c r="S532" t="s">
        <v>38</v>
      </c>
      <c r="T532" t="s">
        <v>33</v>
      </c>
      <c r="U532" t="s">
        <v>34</v>
      </c>
      <c r="V532">
        <v>30</v>
      </c>
    </row>
    <row r="533" spans="1:23" x14ac:dyDescent="0.25">
      <c r="A533" s="1">
        <v>44160.463194444441</v>
      </c>
      <c r="B533">
        <v>32</v>
      </c>
      <c r="C533" t="s">
        <v>23</v>
      </c>
      <c r="D533" t="s">
        <v>35</v>
      </c>
      <c r="E533" t="s">
        <v>25</v>
      </c>
      <c r="F533">
        <v>6</v>
      </c>
      <c r="G533">
        <v>0</v>
      </c>
      <c r="H533" t="s">
        <v>55</v>
      </c>
      <c r="I533" t="s">
        <v>58</v>
      </c>
      <c r="J533" t="s">
        <v>647</v>
      </c>
      <c r="K533">
        <v>58000</v>
      </c>
      <c r="O533">
        <v>30</v>
      </c>
      <c r="P533" t="s">
        <v>29</v>
      </c>
      <c r="Q533" t="s">
        <v>43</v>
      </c>
      <c r="R533" t="s">
        <v>66</v>
      </c>
      <c r="S533" t="s">
        <v>57</v>
      </c>
      <c r="T533" t="s">
        <v>33</v>
      </c>
      <c r="U533" t="s">
        <v>44</v>
      </c>
    </row>
    <row r="534" spans="1:23" x14ac:dyDescent="0.25">
      <c r="A534" s="1">
        <v>44160.463888888888</v>
      </c>
      <c r="B534">
        <v>37</v>
      </c>
      <c r="C534" t="s">
        <v>23</v>
      </c>
      <c r="D534" t="s">
        <v>35</v>
      </c>
      <c r="E534" t="s">
        <v>98</v>
      </c>
      <c r="F534">
        <v>6</v>
      </c>
      <c r="G534">
        <v>6</v>
      </c>
      <c r="H534" t="s">
        <v>55</v>
      </c>
      <c r="I534" t="s">
        <v>648</v>
      </c>
      <c r="J534" t="s">
        <v>236</v>
      </c>
      <c r="K534">
        <v>69200</v>
      </c>
      <c r="L534">
        <v>0</v>
      </c>
      <c r="M534">
        <v>67100</v>
      </c>
      <c r="N534">
        <v>0</v>
      </c>
      <c r="O534">
        <v>28</v>
      </c>
      <c r="P534" t="s">
        <v>29</v>
      </c>
      <c r="Q534" t="s">
        <v>30</v>
      </c>
      <c r="R534" t="s">
        <v>31</v>
      </c>
      <c r="S534" t="s">
        <v>38</v>
      </c>
      <c r="T534" t="s">
        <v>649</v>
      </c>
      <c r="U534" t="s">
        <v>34</v>
      </c>
    </row>
    <row r="535" spans="1:23" x14ac:dyDescent="0.25">
      <c r="A535" s="1">
        <v>44160.46597222222</v>
      </c>
      <c r="B535">
        <v>32</v>
      </c>
      <c r="C535" t="s">
        <v>23</v>
      </c>
      <c r="D535" t="s">
        <v>24</v>
      </c>
      <c r="E535" t="s">
        <v>25</v>
      </c>
      <c r="F535">
        <v>7</v>
      </c>
      <c r="G535">
        <v>1</v>
      </c>
      <c r="H535" t="s">
        <v>26</v>
      </c>
      <c r="I535" t="s">
        <v>246</v>
      </c>
      <c r="J535" t="s">
        <v>650</v>
      </c>
      <c r="K535">
        <v>72000</v>
      </c>
      <c r="L535">
        <v>0</v>
      </c>
      <c r="M535">
        <v>65000</v>
      </c>
      <c r="N535">
        <v>0</v>
      </c>
      <c r="O535">
        <v>29</v>
      </c>
      <c r="P535" t="s">
        <v>29</v>
      </c>
      <c r="Q535" t="s">
        <v>30</v>
      </c>
      <c r="R535" t="s">
        <v>31</v>
      </c>
      <c r="S535" s="2">
        <v>18568</v>
      </c>
      <c r="T535" t="s">
        <v>48</v>
      </c>
      <c r="U535" t="s">
        <v>34</v>
      </c>
      <c r="V535">
        <v>0</v>
      </c>
      <c r="W535">
        <v>1500</v>
      </c>
    </row>
    <row r="536" spans="1:23" x14ac:dyDescent="0.25">
      <c r="A536" s="1">
        <v>44160.467361111114</v>
      </c>
      <c r="B536">
        <v>28</v>
      </c>
      <c r="C536" t="s">
        <v>23</v>
      </c>
      <c r="D536" t="s">
        <v>35</v>
      </c>
      <c r="E536" t="s">
        <v>651</v>
      </c>
      <c r="F536">
        <v>4</v>
      </c>
      <c r="G536">
        <v>2</v>
      </c>
      <c r="H536" t="s">
        <v>652</v>
      </c>
      <c r="K536">
        <v>57000</v>
      </c>
      <c r="M536">
        <v>45000</v>
      </c>
      <c r="O536" t="s">
        <v>653</v>
      </c>
      <c r="P536" t="s">
        <v>29</v>
      </c>
      <c r="Q536" t="s">
        <v>30</v>
      </c>
      <c r="R536" t="s">
        <v>31</v>
      </c>
      <c r="S536" t="s">
        <v>38</v>
      </c>
      <c r="T536" t="s">
        <v>33</v>
      </c>
      <c r="U536" t="s">
        <v>34</v>
      </c>
      <c r="W536">
        <v>500</v>
      </c>
    </row>
    <row r="537" spans="1:23" x14ac:dyDescent="0.25">
      <c r="A537" s="1">
        <v>44160.46875</v>
      </c>
      <c r="B537">
        <v>35</v>
      </c>
      <c r="C537" t="s">
        <v>23</v>
      </c>
      <c r="D537" t="s">
        <v>24</v>
      </c>
      <c r="E537" t="s">
        <v>25</v>
      </c>
      <c r="F537">
        <v>16</v>
      </c>
      <c r="G537">
        <v>8</v>
      </c>
      <c r="H537" t="s">
        <v>39</v>
      </c>
      <c r="I537" t="s">
        <v>58</v>
      </c>
      <c r="J537" t="s">
        <v>198</v>
      </c>
      <c r="K537">
        <v>84000</v>
      </c>
      <c r="M537">
        <v>79000</v>
      </c>
      <c r="O537">
        <v>28</v>
      </c>
      <c r="P537" t="s">
        <v>29</v>
      </c>
      <c r="Q537" t="s">
        <v>30</v>
      </c>
      <c r="R537" t="s">
        <v>31</v>
      </c>
      <c r="S537" t="s">
        <v>38</v>
      </c>
      <c r="T537" t="s">
        <v>33</v>
      </c>
      <c r="U537" t="s">
        <v>34</v>
      </c>
      <c r="V537">
        <v>36</v>
      </c>
    </row>
    <row r="538" spans="1:23" x14ac:dyDescent="0.25">
      <c r="A538" s="1">
        <v>44160.470833333333</v>
      </c>
      <c r="B538">
        <v>26</v>
      </c>
      <c r="C538" t="s">
        <v>23</v>
      </c>
      <c r="D538" t="s">
        <v>35</v>
      </c>
      <c r="E538" t="s">
        <v>100</v>
      </c>
      <c r="F538">
        <v>5</v>
      </c>
      <c r="G538">
        <v>3</v>
      </c>
      <c r="H538" t="s">
        <v>55</v>
      </c>
      <c r="I538" t="s">
        <v>246</v>
      </c>
      <c r="J538" t="s">
        <v>585</v>
      </c>
      <c r="K538">
        <v>59000</v>
      </c>
      <c r="L538">
        <v>0</v>
      </c>
      <c r="M538">
        <v>55000</v>
      </c>
      <c r="N538">
        <v>0</v>
      </c>
      <c r="O538">
        <v>26</v>
      </c>
      <c r="P538" t="s">
        <v>29</v>
      </c>
      <c r="Q538" t="s">
        <v>30</v>
      </c>
      <c r="R538" t="s">
        <v>31</v>
      </c>
      <c r="S538" t="s">
        <v>38</v>
      </c>
      <c r="T538" t="s">
        <v>48</v>
      </c>
      <c r="U538" t="s">
        <v>34</v>
      </c>
      <c r="W538">
        <v>300</v>
      </c>
    </row>
    <row r="539" spans="1:23" x14ac:dyDescent="0.25">
      <c r="A539" s="1">
        <v>44160.470833333333</v>
      </c>
      <c r="B539">
        <v>32</v>
      </c>
      <c r="C539" t="s">
        <v>23</v>
      </c>
      <c r="D539" t="s">
        <v>35</v>
      </c>
      <c r="E539" t="s">
        <v>45</v>
      </c>
      <c r="F539">
        <v>7</v>
      </c>
      <c r="G539">
        <v>1</v>
      </c>
      <c r="H539" t="s">
        <v>55</v>
      </c>
      <c r="I539" t="s">
        <v>56</v>
      </c>
      <c r="J539" t="s">
        <v>654</v>
      </c>
      <c r="K539">
        <v>68000</v>
      </c>
      <c r="L539">
        <v>0</v>
      </c>
      <c r="O539">
        <v>30</v>
      </c>
      <c r="P539" t="s">
        <v>29</v>
      </c>
      <c r="Q539" t="s">
        <v>30</v>
      </c>
      <c r="R539" t="s">
        <v>31</v>
      </c>
      <c r="S539" t="s">
        <v>38</v>
      </c>
      <c r="T539" t="s">
        <v>48</v>
      </c>
      <c r="U539" t="s">
        <v>34</v>
      </c>
    </row>
    <row r="540" spans="1:23" x14ac:dyDescent="0.25">
      <c r="A540" s="1">
        <v>44160.472222222219</v>
      </c>
      <c r="B540">
        <v>29</v>
      </c>
      <c r="C540" t="s">
        <v>23</v>
      </c>
      <c r="D540" t="s">
        <v>35</v>
      </c>
      <c r="E540" t="s">
        <v>63</v>
      </c>
      <c r="F540">
        <v>5</v>
      </c>
      <c r="G540">
        <v>5</v>
      </c>
      <c r="H540" t="s">
        <v>55</v>
      </c>
      <c r="I540" t="s">
        <v>95</v>
      </c>
      <c r="J540" t="s">
        <v>655</v>
      </c>
      <c r="K540">
        <v>68000</v>
      </c>
      <c r="M540">
        <v>55000</v>
      </c>
      <c r="P540" t="s">
        <v>29</v>
      </c>
      <c r="Q540" t="s">
        <v>30</v>
      </c>
      <c r="R540" t="s">
        <v>31</v>
      </c>
      <c r="S540" t="s">
        <v>57</v>
      </c>
      <c r="T540" t="s">
        <v>48</v>
      </c>
      <c r="U540" t="s">
        <v>34</v>
      </c>
      <c r="V540">
        <v>28</v>
      </c>
      <c r="W540">
        <v>1000</v>
      </c>
    </row>
    <row r="541" spans="1:23" x14ac:dyDescent="0.25">
      <c r="A541" s="1">
        <v>44160.472916666666</v>
      </c>
      <c r="B541">
        <v>36</v>
      </c>
      <c r="C541" t="s">
        <v>23</v>
      </c>
      <c r="D541" t="s">
        <v>35</v>
      </c>
      <c r="E541" t="s">
        <v>25</v>
      </c>
      <c r="F541">
        <v>10</v>
      </c>
      <c r="G541">
        <v>10</v>
      </c>
      <c r="H541" t="s">
        <v>26</v>
      </c>
      <c r="I541" t="s">
        <v>656</v>
      </c>
      <c r="J541" t="s">
        <v>657</v>
      </c>
      <c r="K541">
        <v>88000</v>
      </c>
      <c r="L541">
        <v>0</v>
      </c>
      <c r="M541">
        <v>80000</v>
      </c>
      <c r="N541">
        <v>0</v>
      </c>
      <c r="O541">
        <v>28</v>
      </c>
      <c r="P541" t="s">
        <v>29</v>
      </c>
      <c r="Q541" t="s">
        <v>30</v>
      </c>
      <c r="R541" t="s">
        <v>66</v>
      </c>
      <c r="S541" t="s">
        <v>57</v>
      </c>
      <c r="T541" t="s">
        <v>33</v>
      </c>
      <c r="U541" t="s">
        <v>34</v>
      </c>
    </row>
    <row r="542" spans="1:23" x14ac:dyDescent="0.25">
      <c r="A542" s="1">
        <v>44160.473611111112</v>
      </c>
      <c r="B542">
        <v>26</v>
      </c>
      <c r="C542" t="s">
        <v>23</v>
      </c>
      <c r="D542" t="s">
        <v>35</v>
      </c>
      <c r="E542" t="s">
        <v>25</v>
      </c>
      <c r="F542">
        <v>5</v>
      </c>
      <c r="G542">
        <v>2</v>
      </c>
      <c r="H542" t="s">
        <v>55</v>
      </c>
      <c r="I542" t="s">
        <v>183</v>
      </c>
      <c r="K542">
        <v>71000</v>
      </c>
      <c r="M542">
        <v>65000</v>
      </c>
      <c r="O542">
        <v>27</v>
      </c>
      <c r="P542" t="s">
        <v>29</v>
      </c>
      <c r="Q542" t="s">
        <v>30</v>
      </c>
      <c r="R542" t="s">
        <v>31</v>
      </c>
      <c r="S542" t="s">
        <v>57</v>
      </c>
      <c r="T542" t="s">
        <v>33</v>
      </c>
      <c r="U542" t="s">
        <v>34</v>
      </c>
      <c r="V542">
        <v>24</v>
      </c>
    </row>
    <row r="543" spans="1:23" x14ac:dyDescent="0.25">
      <c r="A543" s="1">
        <v>44160.474999999999</v>
      </c>
      <c r="B543">
        <v>28</v>
      </c>
      <c r="C543" t="s">
        <v>23</v>
      </c>
      <c r="D543" t="s">
        <v>35</v>
      </c>
      <c r="E543" t="s">
        <v>63</v>
      </c>
      <c r="F543">
        <v>5</v>
      </c>
      <c r="G543">
        <v>1</v>
      </c>
      <c r="H543" t="s">
        <v>55</v>
      </c>
      <c r="I543" t="s">
        <v>153</v>
      </c>
      <c r="J543" t="s">
        <v>154</v>
      </c>
      <c r="K543">
        <v>65000</v>
      </c>
      <c r="L543">
        <v>0</v>
      </c>
      <c r="M543">
        <v>60000</v>
      </c>
      <c r="N543">
        <v>0</v>
      </c>
      <c r="O543">
        <v>30</v>
      </c>
      <c r="P543" t="s">
        <v>29</v>
      </c>
      <c r="Q543" t="s">
        <v>30</v>
      </c>
      <c r="R543" t="s">
        <v>31</v>
      </c>
      <c r="S543" t="s">
        <v>38</v>
      </c>
      <c r="T543" t="s">
        <v>33</v>
      </c>
      <c r="U543" t="s">
        <v>34</v>
      </c>
      <c r="W543">
        <v>500</v>
      </c>
    </row>
    <row r="544" spans="1:23" x14ac:dyDescent="0.25">
      <c r="A544" s="1">
        <v>44160.478472222225</v>
      </c>
      <c r="B544">
        <v>36</v>
      </c>
      <c r="C544" t="s">
        <v>23</v>
      </c>
      <c r="D544" t="s">
        <v>35</v>
      </c>
      <c r="E544" t="s">
        <v>100</v>
      </c>
      <c r="F544">
        <v>5</v>
      </c>
      <c r="G544">
        <v>5</v>
      </c>
      <c r="H544" t="s">
        <v>55</v>
      </c>
      <c r="I544" t="s">
        <v>155</v>
      </c>
      <c r="J544" t="s">
        <v>658</v>
      </c>
      <c r="K544">
        <v>50000</v>
      </c>
      <c r="L544">
        <v>15000</v>
      </c>
      <c r="O544">
        <v>30</v>
      </c>
      <c r="P544" t="s">
        <v>29</v>
      </c>
      <c r="Q544" t="s">
        <v>30</v>
      </c>
      <c r="R544" t="s">
        <v>31</v>
      </c>
      <c r="S544" t="s">
        <v>38</v>
      </c>
      <c r="T544" t="s">
        <v>48</v>
      </c>
      <c r="U544" t="s">
        <v>34</v>
      </c>
    </row>
    <row r="545" spans="1:23" x14ac:dyDescent="0.25">
      <c r="A545" s="1">
        <v>44160.479166666664</v>
      </c>
      <c r="B545">
        <v>40</v>
      </c>
      <c r="C545" t="s">
        <v>23</v>
      </c>
      <c r="D545" t="s">
        <v>24</v>
      </c>
      <c r="E545" t="s">
        <v>25</v>
      </c>
      <c r="F545">
        <v>18</v>
      </c>
      <c r="G545">
        <v>18</v>
      </c>
      <c r="H545" t="s">
        <v>26</v>
      </c>
      <c r="I545" t="s">
        <v>97</v>
      </c>
      <c r="J545" t="s">
        <v>236</v>
      </c>
      <c r="K545">
        <v>160000</v>
      </c>
      <c r="M545">
        <v>160000</v>
      </c>
      <c r="O545">
        <v>15</v>
      </c>
      <c r="P545" t="s">
        <v>42</v>
      </c>
      <c r="Q545" t="s">
        <v>43</v>
      </c>
      <c r="R545" t="s">
        <v>66</v>
      </c>
      <c r="S545" t="s">
        <v>141</v>
      </c>
      <c r="T545" t="s">
        <v>67</v>
      </c>
      <c r="U545" t="s">
        <v>34</v>
      </c>
    </row>
    <row r="546" spans="1:23" x14ac:dyDescent="0.25">
      <c r="A546" s="1">
        <v>44160.484027777777</v>
      </c>
      <c r="B546">
        <v>29</v>
      </c>
      <c r="C546" t="s">
        <v>23</v>
      </c>
      <c r="D546" t="s">
        <v>659</v>
      </c>
      <c r="E546" t="s">
        <v>100</v>
      </c>
      <c r="F546">
        <v>4</v>
      </c>
      <c r="G546">
        <v>0</v>
      </c>
      <c r="H546" t="s">
        <v>55</v>
      </c>
      <c r="I546" t="s">
        <v>660</v>
      </c>
      <c r="J546" t="s">
        <v>661</v>
      </c>
      <c r="K546">
        <v>37500</v>
      </c>
      <c r="L546">
        <v>0</v>
      </c>
      <c r="M546">
        <v>35000</v>
      </c>
      <c r="N546">
        <v>0</v>
      </c>
      <c r="O546">
        <v>16</v>
      </c>
      <c r="P546" t="s">
        <v>29</v>
      </c>
      <c r="Q546" t="s">
        <v>30</v>
      </c>
      <c r="R546" t="s">
        <v>662</v>
      </c>
      <c r="S546" t="s">
        <v>38</v>
      </c>
      <c r="T546" t="s">
        <v>67</v>
      </c>
      <c r="U546" t="s">
        <v>34</v>
      </c>
    </row>
    <row r="547" spans="1:23" x14ac:dyDescent="0.25">
      <c r="A547" s="1">
        <v>44160.48541666667</v>
      </c>
      <c r="B547">
        <v>32</v>
      </c>
      <c r="C547" t="s">
        <v>23</v>
      </c>
      <c r="D547" t="s">
        <v>35</v>
      </c>
      <c r="E547" t="s">
        <v>25</v>
      </c>
      <c r="F547">
        <v>10</v>
      </c>
      <c r="G547">
        <v>5</v>
      </c>
      <c r="H547" t="s">
        <v>55</v>
      </c>
      <c r="I547" t="s">
        <v>499</v>
      </c>
      <c r="J547" t="s">
        <v>193</v>
      </c>
      <c r="K547">
        <v>65000</v>
      </c>
      <c r="L547">
        <v>5000</v>
      </c>
      <c r="M547">
        <v>65000</v>
      </c>
      <c r="N547">
        <v>0</v>
      </c>
      <c r="O547">
        <v>24</v>
      </c>
      <c r="P547" t="s">
        <v>29</v>
      </c>
      <c r="Q547" t="s">
        <v>30</v>
      </c>
      <c r="R547" t="s">
        <v>31</v>
      </c>
      <c r="S547" t="s">
        <v>32</v>
      </c>
      <c r="T547" t="s">
        <v>48</v>
      </c>
      <c r="U547" t="s">
        <v>34</v>
      </c>
      <c r="V547">
        <v>25</v>
      </c>
    </row>
    <row r="548" spans="1:23" x14ac:dyDescent="0.25">
      <c r="A548" s="1">
        <v>44160.486805555556</v>
      </c>
      <c r="B548">
        <v>28</v>
      </c>
      <c r="C548" t="s">
        <v>23</v>
      </c>
      <c r="D548" t="s">
        <v>24</v>
      </c>
      <c r="E548" t="s">
        <v>25</v>
      </c>
      <c r="F548">
        <v>5</v>
      </c>
      <c r="G548">
        <v>4</v>
      </c>
      <c r="H548" t="s">
        <v>55</v>
      </c>
      <c r="I548" t="s">
        <v>60</v>
      </c>
      <c r="J548" t="s">
        <v>597</v>
      </c>
      <c r="K548">
        <v>56000</v>
      </c>
      <c r="L548">
        <v>8000</v>
      </c>
      <c r="M548">
        <v>52000</v>
      </c>
      <c r="N548">
        <v>7000</v>
      </c>
      <c r="O548">
        <v>25</v>
      </c>
      <c r="P548" t="s">
        <v>29</v>
      </c>
      <c r="Q548" t="s">
        <v>30</v>
      </c>
      <c r="R548" t="s">
        <v>31</v>
      </c>
      <c r="S548" s="2">
        <v>18568</v>
      </c>
      <c r="T548" t="s">
        <v>48</v>
      </c>
      <c r="U548" t="s">
        <v>34</v>
      </c>
      <c r="W548">
        <v>0</v>
      </c>
    </row>
    <row r="549" spans="1:23" x14ac:dyDescent="0.25">
      <c r="A549" s="1">
        <v>44160.487500000003</v>
      </c>
      <c r="B549">
        <v>27</v>
      </c>
      <c r="C549" t="s">
        <v>23</v>
      </c>
      <c r="D549" t="s">
        <v>35</v>
      </c>
      <c r="E549" t="s">
        <v>51</v>
      </c>
      <c r="F549">
        <v>7</v>
      </c>
      <c r="G549" s="3">
        <v>44684</v>
      </c>
      <c r="H549" t="s">
        <v>26</v>
      </c>
      <c r="I549" t="s">
        <v>96</v>
      </c>
      <c r="J549" t="s">
        <v>663</v>
      </c>
      <c r="K549">
        <v>80000</v>
      </c>
      <c r="M549">
        <v>75000</v>
      </c>
      <c r="O549">
        <v>26</v>
      </c>
      <c r="P549" t="s">
        <v>29</v>
      </c>
      <c r="Q549" t="s">
        <v>30</v>
      </c>
      <c r="R549" t="s">
        <v>31</v>
      </c>
      <c r="S549" t="s">
        <v>38</v>
      </c>
      <c r="T549" t="s">
        <v>48</v>
      </c>
      <c r="U549" t="s">
        <v>34</v>
      </c>
      <c r="V549">
        <v>20</v>
      </c>
      <c r="W549" t="s">
        <v>34</v>
      </c>
    </row>
    <row r="550" spans="1:23" x14ac:dyDescent="0.25">
      <c r="A550" s="1">
        <v>44160.490972222222</v>
      </c>
      <c r="B550">
        <v>33</v>
      </c>
      <c r="C550" t="s">
        <v>23</v>
      </c>
      <c r="D550" t="s">
        <v>35</v>
      </c>
      <c r="E550" t="s">
        <v>25</v>
      </c>
      <c r="F550">
        <v>16</v>
      </c>
      <c r="G550">
        <v>5</v>
      </c>
      <c r="H550" t="s">
        <v>26</v>
      </c>
      <c r="I550" t="s">
        <v>60</v>
      </c>
      <c r="J550" t="s">
        <v>664</v>
      </c>
      <c r="K550">
        <v>83000</v>
      </c>
      <c r="L550">
        <v>17000</v>
      </c>
      <c r="M550">
        <v>80000</v>
      </c>
      <c r="N550">
        <v>10000</v>
      </c>
      <c r="O550">
        <v>27</v>
      </c>
      <c r="P550" t="s">
        <v>29</v>
      </c>
      <c r="Q550" t="s">
        <v>30</v>
      </c>
      <c r="R550" t="s">
        <v>31</v>
      </c>
      <c r="S550" t="s">
        <v>57</v>
      </c>
      <c r="T550" t="s">
        <v>33</v>
      </c>
      <c r="U550" t="s">
        <v>34</v>
      </c>
      <c r="W550">
        <v>700</v>
      </c>
    </row>
    <row r="551" spans="1:23" x14ac:dyDescent="0.25">
      <c r="A551" s="1">
        <v>44160.491666666669</v>
      </c>
      <c r="B551">
        <v>34</v>
      </c>
      <c r="C551" t="s">
        <v>23</v>
      </c>
      <c r="D551" t="s">
        <v>24</v>
      </c>
      <c r="E551" t="s">
        <v>98</v>
      </c>
      <c r="F551">
        <v>5</v>
      </c>
      <c r="G551">
        <v>2</v>
      </c>
      <c r="H551" t="s">
        <v>26</v>
      </c>
      <c r="I551" t="s">
        <v>60</v>
      </c>
      <c r="J551" t="s">
        <v>665</v>
      </c>
      <c r="K551">
        <v>76500</v>
      </c>
      <c r="L551">
        <v>0</v>
      </c>
      <c r="M551">
        <v>72000</v>
      </c>
      <c r="N551">
        <v>0</v>
      </c>
      <c r="O551">
        <v>3</v>
      </c>
      <c r="P551" t="s">
        <v>29</v>
      </c>
      <c r="Q551" t="s">
        <v>30</v>
      </c>
      <c r="R551" t="s">
        <v>31</v>
      </c>
      <c r="S551" t="s">
        <v>57</v>
      </c>
      <c r="T551" t="s">
        <v>33</v>
      </c>
      <c r="U551" t="s">
        <v>34</v>
      </c>
      <c r="V551">
        <v>0</v>
      </c>
      <c r="W551">
        <v>0</v>
      </c>
    </row>
    <row r="552" spans="1:23" x14ac:dyDescent="0.25">
      <c r="A552" s="1">
        <v>44160.492361111108</v>
      </c>
      <c r="B552">
        <v>31</v>
      </c>
      <c r="C552" t="s">
        <v>23</v>
      </c>
      <c r="D552" t="s">
        <v>35</v>
      </c>
      <c r="E552" t="s">
        <v>45</v>
      </c>
      <c r="F552">
        <v>8</v>
      </c>
      <c r="G552" s="3">
        <v>44684</v>
      </c>
      <c r="H552" t="s">
        <v>26</v>
      </c>
      <c r="I552" t="s">
        <v>56</v>
      </c>
      <c r="J552" t="s">
        <v>540</v>
      </c>
      <c r="K552">
        <v>60000</v>
      </c>
      <c r="L552">
        <v>0</v>
      </c>
      <c r="M552">
        <v>55000</v>
      </c>
      <c r="N552">
        <v>0</v>
      </c>
      <c r="O552">
        <v>30</v>
      </c>
      <c r="P552" t="s">
        <v>29</v>
      </c>
      <c r="Q552" t="s">
        <v>30</v>
      </c>
      <c r="R552" t="s">
        <v>31</v>
      </c>
      <c r="S552" s="2">
        <v>18568</v>
      </c>
      <c r="T552" t="s">
        <v>33</v>
      </c>
      <c r="U552" t="s">
        <v>34</v>
      </c>
      <c r="V552">
        <v>0</v>
      </c>
      <c r="W552">
        <v>0</v>
      </c>
    </row>
    <row r="553" spans="1:23" x14ac:dyDescent="0.25">
      <c r="A553" s="1">
        <v>44160.493750000001</v>
      </c>
      <c r="B553">
        <v>31</v>
      </c>
      <c r="C553" t="s">
        <v>23</v>
      </c>
      <c r="D553" t="s">
        <v>24</v>
      </c>
      <c r="E553" t="s">
        <v>45</v>
      </c>
      <c r="F553">
        <v>8</v>
      </c>
      <c r="G553">
        <v>3</v>
      </c>
      <c r="H553" t="s">
        <v>26</v>
      </c>
      <c r="I553" t="s">
        <v>666</v>
      </c>
      <c r="J553" t="s">
        <v>40</v>
      </c>
      <c r="K553">
        <v>79000</v>
      </c>
      <c r="L553">
        <v>5000</v>
      </c>
      <c r="M553">
        <v>67000</v>
      </c>
      <c r="O553">
        <v>30</v>
      </c>
      <c r="P553" t="s">
        <v>29</v>
      </c>
      <c r="Q553" t="s">
        <v>30</v>
      </c>
      <c r="R553" t="s">
        <v>31</v>
      </c>
      <c r="S553" t="s">
        <v>57</v>
      </c>
      <c r="T553" t="s">
        <v>33</v>
      </c>
      <c r="U553" t="s">
        <v>34</v>
      </c>
    </row>
    <row r="554" spans="1:23" x14ac:dyDescent="0.25">
      <c r="A554" s="1">
        <v>44160.495833333334</v>
      </c>
      <c r="B554">
        <v>31</v>
      </c>
      <c r="C554" t="s">
        <v>23</v>
      </c>
      <c r="D554" t="s">
        <v>35</v>
      </c>
      <c r="E554" t="s">
        <v>100</v>
      </c>
      <c r="F554">
        <v>5</v>
      </c>
      <c r="G554">
        <v>3</v>
      </c>
      <c r="H554" t="s">
        <v>55</v>
      </c>
      <c r="I554" t="s">
        <v>95</v>
      </c>
      <c r="J554" t="s">
        <v>667</v>
      </c>
      <c r="K554">
        <v>90000</v>
      </c>
      <c r="L554">
        <v>18000</v>
      </c>
      <c r="M554">
        <v>90000</v>
      </c>
      <c r="N554">
        <v>12000</v>
      </c>
      <c r="O554">
        <v>27</v>
      </c>
      <c r="P554" t="s">
        <v>29</v>
      </c>
      <c r="Q554" t="s">
        <v>30</v>
      </c>
      <c r="R554" t="s">
        <v>31</v>
      </c>
      <c r="S554" t="s">
        <v>38</v>
      </c>
      <c r="T554" t="s">
        <v>33</v>
      </c>
      <c r="U554" t="s">
        <v>34</v>
      </c>
    </row>
    <row r="555" spans="1:23" x14ac:dyDescent="0.25">
      <c r="A555" s="1">
        <v>44160.495833333334</v>
      </c>
      <c r="B555">
        <v>27</v>
      </c>
      <c r="C555" t="s">
        <v>23</v>
      </c>
      <c r="D555" t="s">
        <v>35</v>
      </c>
      <c r="E555" t="s">
        <v>185</v>
      </c>
      <c r="F555">
        <v>6</v>
      </c>
      <c r="G555">
        <v>1</v>
      </c>
      <c r="H555" t="s">
        <v>55</v>
      </c>
      <c r="I555" t="s">
        <v>95</v>
      </c>
      <c r="J555" t="s">
        <v>596</v>
      </c>
      <c r="K555">
        <v>82000</v>
      </c>
      <c r="L555">
        <v>38500</v>
      </c>
      <c r="M555">
        <v>78000</v>
      </c>
      <c r="N555">
        <v>0</v>
      </c>
      <c r="O555">
        <v>28</v>
      </c>
      <c r="P555" t="s">
        <v>29</v>
      </c>
      <c r="Q555" t="s">
        <v>30</v>
      </c>
      <c r="R555" t="s">
        <v>31</v>
      </c>
      <c r="S555" t="s">
        <v>57</v>
      </c>
      <c r="T555" t="s">
        <v>33</v>
      </c>
      <c r="U555" t="s">
        <v>44</v>
      </c>
    </row>
    <row r="556" spans="1:23" x14ac:dyDescent="0.25">
      <c r="A556" s="1">
        <v>44160.49722222222</v>
      </c>
      <c r="B556">
        <v>31</v>
      </c>
      <c r="C556" t="s">
        <v>23</v>
      </c>
      <c r="D556" t="s">
        <v>62</v>
      </c>
      <c r="E556" t="s">
        <v>100</v>
      </c>
      <c r="F556">
        <v>9</v>
      </c>
      <c r="G556">
        <v>9</v>
      </c>
      <c r="H556" t="s">
        <v>55</v>
      </c>
      <c r="I556" t="s">
        <v>95</v>
      </c>
      <c r="J556" t="s">
        <v>247</v>
      </c>
      <c r="K556">
        <v>50000</v>
      </c>
      <c r="L556">
        <v>0</v>
      </c>
      <c r="M556">
        <v>48000</v>
      </c>
      <c r="N556">
        <v>0</v>
      </c>
      <c r="O556">
        <v>23</v>
      </c>
      <c r="Q556" t="s">
        <v>30</v>
      </c>
      <c r="R556" t="s">
        <v>66</v>
      </c>
      <c r="S556" t="s">
        <v>141</v>
      </c>
      <c r="T556" t="s">
        <v>33</v>
      </c>
      <c r="U556" t="s">
        <v>34</v>
      </c>
    </row>
    <row r="557" spans="1:23" x14ac:dyDescent="0.25">
      <c r="A557" s="1">
        <v>44160.497916666667</v>
      </c>
      <c r="B557">
        <v>29</v>
      </c>
      <c r="C557" t="s">
        <v>23</v>
      </c>
      <c r="D557" t="s">
        <v>35</v>
      </c>
      <c r="E557" t="s">
        <v>36</v>
      </c>
      <c r="F557">
        <v>10</v>
      </c>
      <c r="G557">
        <v>5</v>
      </c>
      <c r="H557" t="s">
        <v>26</v>
      </c>
      <c r="I557" t="s">
        <v>153</v>
      </c>
      <c r="J557" t="s">
        <v>668</v>
      </c>
      <c r="K557">
        <v>78000</v>
      </c>
      <c r="L557">
        <v>2000</v>
      </c>
      <c r="M557">
        <v>75000</v>
      </c>
      <c r="O557">
        <v>30</v>
      </c>
      <c r="P557" t="s">
        <v>29</v>
      </c>
      <c r="Q557" t="s">
        <v>30</v>
      </c>
      <c r="R557" t="s">
        <v>31</v>
      </c>
      <c r="S557" s="2">
        <v>18568</v>
      </c>
      <c r="T557" t="s">
        <v>48</v>
      </c>
      <c r="U557" t="s">
        <v>34</v>
      </c>
    </row>
    <row r="558" spans="1:23" x14ac:dyDescent="0.25">
      <c r="A558" s="1">
        <v>44160.500694444447</v>
      </c>
      <c r="B558">
        <v>39</v>
      </c>
      <c r="C558" t="s">
        <v>23</v>
      </c>
      <c r="D558" t="s">
        <v>35</v>
      </c>
      <c r="E558" t="s">
        <v>25</v>
      </c>
      <c r="F558">
        <v>6</v>
      </c>
      <c r="G558">
        <v>1</v>
      </c>
      <c r="H558" t="s">
        <v>26</v>
      </c>
      <c r="I558" t="s">
        <v>58</v>
      </c>
      <c r="J558" t="s">
        <v>193</v>
      </c>
      <c r="K558">
        <v>60000</v>
      </c>
      <c r="O558">
        <v>25</v>
      </c>
      <c r="P558" t="s">
        <v>29</v>
      </c>
      <c r="Q558" t="s">
        <v>30</v>
      </c>
      <c r="R558" t="s">
        <v>31</v>
      </c>
      <c r="S558" t="s">
        <v>38</v>
      </c>
      <c r="T558" t="s">
        <v>33</v>
      </c>
      <c r="U558" t="s">
        <v>34</v>
      </c>
      <c r="V558">
        <v>32</v>
      </c>
    </row>
    <row r="559" spans="1:23" x14ac:dyDescent="0.25">
      <c r="A559" s="1">
        <v>44160.50277777778</v>
      </c>
      <c r="B559">
        <v>35</v>
      </c>
      <c r="C559" t="s">
        <v>23</v>
      </c>
      <c r="D559" t="s">
        <v>35</v>
      </c>
      <c r="E559" t="s">
        <v>45</v>
      </c>
      <c r="F559">
        <v>10</v>
      </c>
      <c r="G559">
        <v>3</v>
      </c>
      <c r="H559" t="s">
        <v>26</v>
      </c>
      <c r="I559" t="s">
        <v>103</v>
      </c>
      <c r="J559" t="s">
        <v>40</v>
      </c>
      <c r="K559">
        <v>75000</v>
      </c>
      <c r="M559">
        <v>70000</v>
      </c>
      <c r="O559">
        <v>30</v>
      </c>
      <c r="P559" t="s">
        <v>29</v>
      </c>
      <c r="Q559" t="s">
        <v>30</v>
      </c>
      <c r="R559" t="s">
        <v>31</v>
      </c>
      <c r="S559" t="s">
        <v>57</v>
      </c>
      <c r="T559" t="s">
        <v>48</v>
      </c>
      <c r="U559" t="s">
        <v>34</v>
      </c>
    </row>
    <row r="560" spans="1:23" x14ac:dyDescent="0.25">
      <c r="A560" s="1">
        <v>44160.503472222219</v>
      </c>
      <c r="B560">
        <v>38</v>
      </c>
      <c r="C560" t="s">
        <v>23</v>
      </c>
      <c r="D560" t="s">
        <v>35</v>
      </c>
      <c r="E560" t="s">
        <v>669</v>
      </c>
      <c r="F560">
        <v>24</v>
      </c>
      <c r="G560">
        <v>1</v>
      </c>
      <c r="H560" t="s">
        <v>133</v>
      </c>
      <c r="I560" t="s">
        <v>60</v>
      </c>
      <c r="J560" t="s">
        <v>670</v>
      </c>
      <c r="K560">
        <v>130000</v>
      </c>
      <c r="O560">
        <v>30</v>
      </c>
      <c r="P560" t="s">
        <v>29</v>
      </c>
      <c r="Q560" t="s">
        <v>30</v>
      </c>
      <c r="R560" t="s">
        <v>31</v>
      </c>
      <c r="S560" t="s">
        <v>38</v>
      </c>
      <c r="T560" t="s">
        <v>33</v>
      </c>
      <c r="U560" t="s">
        <v>44</v>
      </c>
    </row>
    <row r="561" spans="1:23" x14ac:dyDescent="0.25">
      <c r="A561" s="1">
        <v>44160.504166666666</v>
      </c>
      <c r="B561">
        <v>31</v>
      </c>
      <c r="C561" t="s">
        <v>23</v>
      </c>
      <c r="D561" t="s">
        <v>671</v>
      </c>
      <c r="E561" t="s">
        <v>672</v>
      </c>
      <c r="F561">
        <v>10</v>
      </c>
      <c r="G561">
        <v>2</v>
      </c>
      <c r="H561" t="s">
        <v>673</v>
      </c>
      <c r="I561" t="s">
        <v>95</v>
      </c>
      <c r="J561" t="s">
        <v>518</v>
      </c>
      <c r="K561">
        <v>115000</v>
      </c>
      <c r="L561">
        <v>25000</v>
      </c>
      <c r="M561">
        <v>81000</v>
      </c>
      <c r="N561">
        <v>5000</v>
      </c>
      <c r="O561">
        <v>25</v>
      </c>
      <c r="P561" t="s">
        <v>29</v>
      </c>
      <c r="Q561" t="s">
        <v>30</v>
      </c>
      <c r="R561" t="s">
        <v>31</v>
      </c>
      <c r="S561" t="s">
        <v>32</v>
      </c>
      <c r="T561" t="s">
        <v>48</v>
      </c>
      <c r="U561" t="s">
        <v>34</v>
      </c>
      <c r="V561">
        <v>0</v>
      </c>
      <c r="W561">
        <v>0</v>
      </c>
    </row>
    <row r="562" spans="1:23" x14ac:dyDescent="0.25">
      <c r="A562" s="1">
        <v>44160.510416666664</v>
      </c>
      <c r="B562">
        <v>32</v>
      </c>
      <c r="C562" t="s">
        <v>23</v>
      </c>
      <c r="D562" t="s">
        <v>35</v>
      </c>
      <c r="E562" t="s">
        <v>98</v>
      </c>
      <c r="F562">
        <v>7</v>
      </c>
      <c r="G562" s="3">
        <v>44684</v>
      </c>
      <c r="H562" t="s">
        <v>26</v>
      </c>
      <c r="I562" t="s">
        <v>183</v>
      </c>
      <c r="J562" t="s">
        <v>40</v>
      </c>
      <c r="K562">
        <v>65000</v>
      </c>
      <c r="L562">
        <v>0</v>
      </c>
      <c r="M562">
        <v>62000</v>
      </c>
      <c r="N562">
        <v>3000</v>
      </c>
      <c r="O562">
        <v>24</v>
      </c>
      <c r="P562" t="s">
        <v>29</v>
      </c>
      <c r="Q562" t="s">
        <v>43</v>
      </c>
      <c r="R562" t="s">
        <v>31</v>
      </c>
      <c r="S562" t="s">
        <v>32</v>
      </c>
      <c r="T562" t="s">
        <v>48</v>
      </c>
      <c r="U562" t="s">
        <v>34</v>
      </c>
    </row>
    <row r="563" spans="1:23" x14ac:dyDescent="0.25">
      <c r="A563" s="1">
        <v>44160.513888888891</v>
      </c>
      <c r="B563">
        <v>35</v>
      </c>
      <c r="C563" t="s">
        <v>23</v>
      </c>
      <c r="D563" t="s">
        <v>35</v>
      </c>
      <c r="E563" t="s">
        <v>470</v>
      </c>
      <c r="F563">
        <v>10</v>
      </c>
      <c r="G563">
        <v>3</v>
      </c>
      <c r="H563" t="s">
        <v>26</v>
      </c>
      <c r="I563" t="s">
        <v>674</v>
      </c>
      <c r="J563" t="s">
        <v>675</v>
      </c>
      <c r="K563">
        <v>75000</v>
      </c>
      <c r="L563">
        <v>10000</v>
      </c>
      <c r="M563">
        <v>75000</v>
      </c>
      <c r="N563">
        <v>0</v>
      </c>
      <c r="O563">
        <v>28</v>
      </c>
      <c r="P563" t="s">
        <v>29</v>
      </c>
      <c r="Q563" t="s">
        <v>30</v>
      </c>
      <c r="R563" t="s">
        <v>31</v>
      </c>
      <c r="S563" t="s">
        <v>38</v>
      </c>
      <c r="T563" t="s">
        <v>33</v>
      </c>
      <c r="U563" t="s">
        <v>34</v>
      </c>
      <c r="W563">
        <v>300</v>
      </c>
    </row>
    <row r="564" spans="1:23" x14ac:dyDescent="0.25">
      <c r="A564" s="1">
        <v>44160.51458333333</v>
      </c>
      <c r="B564">
        <v>28</v>
      </c>
      <c r="C564" t="s">
        <v>23</v>
      </c>
      <c r="D564" t="s">
        <v>676</v>
      </c>
      <c r="E564" t="s">
        <v>185</v>
      </c>
      <c r="F564">
        <v>2</v>
      </c>
      <c r="G564">
        <v>0</v>
      </c>
      <c r="H564" t="s">
        <v>55</v>
      </c>
      <c r="I564" t="s">
        <v>60</v>
      </c>
      <c r="J564" t="s">
        <v>281</v>
      </c>
      <c r="K564">
        <v>36000</v>
      </c>
      <c r="L564">
        <v>2400</v>
      </c>
      <c r="M564">
        <v>28000</v>
      </c>
      <c r="N564">
        <v>0</v>
      </c>
      <c r="O564">
        <v>36</v>
      </c>
      <c r="P564" t="s">
        <v>29</v>
      </c>
      <c r="Q564" t="s">
        <v>30</v>
      </c>
      <c r="R564" t="s">
        <v>31</v>
      </c>
      <c r="S564" t="s">
        <v>57</v>
      </c>
      <c r="T564" t="s">
        <v>33</v>
      </c>
      <c r="U564" t="s">
        <v>34</v>
      </c>
      <c r="V564">
        <v>0</v>
      </c>
      <c r="W564">
        <v>0</v>
      </c>
    </row>
    <row r="565" spans="1:23" x14ac:dyDescent="0.25">
      <c r="A565" s="1">
        <v>44160.515972222223</v>
      </c>
      <c r="B565">
        <v>30</v>
      </c>
      <c r="C565" t="s">
        <v>61</v>
      </c>
      <c r="D565" t="s">
        <v>35</v>
      </c>
      <c r="E565" t="s">
        <v>100</v>
      </c>
      <c r="F565">
        <v>6</v>
      </c>
      <c r="G565">
        <v>5</v>
      </c>
      <c r="H565" t="s">
        <v>26</v>
      </c>
      <c r="I565" t="s">
        <v>155</v>
      </c>
      <c r="J565" t="s">
        <v>114</v>
      </c>
      <c r="K565">
        <v>76000</v>
      </c>
      <c r="L565">
        <v>10000</v>
      </c>
      <c r="M565">
        <v>63000</v>
      </c>
      <c r="N565">
        <v>63000</v>
      </c>
      <c r="O565">
        <v>27</v>
      </c>
      <c r="P565" t="s">
        <v>29</v>
      </c>
      <c r="Q565" t="s">
        <v>30</v>
      </c>
      <c r="R565" t="s">
        <v>31</v>
      </c>
      <c r="S565" t="s">
        <v>57</v>
      </c>
      <c r="T565" t="s">
        <v>33</v>
      </c>
      <c r="U565" t="s">
        <v>34</v>
      </c>
      <c r="W565">
        <v>700</v>
      </c>
    </row>
    <row r="566" spans="1:23" x14ac:dyDescent="0.25">
      <c r="A566" s="1">
        <v>44160.518750000003</v>
      </c>
      <c r="B566">
        <v>30</v>
      </c>
      <c r="C566" t="s">
        <v>23</v>
      </c>
      <c r="D566" t="s">
        <v>35</v>
      </c>
      <c r="E566" t="s">
        <v>63</v>
      </c>
      <c r="F566">
        <v>5</v>
      </c>
      <c r="G566">
        <v>4</v>
      </c>
      <c r="H566" t="s">
        <v>39</v>
      </c>
      <c r="J566" t="s">
        <v>95</v>
      </c>
      <c r="K566">
        <v>90000</v>
      </c>
      <c r="L566">
        <v>1150000</v>
      </c>
      <c r="M566">
        <v>75000</v>
      </c>
      <c r="N566">
        <v>98000</v>
      </c>
      <c r="O566">
        <v>26</v>
      </c>
      <c r="P566" t="s">
        <v>29</v>
      </c>
      <c r="Q566" t="s">
        <v>30</v>
      </c>
      <c r="R566" t="s">
        <v>31</v>
      </c>
      <c r="S566" t="s">
        <v>57</v>
      </c>
      <c r="T566" t="s">
        <v>33</v>
      </c>
      <c r="U566" t="s">
        <v>34</v>
      </c>
      <c r="W566">
        <v>700</v>
      </c>
    </row>
    <row r="567" spans="1:23" x14ac:dyDescent="0.25">
      <c r="A567" s="1">
        <v>44160.520138888889</v>
      </c>
      <c r="B567">
        <v>26</v>
      </c>
      <c r="C567" t="s">
        <v>23</v>
      </c>
      <c r="D567" t="s">
        <v>35</v>
      </c>
      <c r="E567" t="s">
        <v>63</v>
      </c>
      <c r="F567">
        <v>2</v>
      </c>
      <c r="G567">
        <v>2</v>
      </c>
      <c r="H567" t="s">
        <v>55</v>
      </c>
      <c r="I567" t="s">
        <v>95</v>
      </c>
      <c r="J567" t="s">
        <v>677</v>
      </c>
      <c r="K567">
        <v>54000</v>
      </c>
      <c r="L567">
        <v>1000</v>
      </c>
      <c r="M567">
        <v>31000</v>
      </c>
      <c r="N567">
        <v>31000</v>
      </c>
      <c r="O567">
        <v>27</v>
      </c>
      <c r="P567" t="s">
        <v>29</v>
      </c>
      <c r="Q567" t="s">
        <v>30</v>
      </c>
      <c r="R567" t="s">
        <v>31</v>
      </c>
      <c r="S567" t="s">
        <v>57</v>
      </c>
      <c r="T567" t="s">
        <v>33</v>
      </c>
      <c r="U567" t="s">
        <v>34</v>
      </c>
      <c r="W567">
        <v>700</v>
      </c>
    </row>
    <row r="568" spans="1:23" x14ac:dyDescent="0.25">
      <c r="A568" s="1">
        <v>44160.52847222222</v>
      </c>
      <c r="B568">
        <v>25</v>
      </c>
      <c r="C568" t="s">
        <v>23</v>
      </c>
      <c r="D568" t="s">
        <v>35</v>
      </c>
      <c r="E568" t="s">
        <v>63</v>
      </c>
      <c r="F568">
        <v>3</v>
      </c>
      <c r="G568">
        <v>3</v>
      </c>
      <c r="H568" t="s">
        <v>26</v>
      </c>
      <c r="I568" t="s">
        <v>153</v>
      </c>
      <c r="J568" t="s">
        <v>151</v>
      </c>
      <c r="K568">
        <v>65000</v>
      </c>
      <c r="L568">
        <v>10000</v>
      </c>
      <c r="M568">
        <v>58000</v>
      </c>
      <c r="N568">
        <v>0</v>
      </c>
      <c r="O568">
        <v>27</v>
      </c>
      <c r="P568" t="s">
        <v>29</v>
      </c>
      <c r="Q568" t="s">
        <v>30</v>
      </c>
      <c r="R568" t="s">
        <v>31</v>
      </c>
      <c r="S568" t="s">
        <v>57</v>
      </c>
      <c r="T568" t="s">
        <v>33</v>
      </c>
      <c r="U568" t="s">
        <v>34</v>
      </c>
      <c r="V568">
        <v>0</v>
      </c>
      <c r="W568">
        <v>700</v>
      </c>
    </row>
    <row r="569" spans="1:23" x14ac:dyDescent="0.25">
      <c r="A569" s="1">
        <v>44160.530555555553</v>
      </c>
      <c r="B569">
        <v>30</v>
      </c>
      <c r="C569" t="s">
        <v>23</v>
      </c>
      <c r="D569" t="s">
        <v>35</v>
      </c>
      <c r="E569" t="s">
        <v>76</v>
      </c>
      <c r="F569">
        <v>3</v>
      </c>
      <c r="G569">
        <v>3</v>
      </c>
      <c r="H569" t="s">
        <v>46</v>
      </c>
      <c r="K569">
        <v>30000</v>
      </c>
      <c r="O569">
        <v>30</v>
      </c>
      <c r="P569" t="s">
        <v>29</v>
      </c>
      <c r="Q569" t="s">
        <v>30</v>
      </c>
      <c r="R569" t="s">
        <v>31</v>
      </c>
      <c r="S569" s="2">
        <v>18568</v>
      </c>
      <c r="T569" t="s">
        <v>33</v>
      </c>
      <c r="U569" t="s">
        <v>34</v>
      </c>
    </row>
    <row r="570" spans="1:23" x14ac:dyDescent="0.25">
      <c r="A570" s="1">
        <v>44160.530555555553</v>
      </c>
      <c r="B570">
        <v>27</v>
      </c>
      <c r="C570" t="s">
        <v>23</v>
      </c>
      <c r="D570" t="s">
        <v>35</v>
      </c>
      <c r="E570" t="s">
        <v>51</v>
      </c>
      <c r="F570">
        <v>4</v>
      </c>
      <c r="G570">
        <v>4</v>
      </c>
      <c r="H570" t="s">
        <v>55</v>
      </c>
      <c r="I570" t="s">
        <v>596</v>
      </c>
      <c r="J570" t="s">
        <v>165</v>
      </c>
      <c r="K570">
        <v>66000</v>
      </c>
      <c r="L570">
        <v>6000</v>
      </c>
      <c r="M570">
        <v>61200</v>
      </c>
      <c r="N570">
        <v>67200</v>
      </c>
      <c r="O570">
        <v>30</v>
      </c>
      <c r="P570" t="s">
        <v>29</v>
      </c>
      <c r="Q570" t="s">
        <v>30</v>
      </c>
      <c r="R570" t="s">
        <v>31</v>
      </c>
      <c r="S570" t="s">
        <v>38</v>
      </c>
      <c r="T570" t="s">
        <v>67</v>
      </c>
      <c r="U570" t="s">
        <v>34</v>
      </c>
    </row>
    <row r="571" spans="1:23" x14ac:dyDescent="0.25">
      <c r="A571" s="1">
        <v>44160.532638888886</v>
      </c>
      <c r="B571">
        <v>28</v>
      </c>
      <c r="C571" t="s">
        <v>23</v>
      </c>
      <c r="D571" t="s">
        <v>35</v>
      </c>
      <c r="E571" t="s">
        <v>76</v>
      </c>
      <c r="F571">
        <v>7</v>
      </c>
      <c r="G571">
        <v>0</v>
      </c>
      <c r="H571" t="s">
        <v>133</v>
      </c>
      <c r="K571">
        <v>60000</v>
      </c>
      <c r="L571">
        <v>9000</v>
      </c>
      <c r="O571">
        <v>28</v>
      </c>
      <c r="P571" t="s">
        <v>29</v>
      </c>
      <c r="Q571" t="s">
        <v>30</v>
      </c>
      <c r="R571" t="s">
        <v>31</v>
      </c>
      <c r="S571" t="s">
        <v>38</v>
      </c>
      <c r="T571" t="s">
        <v>33</v>
      </c>
      <c r="U571" t="s">
        <v>34</v>
      </c>
      <c r="V571">
        <v>0</v>
      </c>
    </row>
    <row r="572" spans="1:23" x14ac:dyDescent="0.25">
      <c r="A572" s="1">
        <v>44160.543055555558</v>
      </c>
      <c r="B572">
        <v>22</v>
      </c>
      <c r="C572" t="s">
        <v>23</v>
      </c>
      <c r="D572" t="s">
        <v>35</v>
      </c>
      <c r="E572" t="s">
        <v>678</v>
      </c>
      <c r="F572">
        <v>4</v>
      </c>
      <c r="G572">
        <v>4</v>
      </c>
      <c r="H572" t="s">
        <v>55</v>
      </c>
      <c r="I572" t="s">
        <v>679</v>
      </c>
      <c r="J572" t="s">
        <v>680</v>
      </c>
      <c r="K572">
        <v>63000</v>
      </c>
      <c r="O572">
        <v>30</v>
      </c>
      <c r="P572" t="s">
        <v>29</v>
      </c>
      <c r="Q572" t="s">
        <v>30</v>
      </c>
      <c r="R572" t="s">
        <v>31</v>
      </c>
      <c r="S572" t="s">
        <v>38</v>
      </c>
      <c r="T572" t="s">
        <v>48</v>
      </c>
      <c r="U572" t="s">
        <v>34</v>
      </c>
    </row>
    <row r="573" spans="1:23" x14ac:dyDescent="0.25">
      <c r="A573" s="1">
        <v>44160.543749999997</v>
      </c>
      <c r="B573">
        <v>37</v>
      </c>
      <c r="C573" t="s">
        <v>61</v>
      </c>
      <c r="D573" t="s">
        <v>35</v>
      </c>
      <c r="E573" t="s">
        <v>100</v>
      </c>
      <c r="F573">
        <v>2</v>
      </c>
      <c r="G573">
        <v>2</v>
      </c>
      <c r="H573" t="s">
        <v>55</v>
      </c>
      <c r="I573" t="s">
        <v>95</v>
      </c>
      <c r="J573" t="s">
        <v>681</v>
      </c>
      <c r="K573">
        <v>62000</v>
      </c>
      <c r="L573">
        <v>0</v>
      </c>
      <c r="M573">
        <v>58000</v>
      </c>
      <c r="N573">
        <v>600</v>
      </c>
      <c r="O573">
        <v>30</v>
      </c>
      <c r="P573" t="s">
        <v>29</v>
      </c>
      <c r="Q573" t="s">
        <v>30</v>
      </c>
      <c r="R573" t="s">
        <v>66</v>
      </c>
      <c r="S573" t="s">
        <v>38</v>
      </c>
      <c r="T573" t="s">
        <v>682</v>
      </c>
      <c r="U573" t="s">
        <v>34</v>
      </c>
      <c r="V573">
        <v>0</v>
      </c>
      <c r="W573">
        <v>0</v>
      </c>
    </row>
    <row r="574" spans="1:23" x14ac:dyDescent="0.25">
      <c r="A574" s="1">
        <v>44160.545138888891</v>
      </c>
      <c r="B574">
        <v>25</v>
      </c>
      <c r="C574" t="s">
        <v>23</v>
      </c>
      <c r="D574" t="s">
        <v>35</v>
      </c>
      <c r="E574" t="s">
        <v>100</v>
      </c>
      <c r="F574">
        <v>1</v>
      </c>
      <c r="G574" t="s">
        <v>249</v>
      </c>
      <c r="H574" t="s">
        <v>46</v>
      </c>
      <c r="I574" t="s">
        <v>683</v>
      </c>
      <c r="J574" t="s">
        <v>684</v>
      </c>
      <c r="K574">
        <v>51000</v>
      </c>
      <c r="L574">
        <v>10000</v>
      </c>
      <c r="O574">
        <v>28</v>
      </c>
      <c r="P574" t="s">
        <v>29</v>
      </c>
      <c r="Q574" t="s">
        <v>30</v>
      </c>
      <c r="R574" t="s">
        <v>31</v>
      </c>
      <c r="S574" t="s">
        <v>57</v>
      </c>
      <c r="T574" t="s">
        <v>33</v>
      </c>
      <c r="U574" t="s">
        <v>34</v>
      </c>
    </row>
    <row r="575" spans="1:23" x14ac:dyDescent="0.25">
      <c r="A575" s="1">
        <v>44160.55</v>
      </c>
      <c r="B575">
        <v>33</v>
      </c>
      <c r="C575" t="s">
        <v>23</v>
      </c>
      <c r="D575" t="s">
        <v>35</v>
      </c>
      <c r="E575" t="s">
        <v>36</v>
      </c>
      <c r="F575">
        <v>11</v>
      </c>
      <c r="G575">
        <v>4</v>
      </c>
      <c r="H575" t="s">
        <v>26</v>
      </c>
      <c r="I575" t="s">
        <v>153</v>
      </c>
      <c r="J575" t="s">
        <v>195</v>
      </c>
      <c r="K575">
        <v>154000</v>
      </c>
      <c r="M575">
        <v>110000</v>
      </c>
      <c r="O575">
        <v>22</v>
      </c>
      <c r="P575" t="s">
        <v>42</v>
      </c>
      <c r="Q575" t="s">
        <v>43</v>
      </c>
      <c r="R575" t="s">
        <v>66</v>
      </c>
      <c r="S575" s="2">
        <v>18568</v>
      </c>
      <c r="T575" t="s">
        <v>48</v>
      </c>
      <c r="U575" t="s">
        <v>34</v>
      </c>
      <c r="V575">
        <v>35</v>
      </c>
    </row>
    <row r="576" spans="1:23" x14ac:dyDescent="0.25">
      <c r="A576" s="1">
        <v>44160.552777777775</v>
      </c>
      <c r="B576">
        <v>38</v>
      </c>
      <c r="C576" t="s">
        <v>23</v>
      </c>
      <c r="D576" t="s">
        <v>35</v>
      </c>
      <c r="E576" t="s">
        <v>685</v>
      </c>
      <c r="F576">
        <v>20</v>
      </c>
      <c r="G576">
        <v>7</v>
      </c>
      <c r="H576" t="s">
        <v>133</v>
      </c>
      <c r="I576" t="s">
        <v>280</v>
      </c>
      <c r="J576" t="s">
        <v>467</v>
      </c>
      <c r="K576">
        <v>200000</v>
      </c>
      <c r="L576">
        <v>200000</v>
      </c>
      <c r="M576">
        <v>80000</v>
      </c>
      <c r="N576">
        <v>80000</v>
      </c>
      <c r="O576">
        <v>0</v>
      </c>
      <c r="P576" t="s">
        <v>42</v>
      </c>
      <c r="Q576">
        <v>0</v>
      </c>
      <c r="R576" t="s">
        <v>31</v>
      </c>
      <c r="S576" t="s">
        <v>141</v>
      </c>
      <c r="T576" t="s">
        <v>67</v>
      </c>
      <c r="U576" t="s">
        <v>44</v>
      </c>
    </row>
    <row r="577" spans="1:23" x14ac:dyDescent="0.25">
      <c r="A577" s="1">
        <v>44160.555555555555</v>
      </c>
      <c r="B577">
        <v>31</v>
      </c>
      <c r="C577" t="s">
        <v>23</v>
      </c>
      <c r="D577" t="s">
        <v>35</v>
      </c>
      <c r="E577" t="s">
        <v>100</v>
      </c>
      <c r="F577">
        <v>6</v>
      </c>
      <c r="G577" s="3">
        <v>44683</v>
      </c>
      <c r="H577" t="s">
        <v>26</v>
      </c>
      <c r="J577" t="s">
        <v>190</v>
      </c>
      <c r="K577">
        <v>78000</v>
      </c>
      <c r="M577">
        <v>76000</v>
      </c>
      <c r="P577" t="s">
        <v>29</v>
      </c>
      <c r="Q577" t="s">
        <v>30</v>
      </c>
      <c r="R577" t="s">
        <v>31</v>
      </c>
      <c r="S577" t="s">
        <v>57</v>
      </c>
      <c r="T577" t="s">
        <v>418</v>
      </c>
      <c r="U577" t="s">
        <v>34</v>
      </c>
    </row>
    <row r="578" spans="1:23" x14ac:dyDescent="0.25">
      <c r="A578" s="1">
        <v>44160.55972222222</v>
      </c>
      <c r="B578">
        <v>24</v>
      </c>
      <c r="C578" t="s">
        <v>23</v>
      </c>
      <c r="D578" t="s">
        <v>24</v>
      </c>
      <c r="E578" t="s">
        <v>100</v>
      </c>
      <c r="F578">
        <v>1</v>
      </c>
      <c r="G578">
        <v>1</v>
      </c>
      <c r="H578" t="s">
        <v>46</v>
      </c>
      <c r="I578" t="s">
        <v>68</v>
      </c>
      <c r="J578" t="s">
        <v>686</v>
      </c>
      <c r="K578">
        <v>300000</v>
      </c>
      <c r="P578" t="s">
        <v>29</v>
      </c>
      <c r="R578" t="s">
        <v>31</v>
      </c>
      <c r="S578" t="s">
        <v>38</v>
      </c>
      <c r="T578" t="s">
        <v>48</v>
      </c>
      <c r="U578" t="s">
        <v>34</v>
      </c>
      <c r="V578">
        <v>10</v>
      </c>
    </row>
    <row r="579" spans="1:23" x14ac:dyDescent="0.25">
      <c r="A579" s="1">
        <v>44160.567361111112</v>
      </c>
      <c r="B579">
        <v>28</v>
      </c>
      <c r="C579" t="s">
        <v>23</v>
      </c>
      <c r="D579" t="s">
        <v>35</v>
      </c>
      <c r="E579" t="s">
        <v>51</v>
      </c>
      <c r="F579">
        <v>10</v>
      </c>
      <c r="G579">
        <v>7</v>
      </c>
      <c r="H579" t="s">
        <v>39</v>
      </c>
      <c r="J579" t="s">
        <v>596</v>
      </c>
      <c r="K579">
        <v>78000</v>
      </c>
      <c r="R579" t="s">
        <v>31</v>
      </c>
      <c r="S579" t="s">
        <v>38</v>
      </c>
      <c r="T579" t="s">
        <v>33</v>
      </c>
      <c r="U579" t="s">
        <v>34</v>
      </c>
    </row>
    <row r="580" spans="1:23" x14ac:dyDescent="0.25">
      <c r="A580" s="1">
        <v>44160.567361111112</v>
      </c>
      <c r="B580">
        <v>25</v>
      </c>
      <c r="C580" t="s">
        <v>23</v>
      </c>
      <c r="D580" t="s">
        <v>35</v>
      </c>
      <c r="E580" t="s">
        <v>25</v>
      </c>
      <c r="F580">
        <v>5</v>
      </c>
      <c r="G580">
        <v>1</v>
      </c>
      <c r="H580" t="s">
        <v>26</v>
      </c>
      <c r="I580" t="s">
        <v>326</v>
      </c>
      <c r="J580" t="s">
        <v>687</v>
      </c>
      <c r="K580">
        <v>57000</v>
      </c>
      <c r="O580">
        <v>24</v>
      </c>
      <c r="P580" t="s">
        <v>29</v>
      </c>
      <c r="Q580" t="s">
        <v>43</v>
      </c>
      <c r="R580" t="s">
        <v>31</v>
      </c>
      <c r="S580" t="s">
        <v>141</v>
      </c>
      <c r="T580" t="s">
        <v>67</v>
      </c>
      <c r="U580" t="s">
        <v>34</v>
      </c>
      <c r="V580">
        <v>0</v>
      </c>
      <c r="W580">
        <v>0</v>
      </c>
    </row>
    <row r="581" spans="1:23" x14ac:dyDescent="0.25">
      <c r="A581" s="1">
        <v>44160.568749999999</v>
      </c>
      <c r="B581">
        <v>26</v>
      </c>
      <c r="C581" t="s">
        <v>61</v>
      </c>
      <c r="D581" t="s">
        <v>35</v>
      </c>
      <c r="E581" t="s">
        <v>100</v>
      </c>
      <c r="F581">
        <v>4</v>
      </c>
      <c r="G581">
        <v>1</v>
      </c>
      <c r="H581" t="s">
        <v>55</v>
      </c>
      <c r="I581" t="s">
        <v>688</v>
      </c>
      <c r="J581" t="s">
        <v>689</v>
      </c>
      <c r="K581">
        <v>45000</v>
      </c>
      <c r="L581">
        <v>0</v>
      </c>
      <c r="M581">
        <v>45000</v>
      </c>
      <c r="N581">
        <v>0</v>
      </c>
      <c r="O581">
        <v>25</v>
      </c>
      <c r="P581" t="s">
        <v>29</v>
      </c>
      <c r="Q581" t="s">
        <v>43</v>
      </c>
      <c r="R581" t="s">
        <v>31</v>
      </c>
      <c r="S581" t="s">
        <v>38</v>
      </c>
      <c r="T581" t="s">
        <v>48</v>
      </c>
      <c r="U581" t="s">
        <v>44</v>
      </c>
      <c r="W581" t="s">
        <v>34</v>
      </c>
    </row>
    <row r="582" spans="1:23" x14ac:dyDescent="0.25">
      <c r="A582" s="1">
        <v>44160.570138888892</v>
      </c>
      <c r="B582">
        <v>29</v>
      </c>
      <c r="C582" t="s">
        <v>23</v>
      </c>
      <c r="D582" t="s">
        <v>35</v>
      </c>
      <c r="E582" t="s">
        <v>45</v>
      </c>
      <c r="F582">
        <v>3</v>
      </c>
      <c r="G582">
        <v>3</v>
      </c>
      <c r="H582" t="s">
        <v>55</v>
      </c>
      <c r="I582" t="s">
        <v>690</v>
      </c>
      <c r="J582" t="s">
        <v>40</v>
      </c>
      <c r="K582">
        <v>43000</v>
      </c>
      <c r="L582">
        <v>4300</v>
      </c>
      <c r="M582">
        <v>43000</v>
      </c>
      <c r="N582">
        <v>4000</v>
      </c>
      <c r="O582">
        <v>28</v>
      </c>
      <c r="P582" t="s">
        <v>29</v>
      </c>
      <c r="Q582" t="s">
        <v>30</v>
      </c>
      <c r="R582" t="s">
        <v>31</v>
      </c>
      <c r="S582" t="s">
        <v>32</v>
      </c>
      <c r="T582" t="s">
        <v>33</v>
      </c>
      <c r="U582" t="s">
        <v>34</v>
      </c>
    </row>
    <row r="583" spans="1:23" x14ac:dyDescent="0.25">
      <c r="A583" s="1">
        <v>44160.570138888892</v>
      </c>
      <c r="B583">
        <v>22</v>
      </c>
      <c r="C583" t="s">
        <v>61</v>
      </c>
      <c r="D583" t="s">
        <v>35</v>
      </c>
      <c r="E583" t="s">
        <v>691</v>
      </c>
      <c r="F583">
        <v>4</v>
      </c>
      <c r="G583">
        <v>1</v>
      </c>
      <c r="H583" t="s">
        <v>55</v>
      </c>
      <c r="I583" t="s">
        <v>692</v>
      </c>
      <c r="K583">
        <v>39000</v>
      </c>
      <c r="M583">
        <v>39000</v>
      </c>
      <c r="O583">
        <v>24</v>
      </c>
      <c r="P583" t="s">
        <v>29</v>
      </c>
      <c r="Q583" t="s">
        <v>43</v>
      </c>
      <c r="R583" t="s">
        <v>31</v>
      </c>
      <c r="S583" t="s">
        <v>57</v>
      </c>
      <c r="T583" t="s">
        <v>48</v>
      </c>
      <c r="U583" t="s">
        <v>34</v>
      </c>
      <c r="V583">
        <v>0</v>
      </c>
      <c r="W583" t="s">
        <v>34</v>
      </c>
    </row>
    <row r="584" spans="1:23" x14ac:dyDescent="0.25">
      <c r="A584" s="1">
        <v>44160.571527777778</v>
      </c>
      <c r="B584">
        <v>30</v>
      </c>
      <c r="C584" t="s">
        <v>23</v>
      </c>
      <c r="D584" t="s">
        <v>35</v>
      </c>
      <c r="E584" t="s">
        <v>45</v>
      </c>
      <c r="F584">
        <v>4</v>
      </c>
      <c r="G584">
        <v>2</v>
      </c>
      <c r="H584" t="s">
        <v>26</v>
      </c>
      <c r="I584" t="s">
        <v>27</v>
      </c>
      <c r="J584" t="s">
        <v>40</v>
      </c>
      <c r="K584">
        <v>73000</v>
      </c>
      <c r="L584">
        <v>0</v>
      </c>
      <c r="M584">
        <v>70000</v>
      </c>
      <c r="N584">
        <v>0</v>
      </c>
      <c r="O584">
        <v>26</v>
      </c>
      <c r="P584" t="s">
        <v>29</v>
      </c>
      <c r="Q584" t="s">
        <v>30</v>
      </c>
      <c r="R584" t="s">
        <v>31</v>
      </c>
      <c r="S584" t="s">
        <v>38</v>
      </c>
      <c r="T584" t="s">
        <v>33</v>
      </c>
      <c r="U584" t="s">
        <v>34</v>
      </c>
      <c r="V584">
        <v>32</v>
      </c>
      <c r="W584">
        <v>0</v>
      </c>
    </row>
    <row r="585" spans="1:23" x14ac:dyDescent="0.25">
      <c r="A585" s="1">
        <v>44160.572916666664</v>
      </c>
      <c r="B585">
        <v>30</v>
      </c>
      <c r="C585" t="s">
        <v>23</v>
      </c>
      <c r="D585" t="s">
        <v>35</v>
      </c>
      <c r="E585" t="s">
        <v>45</v>
      </c>
      <c r="F585">
        <v>11</v>
      </c>
      <c r="G585">
        <v>5</v>
      </c>
      <c r="H585" t="s">
        <v>26</v>
      </c>
      <c r="I585" t="s">
        <v>56</v>
      </c>
      <c r="J585" t="s">
        <v>154</v>
      </c>
      <c r="K585">
        <v>74000</v>
      </c>
      <c r="L585">
        <v>11000</v>
      </c>
      <c r="M585">
        <v>72000</v>
      </c>
      <c r="N585">
        <v>10000</v>
      </c>
      <c r="O585">
        <v>28</v>
      </c>
      <c r="P585" t="s">
        <v>29</v>
      </c>
      <c r="Q585" t="s">
        <v>30</v>
      </c>
      <c r="R585" t="s">
        <v>31</v>
      </c>
      <c r="S585" t="s">
        <v>57</v>
      </c>
      <c r="T585" t="s">
        <v>33</v>
      </c>
      <c r="U585" t="s">
        <v>34</v>
      </c>
      <c r="W585">
        <v>900</v>
      </c>
    </row>
    <row r="586" spans="1:23" x14ac:dyDescent="0.25">
      <c r="A586" s="1">
        <v>44160.572916666664</v>
      </c>
      <c r="B586">
        <v>28</v>
      </c>
      <c r="C586" t="s">
        <v>61</v>
      </c>
      <c r="D586" t="s">
        <v>541</v>
      </c>
      <c r="E586" t="s">
        <v>693</v>
      </c>
      <c r="F586">
        <v>10</v>
      </c>
      <c r="G586">
        <v>3</v>
      </c>
      <c r="H586" t="s">
        <v>26</v>
      </c>
      <c r="I586" t="s">
        <v>694</v>
      </c>
      <c r="K586">
        <v>86000</v>
      </c>
      <c r="L586">
        <v>30000</v>
      </c>
      <c r="M586">
        <v>75000</v>
      </c>
      <c r="N586">
        <v>5000</v>
      </c>
      <c r="O586">
        <v>31</v>
      </c>
      <c r="P586" t="s">
        <v>29</v>
      </c>
      <c r="Q586" t="s">
        <v>30</v>
      </c>
      <c r="R586" t="s">
        <v>31</v>
      </c>
      <c r="S586" t="s">
        <v>57</v>
      </c>
      <c r="T586" t="s">
        <v>33</v>
      </c>
      <c r="U586" t="s">
        <v>34</v>
      </c>
      <c r="W586" t="s">
        <v>695</v>
      </c>
    </row>
    <row r="587" spans="1:23" x14ac:dyDescent="0.25">
      <c r="A587" s="1">
        <v>44160.575694444444</v>
      </c>
      <c r="B587">
        <v>29</v>
      </c>
      <c r="C587" t="s">
        <v>23</v>
      </c>
      <c r="D587" t="s">
        <v>35</v>
      </c>
      <c r="E587" t="s">
        <v>45</v>
      </c>
      <c r="F587">
        <v>9</v>
      </c>
      <c r="G587">
        <v>1</v>
      </c>
      <c r="H587" t="s">
        <v>26</v>
      </c>
      <c r="I587" t="s">
        <v>40</v>
      </c>
      <c r="J587" t="s">
        <v>696</v>
      </c>
      <c r="K587">
        <v>74000</v>
      </c>
      <c r="L587">
        <v>0</v>
      </c>
      <c r="O587">
        <v>30</v>
      </c>
      <c r="P587" t="s">
        <v>29</v>
      </c>
      <c r="Q587" t="s">
        <v>30</v>
      </c>
      <c r="R587" t="s">
        <v>31</v>
      </c>
      <c r="S587" t="s">
        <v>57</v>
      </c>
      <c r="T587" t="s">
        <v>48</v>
      </c>
      <c r="U587" t="s">
        <v>34</v>
      </c>
    </row>
    <row r="588" spans="1:23" x14ac:dyDescent="0.25">
      <c r="A588" s="1">
        <v>44160.576388888891</v>
      </c>
      <c r="B588">
        <v>32</v>
      </c>
      <c r="C588" t="s">
        <v>23</v>
      </c>
      <c r="D588" t="s">
        <v>199</v>
      </c>
      <c r="E588" t="s">
        <v>51</v>
      </c>
      <c r="F588">
        <v>10</v>
      </c>
      <c r="G588">
        <v>1</v>
      </c>
      <c r="H588" t="s">
        <v>55</v>
      </c>
      <c r="I588" t="s">
        <v>341</v>
      </c>
      <c r="J588" t="s">
        <v>697</v>
      </c>
      <c r="K588">
        <v>55000</v>
      </c>
      <c r="L588">
        <v>55000</v>
      </c>
      <c r="O588">
        <v>28</v>
      </c>
      <c r="P588" t="s">
        <v>29</v>
      </c>
      <c r="Q588" t="s">
        <v>30</v>
      </c>
      <c r="R588" t="s">
        <v>31</v>
      </c>
      <c r="S588" t="s">
        <v>38</v>
      </c>
      <c r="T588" t="s">
        <v>33</v>
      </c>
      <c r="U588" t="s">
        <v>34</v>
      </c>
    </row>
    <row r="589" spans="1:23" x14ac:dyDescent="0.25">
      <c r="A589" s="1">
        <v>44160.57708333333</v>
      </c>
      <c r="B589">
        <v>36</v>
      </c>
      <c r="C589" t="s">
        <v>23</v>
      </c>
      <c r="D589" t="s">
        <v>35</v>
      </c>
      <c r="E589" t="s">
        <v>698</v>
      </c>
      <c r="F589">
        <v>4</v>
      </c>
      <c r="G589">
        <v>4</v>
      </c>
      <c r="H589" t="s">
        <v>55</v>
      </c>
      <c r="I589" t="s">
        <v>68</v>
      </c>
      <c r="J589" t="s">
        <v>281</v>
      </c>
      <c r="K589">
        <v>40000</v>
      </c>
      <c r="M589">
        <v>37000</v>
      </c>
      <c r="O589">
        <v>28</v>
      </c>
      <c r="P589" t="s">
        <v>29</v>
      </c>
      <c r="Q589" t="s">
        <v>43</v>
      </c>
      <c r="R589" t="s">
        <v>31</v>
      </c>
      <c r="S589" t="s">
        <v>141</v>
      </c>
      <c r="T589" t="s">
        <v>485</v>
      </c>
      <c r="U589" t="s">
        <v>34</v>
      </c>
    </row>
    <row r="590" spans="1:23" x14ac:dyDescent="0.25">
      <c r="A590" s="1">
        <v>44160.57708333333</v>
      </c>
      <c r="B590">
        <v>32</v>
      </c>
      <c r="C590" t="s">
        <v>23</v>
      </c>
      <c r="D590" t="s">
        <v>62</v>
      </c>
      <c r="E590" t="s">
        <v>76</v>
      </c>
      <c r="F590">
        <v>7</v>
      </c>
      <c r="G590">
        <v>2</v>
      </c>
      <c r="H590" t="s">
        <v>26</v>
      </c>
      <c r="J590" t="s">
        <v>77</v>
      </c>
      <c r="K590">
        <v>85000</v>
      </c>
      <c r="L590">
        <v>5000</v>
      </c>
      <c r="M590">
        <v>85000</v>
      </c>
      <c r="N590">
        <v>5000</v>
      </c>
      <c r="O590">
        <v>27</v>
      </c>
      <c r="P590" t="s">
        <v>29</v>
      </c>
      <c r="Q590" t="s">
        <v>30</v>
      </c>
      <c r="R590" t="s">
        <v>31</v>
      </c>
      <c r="S590" t="s">
        <v>38</v>
      </c>
      <c r="T590" t="s">
        <v>33</v>
      </c>
      <c r="U590" t="s">
        <v>34</v>
      </c>
      <c r="W590">
        <v>350</v>
      </c>
    </row>
    <row r="591" spans="1:23" x14ac:dyDescent="0.25">
      <c r="A591" s="1">
        <v>44160.57916666667</v>
      </c>
      <c r="B591">
        <v>30</v>
      </c>
      <c r="C591" t="s">
        <v>61</v>
      </c>
      <c r="D591" t="s">
        <v>35</v>
      </c>
      <c r="E591" t="s">
        <v>25</v>
      </c>
      <c r="F591">
        <v>4</v>
      </c>
      <c r="G591">
        <v>4</v>
      </c>
      <c r="H591" t="s">
        <v>55</v>
      </c>
      <c r="I591" t="s">
        <v>95</v>
      </c>
      <c r="J591" t="s">
        <v>655</v>
      </c>
      <c r="K591">
        <v>56000</v>
      </c>
      <c r="M591">
        <v>55000</v>
      </c>
      <c r="O591">
        <v>30</v>
      </c>
      <c r="P591" t="s">
        <v>29</v>
      </c>
      <c r="Q591" t="s">
        <v>30</v>
      </c>
      <c r="R591" t="s">
        <v>31</v>
      </c>
      <c r="S591" t="s">
        <v>57</v>
      </c>
      <c r="T591" t="s">
        <v>33</v>
      </c>
      <c r="U591" t="s">
        <v>34</v>
      </c>
      <c r="W591">
        <v>0</v>
      </c>
    </row>
    <row r="592" spans="1:23" x14ac:dyDescent="0.25">
      <c r="A592" s="1">
        <v>44160.579861111109</v>
      </c>
      <c r="B592">
        <v>29</v>
      </c>
      <c r="C592" t="s">
        <v>23</v>
      </c>
      <c r="D592" t="s">
        <v>588</v>
      </c>
      <c r="E592" t="s">
        <v>25</v>
      </c>
      <c r="F592">
        <v>7</v>
      </c>
      <c r="G592">
        <v>5</v>
      </c>
      <c r="H592" t="s">
        <v>55</v>
      </c>
      <c r="I592" t="s">
        <v>68</v>
      </c>
      <c r="K592">
        <v>70000</v>
      </c>
      <c r="L592">
        <v>0</v>
      </c>
      <c r="M592">
        <v>70000</v>
      </c>
      <c r="N592">
        <v>0</v>
      </c>
      <c r="O592">
        <v>30</v>
      </c>
      <c r="P592" t="s">
        <v>29</v>
      </c>
      <c r="Q592" t="s">
        <v>30</v>
      </c>
      <c r="R592" t="s">
        <v>31</v>
      </c>
      <c r="S592" t="s">
        <v>32</v>
      </c>
      <c r="T592" t="s">
        <v>33</v>
      </c>
      <c r="U592" t="s">
        <v>34</v>
      </c>
    </row>
    <row r="593" spans="1:23" x14ac:dyDescent="0.25">
      <c r="A593" s="1">
        <v>44160.580555555556</v>
      </c>
      <c r="B593">
        <v>32</v>
      </c>
      <c r="C593" t="s">
        <v>61</v>
      </c>
      <c r="D593" t="s">
        <v>35</v>
      </c>
      <c r="E593" t="s">
        <v>98</v>
      </c>
      <c r="F593">
        <v>10</v>
      </c>
      <c r="G593">
        <v>1.5</v>
      </c>
      <c r="H593" t="s">
        <v>55</v>
      </c>
      <c r="I593" t="s">
        <v>60</v>
      </c>
      <c r="J593" t="s">
        <v>173</v>
      </c>
      <c r="K593">
        <v>68000</v>
      </c>
      <c r="M593">
        <v>62000</v>
      </c>
      <c r="O593">
        <v>30</v>
      </c>
      <c r="P593" t="s">
        <v>29</v>
      </c>
      <c r="Q593" t="s">
        <v>30</v>
      </c>
      <c r="R593" t="s">
        <v>31</v>
      </c>
      <c r="S593" t="s">
        <v>57</v>
      </c>
      <c r="T593" t="s">
        <v>33</v>
      </c>
      <c r="U593" t="s">
        <v>34</v>
      </c>
    </row>
    <row r="594" spans="1:23" x14ac:dyDescent="0.25">
      <c r="A594" s="1">
        <v>44160.581250000003</v>
      </c>
      <c r="B594">
        <v>34</v>
      </c>
      <c r="C594" t="s">
        <v>23</v>
      </c>
      <c r="D594" t="s">
        <v>35</v>
      </c>
      <c r="E594" t="s">
        <v>98</v>
      </c>
      <c r="F594">
        <v>10</v>
      </c>
      <c r="G594">
        <v>3</v>
      </c>
      <c r="H594" t="s">
        <v>26</v>
      </c>
      <c r="I594" t="s">
        <v>253</v>
      </c>
      <c r="J594" t="s">
        <v>501</v>
      </c>
      <c r="K594">
        <v>70000</v>
      </c>
      <c r="M594">
        <v>65000</v>
      </c>
      <c r="O594">
        <v>30</v>
      </c>
      <c r="P594" t="s">
        <v>29</v>
      </c>
      <c r="Q594" t="s">
        <v>30</v>
      </c>
      <c r="R594" t="s">
        <v>31</v>
      </c>
      <c r="S594" t="s">
        <v>57</v>
      </c>
      <c r="T594" t="s">
        <v>33</v>
      </c>
      <c r="U594" t="s">
        <v>34</v>
      </c>
      <c r="V594">
        <v>40</v>
      </c>
      <c r="W594">
        <v>0</v>
      </c>
    </row>
    <row r="595" spans="1:23" x14ac:dyDescent="0.25">
      <c r="A595" s="1">
        <v>44160.581944444442</v>
      </c>
      <c r="B595">
        <v>30</v>
      </c>
      <c r="C595" t="s">
        <v>23</v>
      </c>
      <c r="D595" t="s">
        <v>35</v>
      </c>
      <c r="E595" t="s">
        <v>100</v>
      </c>
      <c r="F595">
        <v>6</v>
      </c>
      <c r="G595">
        <v>3</v>
      </c>
      <c r="H595" t="s">
        <v>26</v>
      </c>
      <c r="J595" t="s">
        <v>699</v>
      </c>
      <c r="K595">
        <v>72000</v>
      </c>
      <c r="L595">
        <v>85000</v>
      </c>
      <c r="M595">
        <v>65000</v>
      </c>
      <c r="N595">
        <v>65000</v>
      </c>
      <c r="O595">
        <v>27</v>
      </c>
      <c r="P595" t="s">
        <v>29</v>
      </c>
      <c r="Q595" t="s">
        <v>30</v>
      </c>
      <c r="R595" t="s">
        <v>31</v>
      </c>
      <c r="S595" t="s">
        <v>57</v>
      </c>
      <c r="T595" t="s">
        <v>48</v>
      </c>
      <c r="U595" t="s">
        <v>34</v>
      </c>
    </row>
    <row r="596" spans="1:23" x14ac:dyDescent="0.25">
      <c r="A596" s="1">
        <v>44160.582638888889</v>
      </c>
      <c r="B596">
        <v>40</v>
      </c>
      <c r="C596" t="s">
        <v>23</v>
      </c>
      <c r="D596" t="s">
        <v>35</v>
      </c>
      <c r="E596" t="s">
        <v>700</v>
      </c>
      <c r="F596">
        <v>15</v>
      </c>
      <c r="G596">
        <v>6</v>
      </c>
      <c r="H596" t="s">
        <v>133</v>
      </c>
      <c r="I596" t="s">
        <v>95</v>
      </c>
      <c r="J596" t="s">
        <v>701</v>
      </c>
      <c r="K596">
        <v>80000</v>
      </c>
      <c r="L596">
        <v>0</v>
      </c>
      <c r="M596">
        <v>65000</v>
      </c>
      <c r="N596">
        <v>0</v>
      </c>
      <c r="O596">
        <v>28</v>
      </c>
      <c r="P596" t="s">
        <v>29</v>
      </c>
      <c r="Q596" t="s">
        <v>30</v>
      </c>
      <c r="R596" t="s">
        <v>31</v>
      </c>
      <c r="S596" t="s">
        <v>57</v>
      </c>
      <c r="T596" t="s">
        <v>33</v>
      </c>
      <c r="U596" t="s">
        <v>34</v>
      </c>
    </row>
    <row r="597" spans="1:23" x14ac:dyDescent="0.25">
      <c r="A597" s="1">
        <v>44160.582638888889</v>
      </c>
      <c r="B597">
        <v>35</v>
      </c>
      <c r="C597" t="s">
        <v>23</v>
      </c>
      <c r="D597" t="s">
        <v>35</v>
      </c>
      <c r="E597" t="s">
        <v>25</v>
      </c>
      <c r="F597">
        <v>15</v>
      </c>
      <c r="G597">
        <v>4</v>
      </c>
      <c r="H597" t="s">
        <v>702</v>
      </c>
      <c r="I597" t="s">
        <v>68</v>
      </c>
      <c r="J597" t="s">
        <v>703</v>
      </c>
      <c r="K597">
        <v>77000</v>
      </c>
      <c r="L597">
        <v>20000</v>
      </c>
      <c r="M597">
        <v>77000</v>
      </c>
      <c r="N597">
        <v>20000</v>
      </c>
      <c r="O597">
        <v>30</v>
      </c>
      <c r="P597" t="s">
        <v>29</v>
      </c>
      <c r="Q597" t="s">
        <v>30</v>
      </c>
      <c r="R597" t="s">
        <v>31</v>
      </c>
      <c r="S597" t="s">
        <v>57</v>
      </c>
      <c r="T597" t="s">
        <v>33</v>
      </c>
      <c r="U597" t="s">
        <v>34</v>
      </c>
    </row>
    <row r="598" spans="1:23" x14ac:dyDescent="0.25">
      <c r="A598" s="1">
        <v>44160.583333333336</v>
      </c>
      <c r="B598">
        <v>31</v>
      </c>
      <c r="C598" t="s">
        <v>23</v>
      </c>
      <c r="D598" t="s">
        <v>35</v>
      </c>
      <c r="E598" t="s">
        <v>25</v>
      </c>
      <c r="F598">
        <v>8</v>
      </c>
      <c r="G598">
        <v>1</v>
      </c>
      <c r="H598" t="s">
        <v>26</v>
      </c>
      <c r="I598" t="s">
        <v>704</v>
      </c>
      <c r="J598" t="s">
        <v>216</v>
      </c>
      <c r="K598">
        <v>77000</v>
      </c>
      <c r="L598">
        <v>0</v>
      </c>
      <c r="M598">
        <v>72000</v>
      </c>
      <c r="N598">
        <v>0</v>
      </c>
      <c r="O598">
        <v>27</v>
      </c>
      <c r="P598" t="s">
        <v>29</v>
      </c>
      <c r="Q598" t="s">
        <v>30</v>
      </c>
      <c r="R598" t="s">
        <v>31</v>
      </c>
      <c r="S598" t="s">
        <v>57</v>
      </c>
      <c r="T598" t="s">
        <v>33</v>
      </c>
      <c r="U598" t="s">
        <v>34</v>
      </c>
    </row>
    <row r="599" spans="1:23" x14ac:dyDescent="0.25">
      <c r="A599" s="1">
        <v>44160.583333333336</v>
      </c>
      <c r="B599">
        <v>38</v>
      </c>
      <c r="C599" t="s">
        <v>23</v>
      </c>
      <c r="D599" t="s">
        <v>35</v>
      </c>
      <c r="E599" t="s">
        <v>100</v>
      </c>
      <c r="F599">
        <v>15</v>
      </c>
      <c r="G599">
        <v>3</v>
      </c>
      <c r="H599" t="s">
        <v>26</v>
      </c>
      <c r="I599" t="s">
        <v>95</v>
      </c>
      <c r="J599" t="s">
        <v>705</v>
      </c>
      <c r="K599">
        <v>56000</v>
      </c>
      <c r="L599">
        <v>59000</v>
      </c>
      <c r="M599">
        <v>56000</v>
      </c>
      <c r="N599">
        <v>59000</v>
      </c>
      <c r="O599">
        <v>21</v>
      </c>
      <c r="P599" t="s">
        <v>29</v>
      </c>
      <c r="Q599" t="s">
        <v>30</v>
      </c>
      <c r="R599" t="s">
        <v>31</v>
      </c>
      <c r="S599" s="2">
        <v>18568</v>
      </c>
      <c r="T599" t="s">
        <v>33</v>
      </c>
      <c r="U599" t="s">
        <v>34</v>
      </c>
      <c r="V599">
        <v>0</v>
      </c>
      <c r="W599">
        <v>0</v>
      </c>
    </row>
    <row r="600" spans="1:23" x14ac:dyDescent="0.25">
      <c r="A600" s="1">
        <v>44160.584722222222</v>
      </c>
      <c r="B600">
        <v>39</v>
      </c>
      <c r="C600" t="s">
        <v>23</v>
      </c>
      <c r="D600" t="s">
        <v>62</v>
      </c>
      <c r="E600" t="s">
        <v>100</v>
      </c>
      <c r="F600">
        <v>10</v>
      </c>
      <c r="G600">
        <v>10</v>
      </c>
      <c r="H600" t="s">
        <v>26</v>
      </c>
      <c r="I600" t="s">
        <v>330</v>
      </c>
      <c r="J600" t="s">
        <v>706</v>
      </c>
      <c r="K600">
        <v>80000</v>
      </c>
      <c r="L600">
        <v>0</v>
      </c>
      <c r="M600">
        <v>80000</v>
      </c>
      <c r="N600">
        <v>0</v>
      </c>
      <c r="O600">
        <v>30</v>
      </c>
      <c r="P600" t="s">
        <v>29</v>
      </c>
      <c r="Q600" t="s">
        <v>30</v>
      </c>
      <c r="R600" t="s">
        <v>31</v>
      </c>
      <c r="S600" t="s">
        <v>57</v>
      </c>
      <c r="T600" t="s">
        <v>707</v>
      </c>
      <c r="U600" t="s">
        <v>34</v>
      </c>
    </row>
    <row r="601" spans="1:23" x14ac:dyDescent="0.25">
      <c r="A601" s="1">
        <v>44160.588888888888</v>
      </c>
      <c r="B601">
        <v>35</v>
      </c>
      <c r="C601" t="s">
        <v>23</v>
      </c>
      <c r="D601" t="s">
        <v>35</v>
      </c>
      <c r="E601" t="s">
        <v>36</v>
      </c>
      <c r="F601">
        <v>13</v>
      </c>
      <c r="G601">
        <v>5</v>
      </c>
      <c r="H601" t="s">
        <v>26</v>
      </c>
      <c r="I601" t="s">
        <v>708</v>
      </c>
      <c r="J601" t="s">
        <v>272</v>
      </c>
      <c r="K601">
        <v>90000</v>
      </c>
      <c r="M601">
        <v>82000</v>
      </c>
      <c r="O601">
        <v>31</v>
      </c>
      <c r="P601" t="s">
        <v>29</v>
      </c>
      <c r="Q601" t="s">
        <v>30</v>
      </c>
      <c r="R601" t="s">
        <v>31</v>
      </c>
      <c r="S601" t="s">
        <v>141</v>
      </c>
      <c r="T601" t="s">
        <v>48</v>
      </c>
      <c r="U601" t="s">
        <v>34</v>
      </c>
    </row>
    <row r="602" spans="1:23" x14ac:dyDescent="0.25">
      <c r="A602" s="1">
        <v>44160.588888888888</v>
      </c>
      <c r="B602">
        <v>30</v>
      </c>
      <c r="C602" t="s">
        <v>61</v>
      </c>
      <c r="D602" t="s">
        <v>35</v>
      </c>
      <c r="E602" t="s">
        <v>98</v>
      </c>
      <c r="F602">
        <v>5</v>
      </c>
      <c r="G602">
        <v>2</v>
      </c>
      <c r="H602" t="s">
        <v>55</v>
      </c>
      <c r="I602" t="s">
        <v>709</v>
      </c>
      <c r="K602">
        <v>54000</v>
      </c>
      <c r="O602">
        <v>28</v>
      </c>
      <c r="P602" t="s">
        <v>29</v>
      </c>
      <c r="Q602" t="s">
        <v>30</v>
      </c>
      <c r="R602" t="s">
        <v>31</v>
      </c>
      <c r="S602" s="2">
        <v>18568</v>
      </c>
      <c r="T602" t="s">
        <v>33</v>
      </c>
      <c r="U602" t="s">
        <v>34</v>
      </c>
    </row>
    <row r="603" spans="1:23" x14ac:dyDescent="0.25">
      <c r="A603" s="1">
        <v>44160.588888888888</v>
      </c>
      <c r="B603">
        <v>29</v>
      </c>
      <c r="C603" t="s">
        <v>61</v>
      </c>
      <c r="D603" t="s">
        <v>35</v>
      </c>
      <c r="E603" t="s">
        <v>100</v>
      </c>
      <c r="F603">
        <v>0</v>
      </c>
      <c r="G603">
        <v>0</v>
      </c>
      <c r="H603" t="s">
        <v>710</v>
      </c>
      <c r="I603" t="s">
        <v>95</v>
      </c>
      <c r="J603" t="s">
        <v>699</v>
      </c>
      <c r="K603">
        <v>20000</v>
      </c>
      <c r="L603">
        <v>20000</v>
      </c>
      <c r="O603">
        <v>25</v>
      </c>
      <c r="P603" t="s">
        <v>29</v>
      </c>
      <c r="Q603" t="s">
        <v>43</v>
      </c>
      <c r="R603" t="s">
        <v>31</v>
      </c>
      <c r="S603" t="s">
        <v>57</v>
      </c>
      <c r="T603" t="s">
        <v>33</v>
      </c>
      <c r="U603" t="s">
        <v>34</v>
      </c>
    </row>
    <row r="604" spans="1:23" x14ac:dyDescent="0.25">
      <c r="A604" s="1">
        <v>44160.588888888888</v>
      </c>
      <c r="B604">
        <v>36</v>
      </c>
      <c r="C604" t="s">
        <v>23</v>
      </c>
      <c r="D604" t="s">
        <v>35</v>
      </c>
      <c r="E604" t="s">
        <v>150</v>
      </c>
      <c r="F604">
        <v>18</v>
      </c>
      <c r="G604">
        <v>10</v>
      </c>
      <c r="H604" t="s">
        <v>133</v>
      </c>
      <c r="I604" t="s">
        <v>68</v>
      </c>
      <c r="J604" t="s">
        <v>703</v>
      </c>
      <c r="K604">
        <v>98000</v>
      </c>
      <c r="L604">
        <v>25000</v>
      </c>
      <c r="M604">
        <v>98000</v>
      </c>
      <c r="N604">
        <v>25000</v>
      </c>
      <c r="O604">
        <v>30</v>
      </c>
      <c r="P604" t="s">
        <v>29</v>
      </c>
      <c r="Q604" t="s">
        <v>30</v>
      </c>
      <c r="R604" t="s">
        <v>31</v>
      </c>
      <c r="S604" t="s">
        <v>57</v>
      </c>
      <c r="T604" t="s">
        <v>33</v>
      </c>
      <c r="U604" t="s">
        <v>34</v>
      </c>
      <c r="V604">
        <v>32</v>
      </c>
      <c r="W604">
        <v>0</v>
      </c>
    </row>
    <row r="605" spans="1:23" x14ac:dyDescent="0.25">
      <c r="A605" s="1">
        <v>44160.589583333334</v>
      </c>
      <c r="B605">
        <v>41</v>
      </c>
      <c r="C605" t="s">
        <v>23</v>
      </c>
      <c r="D605" t="s">
        <v>35</v>
      </c>
      <c r="E605" t="s">
        <v>36</v>
      </c>
      <c r="F605">
        <v>20</v>
      </c>
      <c r="G605">
        <v>5</v>
      </c>
      <c r="H605" t="s">
        <v>26</v>
      </c>
      <c r="I605" t="s">
        <v>95</v>
      </c>
      <c r="J605" t="s">
        <v>258</v>
      </c>
      <c r="K605">
        <v>93000</v>
      </c>
      <c r="L605">
        <v>1000</v>
      </c>
      <c r="M605">
        <v>88000</v>
      </c>
      <c r="N605">
        <v>10000</v>
      </c>
      <c r="O605">
        <v>29</v>
      </c>
      <c r="P605" t="s">
        <v>29</v>
      </c>
      <c r="Q605" t="s">
        <v>30</v>
      </c>
      <c r="R605" t="s">
        <v>31</v>
      </c>
      <c r="S605" t="s">
        <v>57</v>
      </c>
      <c r="T605" t="s">
        <v>33</v>
      </c>
      <c r="U605" t="s">
        <v>34</v>
      </c>
      <c r="V605">
        <v>40</v>
      </c>
      <c r="W605">
        <v>1000</v>
      </c>
    </row>
    <row r="606" spans="1:23" x14ac:dyDescent="0.25">
      <c r="A606" s="1">
        <v>44160.593055555553</v>
      </c>
      <c r="B606">
        <v>41</v>
      </c>
      <c r="C606" t="s">
        <v>23</v>
      </c>
      <c r="D606" t="s">
        <v>35</v>
      </c>
      <c r="E606" t="s">
        <v>25</v>
      </c>
      <c r="F606">
        <v>18</v>
      </c>
      <c r="G606">
        <v>7</v>
      </c>
      <c r="H606" t="s">
        <v>39</v>
      </c>
      <c r="I606" t="s">
        <v>58</v>
      </c>
      <c r="J606" t="s">
        <v>620</v>
      </c>
      <c r="K606">
        <v>100000</v>
      </c>
      <c r="L606">
        <v>100000</v>
      </c>
      <c r="M606">
        <v>80000</v>
      </c>
      <c r="N606">
        <v>80000</v>
      </c>
      <c r="O606">
        <v>28</v>
      </c>
      <c r="P606" t="s">
        <v>29</v>
      </c>
      <c r="Q606" t="s">
        <v>30</v>
      </c>
      <c r="R606" t="s">
        <v>31</v>
      </c>
      <c r="S606" t="s">
        <v>32</v>
      </c>
      <c r="T606" t="s">
        <v>33</v>
      </c>
      <c r="U606" t="s">
        <v>34</v>
      </c>
    </row>
    <row r="607" spans="1:23" x14ac:dyDescent="0.25">
      <c r="A607" s="1">
        <v>44160.597916666666</v>
      </c>
      <c r="B607">
        <v>28</v>
      </c>
      <c r="C607" t="s">
        <v>61</v>
      </c>
      <c r="D607" t="s">
        <v>35</v>
      </c>
      <c r="E607" t="s">
        <v>100</v>
      </c>
      <c r="F607">
        <v>6</v>
      </c>
      <c r="G607">
        <v>1</v>
      </c>
      <c r="H607" t="s">
        <v>26</v>
      </c>
      <c r="I607" t="s">
        <v>711</v>
      </c>
      <c r="J607" t="s">
        <v>706</v>
      </c>
      <c r="K607">
        <v>70000</v>
      </c>
      <c r="L607">
        <v>0</v>
      </c>
      <c r="O607">
        <v>27</v>
      </c>
      <c r="P607" t="s">
        <v>29</v>
      </c>
      <c r="Q607" t="s">
        <v>30</v>
      </c>
      <c r="R607" t="s">
        <v>31</v>
      </c>
      <c r="S607" t="s">
        <v>57</v>
      </c>
      <c r="T607" t="s">
        <v>33</v>
      </c>
      <c r="U607" t="s">
        <v>34</v>
      </c>
      <c r="W607">
        <v>700</v>
      </c>
    </row>
    <row r="608" spans="1:23" x14ac:dyDescent="0.25">
      <c r="A608" s="1">
        <v>44160.597916666666</v>
      </c>
      <c r="B608">
        <v>33</v>
      </c>
      <c r="C608" t="s">
        <v>23</v>
      </c>
      <c r="D608" t="s">
        <v>35</v>
      </c>
      <c r="E608" t="s">
        <v>25</v>
      </c>
      <c r="F608">
        <v>10</v>
      </c>
      <c r="G608">
        <v>3</v>
      </c>
      <c r="H608" t="s">
        <v>39</v>
      </c>
      <c r="I608" t="s">
        <v>499</v>
      </c>
      <c r="J608" t="s">
        <v>84</v>
      </c>
      <c r="K608">
        <v>75000</v>
      </c>
      <c r="L608">
        <v>0</v>
      </c>
      <c r="M608">
        <v>70000</v>
      </c>
      <c r="N608">
        <v>0</v>
      </c>
      <c r="O608">
        <v>26</v>
      </c>
      <c r="P608" t="s">
        <v>29</v>
      </c>
      <c r="Q608" t="s">
        <v>30</v>
      </c>
      <c r="R608" t="s">
        <v>31</v>
      </c>
      <c r="S608" t="s">
        <v>38</v>
      </c>
      <c r="T608" t="s">
        <v>48</v>
      </c>
      <c r="U608" t="s">
        <v>34</v>
      </c>
      <c r="V608">
        <v>36</v>
      </c>
      <c r="W608">
        <v>0</v>
      </c>
    </row>
    <row r="609" spans="1:23" x14ac:dyDescent="0.25">
      <c r="A609" s="1">
        <v>44160.601388888892</v>
      </c>
      <c r="B609">
        <v>31</v>
      </c>
      <c r="C609" t="s">
        <v>23</v>
      </c>
      <c r="D609" t="s">
        <v>24</v>
      </c>
      <c r="E609" t="s">
        <v>25</v>
      </c>
      <c r="F609">
        <v>3</v>
      </c>
      <c r="G609">
        <v>3</v>
      </c>
      <c r="H609" t="s">
        <v>55</v>
      </c>
      <c r="I609" t="s">
        <v>148</v>
      </c>
      <c r="J609" t="s">
        <v>129</v>
      </c>
      <c r="K609">
        <v>63000</v>
      </c>
      <c r="L609">
        <v>63909</v>
      </c>
      <c r="M609">
        <v>50400</v>
      </c>
      <c r="N609">
        <v>50400</v>
      </c>
      <c r="O609">
        <v>30</v>
      </c>
      <c r="P609" t="s">
        <v>29</v>
      </c>
      <c r="Q609" t="s">
        <v>30</v>
      </c>
      <c r="R609" t="s">
        <v>66</v>
      </c>
      <c r="S609" t="s">
        <v>32</v>
      </c>
      <c r="T609" t="s">
        <v>33</v>
      </c>
      <c r="U609" t="s">
        <v>34</v>
      </c>
    </row>
    <row r="610" spans="1:23" x14ac:dyDescent="0.25">
      <c r="A610" s="1">
        <v>44160.602083333331</v>
      </c>
      <c r="B610">
        <v>29</v>
      </c>
      <c r="C610" t="s">
        <v>23</v>
      </c>
      <c r="D610" t="s">
        <v>35</v>
      </c>
      <c r="E610" t="s">
        <v>36</v>
      </c>
      <c r="F610">
        <v>5</v>
      </c>
      <c r="G610">
        <v>1</v>
      </c>
      <c r="H610" t="s">
        <v>26</v>
      </c>
      <c r="I610" t="s">
        <v>60</v>
      </c>
      <c r="J610" t="s">
        <v>296</v>
      </c>
      <c r="K610">
        <v>70000</v>
      </c>
      <c r="L610">
        <v>0</v>
      </c>
      <c r="O610">
        <v>27</v>
      </c>
      <c r="P610" t="s">
        <v>29</v>
      </c>
      <c r="Q610" t="s">
        <v>30</v>
      </c>
      <c r="R610" t="s">
        <v>31</v>
      </c>
      <c r="S610" t="s">
        <v>57</v>
      </c>
      <c r="T610" t="s">
        <v>33</v>
      </c>
      <c r="U610" t="s">
        <v>34</v>
      </c>
      <c r="W610">
        <v>700</v>
      </c>
    </row>
    <row r="611" spans="1:23" x14ac:dyDescent="0.25">
      <c r="A611" s="1">
        <v>44160.605555555558</v>
      </c>
      <c r="B611">
        <v>23</v>
      </c>
      <c r="C611" t="s">
        <v>23</v>
      </c>
      <c r="D611" t="s">
        <v>35</v>
      </c>
      <c r="E611" t="s">
        <v>36</v>
      </c>
      <c r="F611">
        <v>3</v>
      </c>
      <c r="G611">
        <v>1</v>
      </c>
      <c r="H611" t="s">
        <v>55</v>
      </c>
      <c r="I611" t="s">
        <v>60</v>
      </c>
      <c r="K611">
        <v>80000</v>
      </c>
      <c r="L611">
        <v>100000</v>
      </c>
      <c r="O611">
        <v>28</v>
      </c>
      <c r="P611" t="s">
        <v>29</v>
      </c>
      <c r="Q611" t="s">
        <v>30</v>
      </c>
      <c r="R611" t="s">
        <v>31</v>
      </c>
      <c r="S611" t="s">
        <v>57</v>
      </c>
      <c r="T611" t="s">
        <v>33</v>
      </c>
      <c r="U611" t="s">
        <v>34</v>
      </c>
      <c r="W611">
        <v>400</v>
      </c>
    </row>
    <row r="612" spans="1:23" x14ac:dyDescent="0.25">
      <c r="A612" s="1">
        <v>44160.606944444444</v>
      </c>
      <c r="B612">
        <v>25</v>
      </c>
      <c r="C612" t="s">
        <v>23</v>
      </c>
      <c r="D612" t="s">
        <v>35</v>
      </c>
      <c r="E612" t="s">
        <v>185</v>
      </c>
      <c r="F612" s="3">
        <v>44685</v>
      </c>
      <c r="G612">
        <v>2</v>
      </c>
      <c r="H612" t="s">
        <v>55</v>
      </c>
      <c r="I612" t="s">
        <v>712</v>
      </c>
      <c r="J612" t="s">
        <v>95</v>
      </c>
      <c r="K612">
        <v>75000</v>
      </c>
      <c r="L612">
        <v>15000</v>
      </c>
      <c r="O612">
        <v>30</v>
      </c>
      <c r="P612" t="s">
        <v>29</v>
      </c>
      <c r="Q612" t="s">
        <v>30</v>
      </c>
      <c r="R612" t="s">
        <v>31</v>
      </c>
      <c r="S612" s="2">
        <v>18568</v>
      </c>
      <c r="T612" t="s">
        <v>48</v>
      </c>
      <c r="U612" t="s">
        <v>34</v>
      </c>
      <c r="V612">
        <v>0</v>
      </c>
      <c r="W612">
        <v>0</v>
      </c>
    </row>
    <row r="613" spans="1:23" x14ac:dyDescent="0.25">
      <c r="A613" s="1">
        <v>44160.607638888891</v>
      </c>
      <c r="B613">
        <v>34</v>
      </c>
      <c r="C613" t="s">
        <v>23</v>
      </c>
      <c r="D613" t="s">
        <v>35</v>
      </c>
      <c r="E613" t="s">
        <v>98</v>
      </c>
      <c r="F613">
        <v>10</v>
      </c>
      <c r="G613">
        <v>5</v>
      </c>
      <c r="H613" t="s">
        <v>39</v>
      </c>
      <c r="I613" t="s">
        <v>60</v>
      </c>
      <c r="J613" t="s">
        <v>193</v>
      </c>
      <c r="K613">
        <v>85000</v>
      </c>
      <c r="M613">
        <v>73000</v>
      </c>
      <c r="O613">
        <v>30</v>
      </c>
      <c r="P613" t="s">
        <v>29</v>
      </c>
      <c r="Q613" t="s">
        <v>30</v>
      </c>
      <c r="R613" t="s">
        <v>31</v>
      </c>
      <c r="S613" t="s">
        <v>38</v>
      </c>
      <c r="T613" t="s">
        <v>48</v>
      </c>
      <c r="U613" t="s">
        <v>34</v>
      </c>
    </row>
    <row r="614" spans="1:23" x14ac:dyDescent="0.25">
      <c r="A614" s="1">
        <v>44160.609027777777</v>
      </c>
      <c r="B614">
        <v>45</v>
      </c>
      <c r="C614" t="s">
        <v>23</v>
      </c>
      <c r="D614" t="s">
        <v>35</v>
      </c>
      <c r="E614" t="s">
        <v>36</v>
      </c>
      <c r="F614">
        <v>30</v>
      </c>
      <c r="G614">
        <v>1</v>
      </c>
      <c r="H614" t="s">
        <v>26</v>
      </c>
      <c r="I614" t="s">
        <v>58</v>
      </c>
      <c r="J614" t="s">
        <v>713</v>
      </c>
      <c r="K614">
        <v>55000</v>
      </c>
      <c r="L614">
        <v>0</v>
      </c>
      <c r="M614">
        <v>55000</v>
      </c>
      <c r="N614">
        <v>0</v>
      </c>
      <c r="O614">
        <v>24</v>
      </c>
      <c r="P614" t="s">
        <v>29</v>
      </c>
      <c r="Q614" t="s">
        <v>30</v>
      </c>
      <c r="R614" t="s">
        <v>31</v>
      </c>
      <c r="S614" s="2">
        <v>18568</v>
      </c>
      <c r="T614" t="s">
        <v>48</v>
      </c>
      <c r="U614" t="s">
        <v>34</v>
      </c>
      <c r="V614">
        <v>26</v>
      </c>
      <c r="W614">
        <v>0</v>
      </c>
    </row>
    <row r="615" spans="1:23" x14ac:dyDescent="0.25">
      <c r="A615" s="1">
        <v>44160.609027777777</v>
      </c>
      <c r="B615">
        <v>37</v>
      </c>
      <c r="C615" t="s">
        <v>23</v>
      </c>
      <c r="D615" t="s">
        <v>35</v>
      </c>
      <c r="E615" t="s">
        <v>714</v>
      </c>
      <c r="F615">
        <v>15</v>
      </c>
      <c r="G615">
        <v>1</v>
      </c>
      <c r="H615" t="s">
        <v>26</v>
      </c>
      <c r="I615" t="s">
        <v>113</v>
      </c>
      <c r="J615" t="s">
        <v>281</v>
      </c>
      <c r="K615">
        <v>78000</v>
      </c>
      <c r="L615">
        <v>0</v>
      </c>
      <c r="M615">
        <v>78000</v>
      </c>
      <c r="N615">
        <v>0</v>
      </c>
      <c r="O615">
        <v>28</v>
      </c>
      <c r="P615" t="s">
        <v>29</v>
      </c>
      <c r="Q615" t="s">
        <v>30</v>
      </c>
      <c r="R615" t="s">
        <v>31</v>
      </c>
      <c r="S615" t="s">
        <v>57</v>
      </c>
      <c r="T615" t="s">
        <v>33</v>
      </c>
      <c r="U615" t="s">
        <v>34</v>
      </c>
      <c r="V615">
        <v>0</v>
      </c>
    </row>
    <row r="616" spans="1:23" x14ac:dyDescent="0.25">
      <c r="A616" s="1">
        <v>44160.609027777777</v>
      </c>
      <c r="B616">
        <v>31</v>
      </c>
      <c r="C616" t="s">
        <v>23</v>
      </c>
      <c r="D616" t="s">
        <v>35</v>
      </c>
      <c r="E616" t="s">
        <v>25</v>
      </c>
      <c r="F616">
        <v>9</v>
      </c>
      <c r="G616">
        <v>5</v>
      </c>
      <c r="H616" t="s">
        <v>39</v>
      </c>
      <c r="I616" t="s">
        <v>499</v>
      </c>
      <c r="J616" t="s">
        <v>236</v>
      </c>
      <c r="K616">
        <v>99000</v>
      </c>
      <c r="L616">
        <v>99000</v>
      </c>
      <c r="M616">
        <v>89000</v>
      </c>
      <c r="N616">
        <v>89000</v>
      </c>
      <c r="O616">
        <v>30</v>
      </c>
      <c r="P616" t="s">
        <v>29</v>
      </c>
      <c r="Q616" t="s">
        <v>30</v>
      </c>
      <c r="R616" t="s">
        <v>31</v>
      </c>
      <c r="S616" t="s">
        <v>38</v>
      </c>
      <c r="T616" t="s">
        <v>48</v>
      </c>
      <c r="U616" t="s">
        <v>34</v>
      </c>
    </row>
    <row r="617" spans="1:23" x14ac:dyDescent="0.25">
      <c r="A617" s="1">
        <v>44160.616666666669</v>
      </c>
      <c r="B617">
        <v>32</v>
      </c>
      <c r="C617" t="s">
        <v>23</v>
      </c>
      <c r="D617" t="s">
        <v>541</v>
      </c>
      <c r="E617" t="s">
        <v>36</v>
      </c>
      <c r="F617">
        <v>15</v>
      </c>
      <c r="G617">
        <v>0</v>
      </c>
      <c r="H617" t="s">
        <v>26</v>
      </c>
      <c r="I617" t="s">
        <v>312</v>
      </c>
      <c r="J617" t="s">
        <v>715</v>
      </c>
      <c r="K617">
        <v>90000</v>
      </c>
      <c r="L617">
        <v>0</v>
      </c>
      <c r="M617">
        <v>90000</v>
      </c>
      <c r="N617">
        <v>0</v>
      </c>
      <c r="O617">
        <v>25</v>
      </c>
      <c r="P617" t="s">
        <v>29</v>
      </c>
      <c r="Q617" t="s">
        <v>30</v>
      </c>
      <c r="R617" t="s">
        <v>31</v>
      </c>
      <c r="S617" s="2">
        <v>18568</v>
      </c>
      <c r="T617" t="s">
        <v>33</v>
      </c>
      <c r="U617" t="s">
        <v>34</v>
      </c>
      <c r="V617">
        <v>0</v>
      </c>
      <c r="W617">
        <v>0</v>
      </c>
    </row>
    <row r="618" spans="1:23" x14ac:dyDescent="0.25">
      <c r="A618" s="1">
        <v>44160.620138888888</v>
      </c>
      <c r="B618">
        <v>45</v>
      </c>
      <c r="C618" t="s">
        <v>61</v>
      </c>
      <c r="D618" t="s">
        <v>35</v>
      </c>
      <c r="E618" t="s">
        <v>76</v>
      </c>
      <c r="F618">
        <v>15</v>
      </c>
      <c r="G618">
        <v>7</v>
      </c>
      <c r="H618" t="s">
        <v>39</v>
      </c>
      <c r="I618" t="s">
        <v>60</v>
      </c>
      <c r="K618">
        <v>52000</v>
      </c>
      <c r="M618">
        <v>52000</v>
      </c>
      <c r="O618">
        <v>28</v>
      </c>
      <c r="P618" t="s">
        <v>29</v>
      </c>
      <c r="Q618" t="s">
        <v>30</v>
      </c>
      <c r="R618" t="s">
        <v>31</v>
      </c>
      <c r="S618" s="2">
        <v>18568</v>
      </c>
      <c r="T618" t="s">
        <v>33</v>
      </c>
      <c r="U618" t="s">
        <v>34</v>
      </c>
      <c r="V618">
        <v>2</v>
      </c>
      <c r="W618" t="s">
        <v>34</v>
      </c>
    </row>
    <row r="619" spans="1:23" x14ac:dyDescent="0.25">
      <c r="A619" s="1">
        <v>44160.621527777781</v>
      </c>
      <c r="B619">
        <v>42</v>
      </c>
      <c r="C619" t="s">
        <v>23</v>
      </c>
      <c r="D619" t="s">
        <v>716</v>
      </c>
      <c r="E619" t="s">
        <v>25</v>
      </c>
      <c r="F619">
        <v>16</v>
      </c>
      <c r="H619" t="s">
        <v>26</v>
      </c>
      <c r="I619" t="s">
        <v>717</v>
      </c>
      <c r="J619" t="s">
        <v>718</v>
      </c>
      <c r="K619">
        <v>36000</v>
      </c>
      <c r="O619">
        <v>30</v>
      </c>
      <c r="P619" t="s">
        <v>29</v>
      </c>
      <c r="Q619" t="s">
        <v>30</v>
      </c>
      <c r="R619" t="s">
        <v>31</v>
      </c>
      <c r="S619" t="s">
        <v>57</v>
      </c>
      <c r="T619" t="s">
        <v>33</v>
      </c>
      <c r="U619" t="s">
        <v>34</v>
      </c>
    </row>
    <row r="620" spans="1:23" x14ac:dyDescent="0.25">
      <c r="A620" s="1">
        <v>44160.62222222222</v>
      </c>
      <c r="B620">
        <v>23</v>
      </c>
      <c r="C620" t="s">
        <v>23</v>
      </c>
      <c r="D620" t="s">
        <v>35</v>
      </c>
      <c r="E620" t="s">
        <v>719</v>
      </c>
      <c r="F620">
        <v>4</v>
      </c>
      <c r="G620" t="s">
        <v>720</v>
      </c>
      <c r="H620" t="s">
        <v>55</v>
      </c>
      <c r="J620" t="s">
        <v>212</v>
      </c>
      <c r="K620">
        <v>45000</v>
      </c>
      <c r="L620">
        <v>0</v>
      </c>
      <c r="O620">
        <v>26</v>
      </c>
      <c r="P620" t="s">
        <v>29</v>
      </c>
      <c r="Q620" t="s">
        <v>30</v>
      </c>
      <c r="R620" t="s">
        <v>31</v>
      </c>
      <c r="S620" s="2">
        <v>18568</v>
      </c>
      <c r="T620" t="s">
        <v>33</v>
      </c>
      <c r="U620" t="s">
        <v>34</v>
      </c>
    </row>
    <row r="621" spans="1:23" x14ac:dyDescent="0.25">
      <c r="A621" s="1">
        <v>44160.62222222222</v>
      </c>
      <c r="B621">
        <v>36</v>
      </c>
      <c r="C621" t="s">
        <v>23</v>
      </c>
      <c r="D621" t="s">
        <v>35</v>
      </c>
      <c r="E621" t="s">
        <v>36</v>
      </c>
      <c r="F621">
        <v>14</v>
      </c>
      <c r="G621">
        <v>12</v>
      </c>
      <c r="H621" t="s">
        <v>55</v>
      </c>
      <c r="I621" t="s">
        <v>253</v>
      </c>
      <c r="J621" t="s">
        <v>173</v>
      </c>
      <c r="K621">
        <v>75000</v>
      </c>
      <c r="L621">
        <v>0</v>
      </c>
      <c r="M621">
        <v>73500</v>
      </c>
      <c r="N621">
        <v>0</v>
      </c>
      <c r="O621">
        <v>30</v>
      </c>
      <c r="P621" t="s">
        <v>29</v>
      </c>
      <c r="Q621" t="s">
        <v>30</v>
      </c>
      <c r="R621" t="s">
        <v>31</v>
      </c>
      <c r="S621" t="s">
        <v>38</v>
      </c>
      <c r="T621" t="s">
        <v>33</v>
      </c>
      <c r="U621" t="s">
        <v>34</v>
      </c>
    </row>
    <row r="622" spans="1:23" x14ac:dyDescent="0.25">
      <c r="A622" s="1">
        <v>44160.622916666667</v>
      </c>
      <c r="B622">
        <v>40</v>
      </c>
      <c r="C622" t="s">
        <v>23</v>
      </c>
      <c r="D622" t="s">
        <v>472</v>
      </c>
      <c r="E622" t="s">
        <v>721</v>
      </c>
      <c r="F622">
        <v>20</v>
      </c>
      <c r="G622">
        <v>6</v>
      </c>
      <c r="H622" t="s">
        <v>39</v>
      </c>
      <c r="I622" t="s">
        <v>135</v>
      </c>
      <c r="J622" t="s">
        <v>371</v>
      </c>
      <c r="K622">
        <v>85000</v>
      </c>
      <c r="L622">
        <v>15000</v>
      </c>
      <c r="M622">
        <v>80000</v>
      </c>
      <c r="N622">
        <v>10000</v>
      </c>
      <c r="O622">
        <v>30</v>
      </c>
      <c r="P622" t="s">
        <v>29</v>
      </c>
      <c r="Q622" t="s">
        <v>30</v>
      </c>
      <c r="R622" t="s">
        <v>31</v>
      </c>
      <c r="S622" t="s">
        <v>57</v>
      </c>
      <c r="T622" t="s">
        <v>722</v>
      </c>
      <c r="U622" t="s">
        <v>34</v>
      </c>
      <c r="V622">
        <v>0</v>
      </c>
      <c r="W622">
        <v>300</v>
      </c>
    </row>
    <row r="623" spans="1:23" x14ac:dyDescent="0.25">
      <c r="A623" s="1">
        <v>44160.623611111114</v>
      </c>
      <c r="B623">
        <v>28</v>
      </c>
      <c r="C623" t="s">
        <v>23</v>
      </c>
      <c r="D623" t="s">
        <v>35</v>
      </c>
      <c r="E623" t="s">
        <v>36</v>
      </c>
      <c r="F623">
        <v>7</v>
      </c>
      <c r="G623">
        <v>3</v>
      </c>
      <c r="H623" t="s">
        <v>26</v>
      </c>
      <c r="I623" t="s">
        <v>60</v>
      </c>
      <c r="J623" t="s">
        <v>723</v>
      </c>
      <c r="K623">
        <v>95000</v>
      </c>
      <c r="L623">
        <v>40000</v>
      </c>
      <c r="O623">
        <v>28</v>
      </c>
      <c r="P623" t="s">
        <v>29</v>
      </c>
      <c r="Q623" t="s">
        <v>30</v>
      </c>
      <c r="R623" t="s">
        <v>31</v>
      </c>
      <c r="S623" t="s">
        <v>38</v>
      </c>
      <c r="T623" t="s">
        <v>33</v>
      </c>
      <c r="U623" t="s">
        <v>34</v>
      </c>
    </row>
    <row r="624" spans="1:23" x14ac:dyDescent="0.25">
      <c r="A624" s="1">
        <v>44160.623611111114</v>
      </c>
      <c r="B624">
        <v>35</v>
      </c>
      <c r="C624" t="s">
        <v>23</v>
      </c>
      <c r="D624" t="s">
        <v>152</v>
      </c>
      <c r="E624" t="s">
        <v>36</v>
      </c>
      <c r="F624">
        <v>15</v>
      </c>
      <c r="G624">
        <v>15</v>
      </c>
      <c r="H624" t="s">
        <v>26</v>
      </c>
      <c r="I624" t="s">
        <v>280</v>
      </c>
      <c r="J624" t="s">
        <v>650</v>
      </c>
      <c r="K624">
        <v>63000</v>
      </c>
      <c r="L624">
        <v>7000</v>
      </c>
      <c r="M624">
        <v>63000</v>
      </c>
      <c r="N624">
        <v>0</v>
      </c>
      <c r="O624">
        <v>30</v>
      </c>
      <c r="P624" t="s">
        <v>29</v>
      </c>
      <c r="Q624" t="s">
        <v>30</v>
      </c>
      <c r="R624" t="s">
        <v>66</v>
      </c>
      <c r="S624" t="s">
        <v>32</v>
      </c>
      <c r="T624" t="s">
        <v>33</v>
      </c>
      <c r="U624" t="s">
        <v>34</v>
      </c>
      <c r="V624">
        <v>0</v>
      </c>
      <c r="W624">
        <v>0</v>
      </c>
    </row>
    <row r="625" spans="1:23" x14ac:dyDescent="0.25">
      <c r="A625" s="1">
        <v>44160.627083333333</v>
      </c>
      <c r="B625">
        <v>37</v>
      </c>
      <c r="C625" t="s">
        <v>23</v>
      </c>
      <c r="D625" t="s">
        <v>35</v>
      </c>
      <c r="E625" t="s">
        <v>36</v>
      </c>
      <c r="F625">
        <v>12</v>
      </c>
      <c r="G625">
        <v>3</v>
      </c>
      <c r="H625" t="s">
        <v>26</v>
      </c>
      <c r="I625" t="s">
        <v>60</v>
      </c>
      <c r="J625" t="s">
        <v>724</v>
      </c>
      <c r="K625">
        <v>102000</v>
      </c>
      <c r="M625">
        <v>78000</v>
      </c>
      <c r="O625">
        <v>30</v>
      </c>
      <c r="P625" t="s">
        <v>29</v>
      </c>
      <c r="Q625" t="s">
        <v>30</v>
      </c>
      <c r="R625" t="s">
        <v>31</v>
      </c>
      <c r="S625" t="s">
        <v>38</v>
      </c>
      <c r="T625" t="s">
        <v>48</v>
      </c>
      <c r="U625" t="s">
        <v>34</v>
      </c>
      <c r="W625">
        <v>400</v>
      </c>
    </row>
    <row r="626" spans="1:23" x14ac:dyDescent="0.25">
      <c r="A626" s="1">
        <v>44160.627083333333</v>
      </c>
      <c r="B626">
        <v>33</v>
      </c>
      <c r="C626" t="s">
        <v>23</v>
      </c>
      <c r="D626" t="s">
        <v>35</v>
      </c>
      <c r="E626" t="s">
        <v>25</v>
      </c>
      <c r="F626">
        <v>10</v>
      </c>
      <c r="G626">
        <v>6</v>
      </c>
      <c r="H626" t="s">
        <v>39</v>
      </c>
      <c r="I626" t="s">
        <v>113</v>
      </c>
      <c r="J626" t="s">
        <v>113</v>
      </c>
      <c r="K626">
        <v>95000</v>
      </c>
      <c r="L626">
        <v>15000</v>
      </c>
      <c r="M626">
        <v>75000</v>
      </c>
      <c r="N626">
        <v>10000</v>
      </c>
      <c r="O626">
        <v>30</v>
      </c>
      <c r="P626" t="s">
        <v>29</v>
      </c>
      <c r="Q626" t="s">
        <v>30</v>
      </c>
      <c r="R626" t="s">
        <v>31</v>
      </c>
      <c r="S626" t="s">
        <v>57</v>
      </c>
      <c r="T626" t="s">
        <v>33</v>
      </c>
      <c r="U626" t="s">
        <v>34</v>
      </c>
      <c r="V626">
        <v>32</v>
      </c>
      <c r="W626">
        <v>0</v>
      </c>
    </row>
    <row r="627" spans="1:23" x14ac:dyDescent="0.25">
      <c r="A627" s="1">
        <v>44160.628472222219</v>
      </c>
      <c r="B627">
        <v>33</v>
      </c>
      <c r="C627" t="s">
        <v>23</v>
      </c>
      <c r="D627" t="s">
        <v>35</v>
      </c>
      <c r="E627" t="s">
        <v>36</v>
      </c>
      <c r="F627">
        <v>13</v>
      </c>
      <c r="G627">
        <v>5</v>
      </c>
      <c r="H627" t="s">
        <v>26</v>
      </c>
      <c r="I627" t="s">
        <v>60</v>
      </c>
      <c r="J627" t="s">
        <v>725</v>
      </c>
      <c r="K627">
        <v>78600</v>
      </c>
      <c r="M627">
        <v>78600</v>
      </c>
      <c r="O627">
        <v>30</v>
      </c>
      <c r="P627" t="s">
        <v>29</v>
      </c>
      <c r="Q627" t="s">
        <v>30</v>
      </c>
      <c r="R627" t="s">
        <v>31</v>
      </c>
      <c r="S627" t="s">
        <v>38</v>
      </c>
      <c r="T627" t="s">
        <v>33</v>
      </c>
      <c r="U627" t="s">
        <v>34</v>
      </c>
      <c r="V627">
        <v>32</v>
      </c>
      <c r="W627">
        <v>0</v>
      </c>
    </row>
    <row r="628" spans="1:23" x14ac:dyDescent="0.25">
      <c r="A628" s="1">
        <v>44160.632638888892</v>
      </c>
      <c r="B628">
        <v>31</v>
      </c>
      <c r="C628" t="s">
        <v>23</v>
      </c>
      <c r="D628" t="s">
        <v>24</v>
      </c>
      <c r="E628" t="s">
        <v>25</v>
      </c>
      <c r="F628">
        <v>10</v>
      </c>
      <c r="G628">
        <v>4</v>
      </c>
      <c r="H628" t="s">
        <v>39</v>
      </c>
      <c r="I628" t="s">
        <v>255</v>
      </c>
      <c r="J628" t="s">
        <v>501</v>
      </c>
      <c r="K628">
        <v>70000</v>
      </c>
      <c r="L628">
        <v>77000</v>
      </c>
      <c r="N628">
        <v>64000</v>
      </c>
      <c r="O628">
        <v>28</v>
      </c>
      <c r="P628" t="s">
        <v>29</v>
      </c>
      <c r="Q628" t="s">
        <v>30</v>
      </c>
      <c r="R628" t="s">
        <v>31</v>
      </c>
      <c r="S628" t="s">
        <v>38</v>
      </c>
      <c r="T628" t="s">
        <v>33</v>
      </c>
      <c r="U628" t="s">
        <v>34</v>
      </c>
      <c r="W628">
        <v>1500</v>
      </c>
    </row>
    <row r="629" spans="1:23" x14ac:dyDescent="0.25">
      <c r="A629" s="1">
        <v>44160.636111111111</v>
      </c>
      <c r="B629">
        <v>31</v>
      </c>
      <c r="C629" t="s">
        <v>23</v>
      </c>
      <c r="D629" t="s">
        <v>35</v>
      </c>
      <c r="E629" t="s">
        <v>25</v>
      </c>
      <c r="F629">
        <v>4</v>
      </c>
      <c r="G629">
        <v>2</v>
      </c>
      <c r="H629" t="s">
        <v>55</v>
      </c>
      <c r="I629" t="s">
        <v>60</v>
      </c>
      <c r="J629" t="s">
        <v>726</v>
      </c>
      <c r="K629">
        <v>67000</v>
      </c>
      <c r="L629">
        <v>70500</v>
      </c>
      <c r="M629">
        <v>50000</v>
      </c>
      <c r="N629">
        <v>55000</v>
      </c>
      <c r="O629">
        <v>30</v>
      </c>
      <c r="P629" t="s">
        <v>29</v>
      </c>
      <c r="Q629" t="s">
        <v>30</v>
      </c>
      <c r="R629" t="s">
        <v>31</v>
      </c>
      <c r="S629" t="s">
        <v>57</v>
      </c>
      <c r="T629" t="s">
        <v>33</v>
      </c>
      <c r="U629" t="s">
        <v>34</v>
      </c>
      <c r="V629">
        <v>0</v>
      </c>
      <c r="W629">
        <v>0</v>
      </c>
    </row>
    <row r="630" spans="1:23" x14ac:dyDescent="0.25">
      <c r="A630" s="1">
        <v>44160.643750000003</v>
      </c>
      <c r="B630">
        <v>28</v>
      </c>
      <c r="C630" t="s">
        <v>23</v>
      </c>
      <c r="D630" t="s">
        <v>72</v>
      </c>
      <c r="E630" t="s">
        <v>25</v>
      </c>
      <c r="F630">
        <v>3</v>
      </c>
      <c r="G630">
        <v>1</v>
      </c>
      <c r="H630" t="s">
        <v>55</v>
      </c>
      <c r="I630" t="s">
        <v>60</v>
      </c>
      <c r="J630" t="s">
        <v>77</v>
      </c>
      <c r="K630">
        <v>42000</v>
      </c>
      <c r="M630">
        <v>42000</v>
      </c>
      <c r="N630">
        <v>800</v>
      </c>
      <c r="O630">
        <v>30</v>
      </c>
      <c r="P630" t="s">
        <v>29</v>
      </c>
      <c r="Q630" t="s">
        <v>30</v>
      </c>
      <c r="R630" t="s">
        <v>31</v>
      </c>
      <c r="S630" t="s">
        <v>38</v>
      </c>
      <c r="T630" t="s">
        <v>67</v>
      </c>
      <c r="U630" t="s">
        <v>34</v>
      </c>
      <c r="W630">
        <v>1000</v>
      </c>
    </row>
    <row r="631" spans="1:23" x14ac:dyDescent="0.25">
      <c r="A631" s="1">
        <v>44160.660416666666</v>
      </c>
      <c r="B631">
        <v>31</v>
      </c>
      <c r="C631" t="s">
        <v>23</v>
      </c>
      <c r="D631" t="s">
        <v>311</v>
      </c>
      <c r="E631" t="s">
        <v>98</v>
      </c>
      <c r="F631">
        <v>6</v>
      </c>
      <c r="G631">
        <v>3</v>
      </c>
      <c r="H631" t="s">
        <v>26</v>
      </c>
      <c r="I631" t="s">
        <v>95</v>
      </c>
      <c r="J631" t="s">
        <v>727</v>
      </c>
      <c r="K631">
        <v>53000</v>
      </c>
      <c r="L631">
        <v>0</v>
      </c>
      <c r="M631">
        <v>53000</v>
      </c>
      <c r="N631">
        <v>0</v>
      </c>
      <c r="O631">
        <v>30</v>
      </c>
      <c r="P631" t="s">
        <v>29</v>
      </c>
      <c r="Q631" t="s">
        <v>30</v>
      </c>
      <c r="R631" t="s">
        <v>31</v>
      </c>
      <c r="S631" t="s">
        <v>57</v>
      </c>
      <c r="T631" t="s">
        <v>67</v>
      </c>
      <c r="U631" t="s">
        <v>34</v>
      </c>
      <c r="V631">
        <v>0</v>
      </c>
      <c r="W631">
        <v>0</v>
      </c>
    </row>
    <row r="632" spans="1:23" x14ac:dyDescent="0.25">
      <c r="A632" s="1">
        <v>44160.661805555559</v>
      </c>
      <c r="B632">
        <v>40</v>
      </c>
      <c r="C632" t="s">
        <v>23</v>
      </c>
      <c r="D632" t="s">
        <v>728</v>
      </c>
      <c r="E632" t="s">
        <v>25</v>
      </c>
      <c r="F632">
        <v>20</v>
      </c>
      <c r="G632">
        <v>0</v>
      </c>
      <c r="H632" t="s">
        <v>39</v>
      </c>
      <c r="I632" t="s">
        <v>183</v>
      </c>
      <c r="K632">
        <v>250000</v>
      </c>
      <c r="L632">
        <v>450000</v>
      </c>
      <c r="M632">
        <v>230000</v>
      </c>
      <c r="N632">
        <v>300000</v>
      </c>
      <c r="O632">
        <v>45</v>
      </c>
      <c r="P632" t="s">
        <v>29</v>
      </c>
      <c r="Q632" t="s">
        <v>30</v>
      </c>
      <c r="R632" t="s">
        <v>31</v>
      </c>
      <c r="S632" t="s">
        <v>57</v>
      </c>
      <c r="T632" t="s">
        <v>33</v>
      </c>
      <c r="U632" t="s">
        <v>34</v>
      </c>
    </row>
    <row r="633" spans="1:23" x14ac:dyDescent="0.25">
      <c r="A633" s="1">
        <v>44160.67083333333</v>
      </c>
      <c r="B633">
        <v>25</v>
      </c>
      <c r="C633" t="s">
        <v>61</v>
      </c>
      <c r="D633" t="s">
        <v>152</v>
      </c>
      <c r="E633" t="s">
        <v>25</v>
      </c>
      <c r="F633">
        <v>3</v>
      </c>
      <c r="G633">
        <v>2</v>
      </c>
      <c r="H633" t="s">
        <v>55</v>
      </c>
      <c r="I633" t="s">
        <v>60</v>
      </c>
      <c r="J633" t="s">
        <v>124</v>
      </c>
      <c r="K633">
        <v>53000</v>
      </c>
      <c r="L633">
        <v>5000</v>
      </c>
      <c r="M633">
        <v>48000</v>
      </c>
      <c r="N633">
        <v>2004</v>
      </c>
      <c r="O633">
        <v>30</v>
      </c>
      <c r="P633" t="s">
        <v>29</v>
      </c>
      <c r="Q633" t="s">
        <v>30</v>
      </c>
      <c r="R633" t="s">
        <v>66</v>
      </c>
      <c r="S633" t="s">
        <v>57</v>
      </c>
      <c r="T633" t="s">
        <v>33</v>
      </c>
      <c r="U633" t="s">
        <v>34</v>
      </c>
      <c r="W633">
        <v>550</v>
      </c>
    </row>
    <row r="634" spans="1:23" x14ac:dyDescent="0.25">
      <c r="A634" s="1">
        <v>44160.672222222223</v>
      </c>
      <c r="B634">
        <v>35</v>
      </c>
      <c r="C634" t="s">
        <v>23</v>
      </c>
      <c r="D634" t="s">
        <v>35</v>
      </c>
      <c r="E634" t="s">
        <v>632</v>
      </c>
      <c r="F634">
        <v>9</v>
      </c>
      <c r="G634">
        <v>9</v>
      </c>
      <c r="H634" t="s">
        <v>26</v>
      </c>
      <c r="I634" t="s">
        <v>95</v>
      </c>
      <c r="J634" t="s">
        <v>258</v>
      </c>
      <c r="K634">
        <v>77000</v>
      </c>
      <c r="L634">
        <v>0</v>
      </c>
      <c r="M634">
        <v>70000</v>
      </c>
      <c r="N634">
        <v>0</v>
      </c>
      <c r="O634">
        <v>28</v>
      </c>
      <c r="P634" t="s">
        <v>29</v>
      </c>
      <c r="Q634" t="s">
        <v>30</v>
      </c>
      <c r="R634" t="s">
        <v>66</v>
      </c>
      <c r="S634" t="s">
        <v>38</v>
      </c>
      <c r="T634" t="s">
        <v>48</v>
      </c>
      <c r="U634" t="s">
        <v>34</v>
      </c>
    </row>
    <row r="635" spans="1:23" x14ac:dyDescent="0.25">
      <c r="A635" s="1">
        <v>44160.672222222223</v>
      </c>
      <c r="B635">
        <v>35</v>
      </c>
      <c r="C635" t="s">
        <v>23</v>
      </c>
      <c r="D635" t="s">
        <v>35</v>
      </c>
      <c r="E635" t="s">
        <v>25</v>
      </c>
      <c r="F635">
        <v>15</v>
      </c>
      <c r="G635">
        <v>10</v>
      </c>
      <c r="H635" t="s">
        <v>26</v>
      </c>
      <c r="I635" t="s">
        <v>324</v>
      </c>
      <c r="J635" t="s">
        <v>729</v>
      </c>
      <c r="K635">
        <v>80000</v>
      </c>
      <c r="L635">
        <v>80000</v>
      </c>
      <c r="M635">
        <v>67000</v>
      </c>
      <c r="N635">
        <v>67000</v>
      </c>
      <c r="O635">
        <v>30</v>
      </c>
      <c r="P635" t="s">
        <v>29</v>
      </c>
      <c r="Q635" t="s">
        <v>30</v>
      </c>
      <c r="R635" t="s">
        <v>31</v>
      </c>
      <c r="S635" s="2">
        <v>18568</v>
      </c>
      <c r="T635" t="s">
        <v>67</v>
      </c>
      <c r="U635" t="s">
        <v>34</v>
      </c>
      <c r="V635">
        <v>24</v>
      </c>
      <c r="W635">
        <v>0</v>
      </c>
    </row>
    <row r="636" spans="1:23" x14ac:dyDescent="0.25">
      <c r="A636" s="1">
        <v>44160.673611111109</v>
      </c>
      <c r="B636">
        <v>41</v>
      </c>
      <c r="C636" t="s">
        <v>23</v>
      </c>
      <c r="D636" t="s">
        <v>35</v>
      </c>
      <c r="E636" t="s">
        <v>51</v>
      </c>
      <c r="F636">
        <v>20</v>
      </c>
      <c r="G636">
        <v>14</v>
      </c>
      <c r="H636" t="s">
        <v>26</v>
      </c>
      <c r="I636" t="s">
        <v>730</v>
      </c>
      <c r="J636" t="s">
        <v>731</v>
      </c>
      <c r="K636">
        <v>58800</v>
      </c>
      <c r="L636">
        <v>20700</v>
      </c>
      <c r="M636">
        <v>56400</v>
      </c>
      <c r="N636">
        <v>17000</v>
      </c>
      <c r="O636">
        <v>35</v>
      </c>
      <c r="P636" t="s">
        <v>29</v>
      </c>
      <c r="Q636" t="s">
        <v>30</v>
      </c>
      <c r="R636" t="s">
        <v>66</v>
      </c>
      <c r="S636" t="s">
        <v>57</v>
      </c>
      <c r="T636" t="s">
        <v>732</v>
      </c>
      <c r="U636" t="s">
        <v>34</v>
      </c>
    </row>
    <row r="637" spans="1:23" x14ac:dyDescent="0.25">
      <c r="A637" s="1">
        <v>44160.677777777775</v>
      </c>
      <c r="B637">
        <v>33</v>
      </c>
      <c r="C637" t="s">
        <v>23</v>
      </c>
      <c r="D637" t="s">
        <v>35</v>
      </c>
      <c r="E637" t="s">
        <v>51</v>
      </c>
      <c r="F637">
        <v>8</v>
      </c>
      <c r="G637">
        <v>3</v>
      </c>
      <c r="H637" t="s">
        <v>26</v>
      </c>
      <c r="I637" t="s">
        <v>596</v>
      </c>
      <c r="J637" t="s">
        <v>733</v>
      </c>
      <c r="K637">
        <v>75000</v>
      </c>
      <c r="L637">
        <v>1000</v>
      </c>
      <c r="M637">
        <v>72500</v>
      </c>
      <c r="N637">
        <v>0</v>
      </c>
      <c r="O637">
        <v>30</v>
      </c>
      <c r="P637" t="s">
        <v>29</v>
      </c>
      <c r="Q637" t="s">
        <v>30</v>
      </c>
      <c r="R637" t="s">
        <v>31</v>
      </c>
      <c r="S637" t="s">
        <v>57</v>
      </c>
      <c r="T637" t="s">
        <v>734</v>
      </c>
      <c r="U637" t="s">
        <v>34</v>
      </c>
      <c r="V637">
        <v>0</v>
      </c>
      <c r="W637">
        <v>500</v>
      </c>
    </row>
    <row r="638" spans="1:23" x14ac:dyDescent="0.25">
      <c r="A638" s="1">
        <v>44160.678472222222</v>
      </c>
      <c r="B638">
        <v>33</v>
      </c>
      <c r="C638" t="s">
        <v>23</v>
      </c>
      <c r="D638" t="s">
        <v>35</v>
      </c>
      <c r="E638" t="s">
        <v>63</v>
      </c>
      <c r="F638">
        <v>13</v>
      </c>
      <c r="G638">
        <v>3</v>
      </c>
      <c r="H638" t="s">
        <v>26</v>
      </c>
      <c r="I638" t="s">
        <v>95</v>
      </c>
      <c r="J638" t="s">
        <v>655</v>
      </c>
      <c r="K638">
        <v>85000</v>
      </c>
      <c r="L638">
        <v>5000</v>
      </c>
      <c r="M638">
        <v>75000</v>
      </c>
      <c r="N638">
        <v>75000</v>
      </c>
      <c r="O638">
        <v>26</v>
      </c>
      <c r="P638" t="s">
        <v>29</v>
      </c>
      <c r="Q638" t="s">
        <v>30</v>
      </c>
      <c r="R638" t="s">
        <v>31</v>
      </c>
      <c r="S638" t="s">
        <v>38</v>
      </c>
      <c r="T638" t="s">
        <v>48</v>
      </c>
      <c r="U638" t="s">
        <v>34</v>
      </c>
      <c r="V638">
        <v>20</v>
      </c>
      <c r="W638">
        <v>500</v>
      </c>
    </row>
    <row r="639" spans="1:23" x14ac:dyDescent="0.25">
      <c r="A639" s="1">
        <v>44160.68472222222</v>
      </c>
      <c r="B639">
        <v>38</v>
      </c>
      <c r="C639" t="s">
        <v>23</v>
      </c>
      <c r="D639" t="s">
        <v>24</v>
      </c>
      <c r="E639" t="s">
        <v>25</v>
      </c>
      <c r="F639">
        <v>15</v>
      </c>
      <c r="G639">
        <v>2</v>
      </c>
      <c r="H639" t="s">
        <v>26</v>
      </c>
      <c r="I639" t="s">
        <v>60</v>
      </c>
      <c r="J639" t="s">
        <v>654</v>
      </c>
      <c r="K639">
        <v>70000</v>
      </c>
      <c r="L639">
        <v>75000</v>
      </c>
      <c r="M639">
        <v>70000</v>
      </c>
      <c r="N639">
        <v>75000</v>
      </c>
      <c r="O639">
        <v>26</v>
      </c>
      <c r="P639" t="s">
        <v>29</v>
      </c>
      <c r="Q639" t="s">
        <v>30</v>
      </c>
      <c r="R639" t="s">
        <v>31</v>
      </c>
      <c r="S639" s="2">
        <v>18568</v>
      </c>
      <c r="T639" t="s">
        <v>33</v>
      </c>
      <c r="U639" t="s">
        <v>34</v>
      </c>
    </row>
    <row r="640" spans="1:23" x14ac:dyDescent="0.25">
      <c r="A640" s="1">
        <v>44160.693749999999</v>
      </c>
      <c r="B640">
        <v>35</v>
      </c>
      <c r="C640" t="s">
        <v>23</v>
      </c>
      <c r="D640" t="s">
        <v>35</v>
      </c>
      <c r="E640" t="s">
        <v>25</v>
      </c>
      <c r="F640">
        <v>10</v>
      </c>
      <c r="G640">
        <v>6</v>
      </c>
      <c r="H640" t="s">
        <v>26</v>
      </c>
      <c r="I640" t="s">
        <v>188</v>
      </c>
      <c r="J640" t="s">
        <v>407</v>
      </c>
      <c r="K640">
        <v>78000</v>
      </c>
      <c r="L640">
        <v>78000</v>
      </c>
      <c r="M640">
        <v>78000</v>
      </c>
      <c r="N640">
        <v>78000</v>
      </c>
      <c r="O640">
        <v>27</v>
      </c>
      <c r="P640" t="s">
        <v>29</v>
      </c>
      <c r="Q640" t="s">
        <v>30</v>
      </c>
      <c r="R640" t="s">
        <v>66</v>
      </c>
      <c r="S640" t="s">
        <v>141</v>
      </c>
      <c r="T640" t="s">
        <v>33</v>
      </c>
      <c r="U640" t="s">
        <v>34</v>
      </c>
      <c r="W640">
        <v>0</v>
      </c>
    </row>
    <row r="641" spans="1:23" x14ac:dyDescent="0.25">
      <c r="A641" s="1">
        <v>44160.695833333331</v>
      </c>
      <c r="B641">
        <v>36</v>
      </c>
      <c r="C641" t="s">
        <v>61</v>
      </c>
      <c r="D641" t="s">
        <v>35</v>
      </c>
      <c r="E641" t="s">
        <v>100</v>
      </c>
      <c r="F641">
        <v>5</v>
      </c>
      <c r="G641">
        <v>5</v>
      </c>
      <c r="H641" t="s">
        <v>26</v>
      </c>
      <c r="I641" t="s">
        <v>95</v>
      </c>
      <c r="J641" t="s">
        <v>735</v>
      </c>
      <c r="K641">
        <v>75000</v>
      </c>
      <c r="L641">
        <v>0</v>
      </c>
      <c r="M641">
        <v>75000</v>
      </c>
      <c r="N641">
        <v>0</v>
      </c>
      <c r="O641">
        <v>28</v>
      </c>
      <c r="P641" t="s">
        <v>484</v>
      </c>
      <c r="Q641" t="s">
        <v>30</v>
      </c>
      <c r="R641" t="s">
        <v>31</v>
      </c>
      <c r="S641" t="s">
        <v>32</v>
      </c>
      <c r="T641" t="s">
        <v>48</v>
      </c>
      <c r="U641" t="s">
        <v>34</v>
      </c>
    </row>
    <row r="642" spans="1:23" x14ac:dyDescent="0.25">
      <c r="A642" s="1">
        <v>44160.701388888891</v>
      </c>
      <c r="B642">
        <v>49</v>
      </c>
      <c r="C642" t="s">
        <v>23</v>
      </c>
      <c r="D642" t="s">
        <v>24</v>
      </c>
      <c r="E642" t="s">
        <v>25</v>
      </c>
      <c r="F642">
        <v>27</v>
      </c>
      <c r="G642">
        <v>19</v>
      </c>
      <c r="H642" t="s">
        <v>26</v>
      </c>
      <c r="I642" t="s">
        <v>60</v>
      </c>
      <c r="J642" t="s">
        <v>736</v>
      </c>
      <c r="K642">
        <v>57000</v>
      </c>
      <c r="L642">
        <v>0</v>
      </c>
      <c r="M642">
        <v>57000</v>
      </c>
      <c r="N642">
        <v>0</v>
      </c>
      <c r="O642">
        <v>30</v>
      </c>
      <c r="P642" t="s">
        <v>29</v>
      </c>
      <c r="Q642" t="s">
        <v>30</v>
      </c>
      <c r="R642" t="s">
        <v>66</v>
      </c>
      <c r="S642" t="s">
        <v>38</v>
      </c>
      <c r="T642" t="s">
        <v>67</v>
      </c>
      <c r="U642" t="s">
        <v>34</v>
      </c>
    </row>
    <row r="643" spans="1:23" x14ac:dyDescent="0.25">
      <c r="A643" s="1">
        <v>44160.708333333336</v>
      </c>
      <c r="B643">
        <v>32</v>
      </c>
      <c r="C643" t="s">
        <v>23</v>
      </c>
      <c r="D643" t="s">
        <v>35</v>
      </c>
      <c r="E643" t="s">
        <v>25</v>
      </c>
      <c r="F643">
        <v>10</v>
      </c>
      <c r="G643">
        <v>7</v>
      </c>
      <c r="H643" t="s">
        <v>39</v>
      </c>
      <c r="I643" t="s">
        <v>27</v>
      </c>
      <c r="J643" t="s">
        <v>40</v>
      </c>
      <c r="K643">
        <v>120000</v>
      </c>
      <c r="L643">
        <v>0</v>
      </c>
      <c r="M643">
        <v>90000</v>
      </c>
      <c r="N643">
        <v>0</v>
      </c>
      <c r="O643">
        <v>0</v>
      </c>
      <c r="P643" t="s">
        <v>42</v>
      </c>
      <c r="Q643" t="s">
        <v>43</v>
      </c>
      <c r="R643" t="s">
        <v>737</v>
      </c>
      <c r="S643" t="s">
        <v>57</v>
      </c>
      <c r="T643" t="s">
        <v>738</v>
      </c>
      <c r="U643" t="s">
        <v>44</v>
      </c>
      <c r="V643">
        <v>0</v>
      </c>
      <c r="W643" t="s">
        <v>739</v>
      </c>
    </row>
    <row r="644" spans="1:23" x14ac:dyDescent="0.25">
      <c r="A644" s="1">
        <v>44160.709722222222</v>
      </c>
      <c r="B644">
        <v>32</v>
      </c>
      <c r="C644" t="s">
        <v>61</v>
      </c>
      <c r="D644" t="s">
        <v>35</v>
      </c>
      <c r="E644" t="s">
        <v>25</v>
      </c>
      <c r="F644">
        <v>6</v>
      </c>
      <c r="G644">
        <v>4</v>
      </c>
      <c r="H644" t="s">
        <v>39</v>
      </c>
      <c r="I644" t="s">
        <v>60</v>
      </c>
      <c r="J644" t="s">
        <v>740</v>
      </c>
      <c r="K644">
        <v>75000</v>
      </c>
      <c r="M644">
        <v>75000</v>
      </c>
      <c r="O644">
        <v>28</v>
      </c>
      <c r="P644" t="s">
        <v>29</v>
      </c>
      <c r="Q644" t="s">
        <v>30</v>
      </c>
      <c r="R644" t="s">
        <v>31</v>
      </c>
      <c r="S644" t="s">
        <v>38</v>
      </c>
      <c r="T644" t="s">
        <v>48</v>
      </c>
      <c r="U644" t="s">
        <v>34</v>
      </c>
      <c r="V644">
        <v>30</v>
      </c>
    </row>
    <row r="645" spans="1:23" x14ac:dyDescent="0.25">
      <c r="A645" s="1">
        <v>44160.712500000001</v>
      </c>
      <c r="B645">
        <v>27</v>
      </c>
      <c r="C645" t="s">
        <v>61</v>
      </c>
      <c r="D645" t="s">
        <v>35</v>
      </c>
      <c r="E645" t="s">
        <v>741</v>
      </c>
      <c r="F645">
        <v>1</v>
      </c>
      <c r="G645">
        <v>1</v>
      </c>
      <c r="H645" t="s">
        <v>55</v>
      </c>
      <c r="I645" t="s">
        <v>212</v>
      </c>
      <c r="J645" t="s">
        <v>212</v>
      </c>
      <c r="K645">
        <v>63000</v>
      </c>
      <c r="L645">
        <v>0</v>
      </c>
      <c r="M645">
        <v>42000</v>
      </c>
      <c r="N645">
        <v>46000</v>
      </c>
      <c r="O645">
        <v>27</v>
      </c>
      <c r="P645" t="s">
        <v>29</v>
      </c>
      <c r="Q645" t="s">
        <v>30</v>
      </c>
      <c r="R645" t="s">
        <v>31</v>
      </c>
      <c r="S645" t="s">
        <v>57</v>
      </c>
      <c r="T645" t="s">
        <v>33</v>
      </c>
      <c r="U645" t="s">
        <v>34</v>
      </c>
      <c r="W645">
        <v>600</v>
      </c>
    </row>
    <row r="646" spans="1:23" x14ac:dyDescent="0.25">
      <c r="A646" s="1">
        <v>44160.713888888888</v>
      </c>
      <c r="B646">
        <v>31</v>
      </c>
      <c r="C646" t="s">
        <v>23</v>
      </c>
      <c r="D646" t="s">
        <v>152</v>
      </c>
      <c r="E646" t="s">
        <v>100</v>
      </c>
      <c r="F646">
        <v>6</v>
      </c>
      <c r="G646">
        <v>6</v>
      </c>
      <c r="H646" t="s">
        <v>26</v>
      </c>
      <c r="I646" t="s">
        <v>155</v>
      </c>
      <c r="J646" t="s">
        <v>165</v>
      </c>
      <c r="K646">
        <v>60000</v>
      </c>
      <c r="L646">
        <v>15000</v>
      </c>
      <c r="O646">
        <v>30</v>
      </c>
      <c r="P646" t="s">
        <v>29</v>
      </c>
      <c r="Q646" t="s">
        <v>30</v>
      </c>
      <c r="R646" t="s">
        <v>31</v>
      </c>
      <c r="S646" t="s">
        <v>32</v>
      </c>
      <c r="T646" t="s">
        <v>67</v>
      </c>
      <c r="U646" t="s">
        <v>34</v>
      </c>
    </row>
    <row r="647" spans="1:23" x14ac:dyDescent="0.25">
      <c r="A647" s="1">
        <v>44160.714583333334</v>
      </c>
      <c r="B647">
        <v>31</v>
      </c>
      <c r="C647" t="s">
        <v>23</v>
      </c>
      <c r="D647" t="s">
        <v>742</v>
      </c>
      <c r="E647" t="s">
        <v>78</v>
      </c>
      <c r="F647">
        <v>8</v>
      </c>
      <c r="G647">
        <v>0</v>
      </c>
      <c r="H647" t="s">
        <v>26</v>
      </c>
      <c r="I647" t="s">
        <v>183</v>
      </c>
      <c r="J647" t="s">
        <v>183</v>
      </c>
      <c r="K647">
        <v>60000</v>
      </c>
      <c r="L647">
        <v>6000</v>
      </c>
      <c r="M647">
        <v>60000</v>
      </c>
      <c r="N647">
        <v>6000</v>
      </c>
      <c r="O647">
        <v>30</v>
      </c>
      <c r="P647" t="s">
        <v>29</v>
      </c>
      <c r="Q647" t="s">
        <v>30</v>
      </c>
      <c r="R647" t="s">
        <v>31</v>
      </c>
      <c r="S647" t="s">
        <v>38</v>
      </c>
      <c r="T647" t="s">
        <v>33</v>
      </c>
      <c r="U647" t="s">
        <v>34</v>
      </c>
      <c r="V647">
        <v>0</v>
      </c>
      <c r="W647">
        <v>0</v>
      </c>
    </row>
    <row r="648" spans="1:23" x14ac:dyDescent="0.25">
      <c r="A648" s="1">
        <v>44160.71597222222</v>
      </c>
      <c r="B648">
        <v>28</v>
      </c>
      <c r="C648" t="s">
        <v>23</v>
      </c>
      <c r="D648" t="s">
        <v>199</v>
      </c>
      <c r="E648" t="s">
        <v>36</v>
      </c>
      <c r="F648">
        <v>4</v>
      </c>
      <c r="G648">
        <v>4</v>
      </c>
      <c r="H648" t="s">
        <v>55</v>
      </c>
      <c r="I648" t="s">
        <v>60</v>
      </c>
      <c r="J648" t="s">
        <v>743</v>
      </c>
      <c r="K648">
        <v>44000</v>
      </c>
      <c r="L648">
        <v>6000</v>
      </c>
      <c r="M648">
        <v>44000</v>
      </c>
      <c r="N648">
        <v>6000</v>
      </c>
      <c r="O648">
        <v>30</v>
      </c>
      <c r="P648" t="s">
        <v>29</v>
      </c>
      <c r="Q648" t="s">
        <v>30</v>
      </c>
      <c r="R648" t="s">
        <v>66</v>
      </c>
      <c r="S648" t="s">
        <v>38</v>
      </c>
      <c r="T648" t="s">
        <v>33</v>
      </c>
      <c r="U648" t="s">
        <v>34</v>
      </c>
    </row>
    <row r="649" spans="1:23" x14ac:dyDescent="0.25">
      <c r="A649" s="1">
        <v>44160.717361111114</v>
      </c>
      <c r="B649">
        <v>28</v>
      </c>
      <c r="C649" t="s">
        <v>61</v>
      </c>
      <c r="D649" t="s">
        <v>35</v>
      </c>
      <c r="E649" t="s">
        <v>45</v>
      </c>
      <c r="F649">
        <v>3</v>
      </c>
      <c r="G649">
        <v>3</v>
      </c>
      <c r="H649" t="s">
        <v>55</v>
      </c>
      <c r="I649" t="s">
        <v>103</v>
      </c>
      <c r="K649">
        <v>54500</v>
      </c>
      <c r="M649">
        <v>52000</v>
      </c>
      <c r="O649">
        <v>28</v>
      </c>
      <c r="P649" t="s">
        <v>29</v>
      </c>
      <c r="Q649" t="s">
        <v>30</v>
      </c>
      <c r="R649" t="s">
        <v>31</v>
      </c>
      <c r="S649" t="s">
        <v>38</v>
      </c>
      <c r="T649" t="s">
        <v>33</v>
      </c>
      <c r="U649" t="s">
        <v>34</v>
      </c>
      <c r="V649">
        <v>0</v>
      </c>
    </row>
    <row r="650" spans="1:23" x14ac:dyDescent="0.25">
      <c r="A650" s="1">
        <v>44160.722222222219</v>
      </c>
      <c r="B650">
        <v>27</v>
      </c>
      <c r="C650" t="s">
        <v>23</v>
      </c>
      <c r="D650" t="s">
        <v>35</v>
      </c>
      <c r="E650" t="s">
        <v>25</v>
      </c>
      <c r="F650">
        <v>2</v>
      </c>
      <c r="G650">
        <v>1</v>
      </c>
      <c r="H650" t="s">
        <v>39</v>
      </c>
      <c r="I650" t="s">
        <v>744</v>
      </c>
      <c r="J650" t="s">
        <v>77</v>
      </c>
      <c r="K650">
        <v>90000</v>
      </c>
      <c r="L650">
        <v>7000</v>
      </c>
      <c r="M650">
        <v>97000</v>
      </c>
      <c r="N650">
        <v>87000</v>
      </c>
      <c r="O650">
        <v>31</v>
      </c>
      <c r="P650" t="s">
        <v>29</v>
      </c>
      <c r="Q650" t="s">
        <v>30</v>
      </c>
      <c r="R650" t="s">
        <v>31</v>
      </c>
      <c r="S650" t="s">
        <v>57</v>
      </c>
      <c r="T650" t="s">
        <v>33</v>
      </c>
      <c r="U650" t="s">
        <v>34</v>
      </c>
    </row>
    <row r="651" spans="1:23" x14ac:dyDescent="0.25">
      <c r="A651" s="1">
        <v>44160.722222222219</v>
      </c>
      <c r="B651">
        <v>29</v>
      </c>
      <c r="C651" t="s">
        <v>23</v>
      </c>
      <c r="D651" t="s">
        <v>35</v>
      </c>
      <c r="E651" t="s">
        <v>45</v>
      </c>
      <c r="F651">
        <v>8</v>
      </c>
      <c r="G651">
        <v>5</v>
      </c>
      <c r="H651" t="s">
        <v>133</v>
      </c>
      <c r="I651" t="s">
        <v>103</v>
      </c>
      <c r="J651" t="s">
        <v>274</v>
      </c>
      <c r="K651">
        <v>82500</v>
      </c>
      <c r="L651">
        <v>0</v>
      </c>
      <c r="M651">
        <v>65000</v>
      </c>
      <c r="N651">
        <v>0</v>
      </c>
      <c r="O651">
        <v>30</v>
      </c>
      <c r="P651" t="s">
        <v>29</v>
      </c>
      <c r="Q651" t="s">
        <v>30</v>
      </c>
      <c r="R651" t="s">
        <v>31</v>
      </c>
      <c r="S651" t="s">
        <v>57</v>
      </c>
      <c r="T651" t="s">
        <v>33</v>
      </c>
      <c r="U651" t="s">
        <v>34</v>
      </c>
    </row>
    <row r="652" spans="1:23" x14ac:dyDescent="0.25">
      <c r="A652" s="1">
        <v>44160.739583333336</v>
      </c>
      <c r="B652">
        <v>32</v>
      </c>
      <c r="C652" t="s">
        <v>61</v>
      </c>
      <c r="D652" t="s">
        <v>24</v>
      </c>
      <c r="E652" t="s">
        <v>63</v>
      </c>
      <c r="F652">
        <v>10</v>
      </c>
      <c r="G652">
        <v>2</v>
      </c>
      <c r="H652" t="s">
        <v>55</v>
      </c>
      <c r="I652" t="s">
        <v>95</v>
      </c>
      <c r="J652" t="s">
        <v>745</v>
      </c>
      <c r="K652">
        <v>75000</v>
      </c>
      <c r="L652">
        <v>0</v>
      </c>
      <c r="M652">
        <v>70000</v>
      </c>
      <c r="N652">
        <v>0</v>
      </c>
      <c r="O652">
        <v>27</v>
      </c>
      <c r="P652" t="s">
        <v>29</v>
      </c>
      <c r="Q652" t="s">
        <v>30</v>
      </c>
      <c r="R652" t="s">
        <v>31</v>
      </c>
      <c r="S652" s="2">
        <v>18568</v>
      </c>
      <c r="T652" t="s">
        <v>48</v>
      </c>
      <c r="U652" t="s">
        <v>44</v>
      </c>
      <c r="W652">
        <v>0</v>
      </c>
    </row>
    <row r="653" spans="1:23" x14ac:dyDescent="0.25">
      <c r="A653" s="1">
        <v>44160.739583333336</v>
      </c>
      <c r="B653">
        <v>28</v>
      </c>
      <c r="C653" t="s">
        <v>23</v>
      </c>
      <c r="D653" t="s">
        <v>35</v>
      </c>
      <c r="E653" t="s">
        <v>98</v>
      </c>
      <c r="F653">
        <v>5</v>
      </c>
      <c r="G653">
        <v>1</v>
      </c>
      <c r="H653" t="s">
        <v>55</v>
      </c>
      <c r="I653" t="s">
        <v>444</v>
      </c>
      <c r="J653" t="s">
        <v>95</v>
      </c>
      <c r="K653">
        <v>60000</v>
      </c>
      <c r="L653">
        <v>0</v>
      </c>
      <c r="M653">
        <v>58000</v>
      </c>
      <c r="N653">
        <v>0</v>
      </c>
      <c r="O653">
        <v>30</v>
      </c>
      <c r="P653" t="s">
        <v>29</v>
      </c>
      <c r="Q653" t="s">
        <v>30</v>
      </c>
      <c r="R653" t="s">
        <v>31</v>
      </c>
      <c r="S653" t="s">
        <v>38</v>
      </c>
      <c r="T653" t="s">
        <v>33</v>
      </c>
      <c r="U653" t="s">
        <v>34</v>
      </c>
    </row>
    <row r="654" spans="1:23" x14ac:dyDescent="0.25">
      <c r="A654" s="1">
        <v>44160.740277777775</v>
      </c>
      <c r="B654">
        <v>34</v>
      </c>
      <c r="C654" t="s">
        <v>61</v>
      </c>
      <c r="D654" t="s">
        <v>35</v>
      </c>
      <c r="F654">
        <v>13</v>
      </c>
      <c r="G654">
        <v>3</v>
      </c>
      <c r="H654" t="s">
        <v>702</v>
      </c>
      <c r="I654" t="s">
        <v>155</v>
      </c>
      <c r="J654" t="s">
        <v>746</v>
      </c>
      <c r="K654">
        <v>108000</v>
      </c>
      <c r="M654">
        <v>90000</v>
      </c>
      <c r="O654">
        <v>28</v>
      </c>
      <c r="P654" t="s">
        <v>29</v>
      </c>
      <c r="Q654" t="s">
        <v>30</v>
      </c>
      <c r="R654" t="s">
        <v>31</v>
      </c>
      <c r="S654" t="s">
        <v>57</v>
      </c>
      <c r="T654" t="s">
        <v>33</v>
      </c>
      <c r="U654" t="s">
        <v>34</v>
      </c>
      <c r="V654">
        <v>30</v>
      </c>
      <c r="W654">
        <v>500</v>
      </c>
    </row>
    <row r="655" spans="1:23" x14ac:dyDescent="0.25">
      <c r="A655" s="1">
        <v>44160.741666666669</v>
      </c>
      <c r="B655">
        <v>38</v>
      </c>
      <c r="C655" t="s">
        <v>23</v>
      </c>
      <c r="D655" t="s">
        <v>747</v>
      </c>
      <c r="E655" t="s">
        <v>78</v>
      </c>
      <c r="F655">
        <v>16</v>
      </c>
      <c r="G655">
        <v>0</v>
      </c>
      <c r="H655" t="s">
        <v>26</v>
      </c>
      <c r="I655" t="s">
        <v>183</v>
      </c>
      <c r="J655" t="s">
        <v>748</v>
      </c>
      <c r="K655">
        <v>85000</v>
      </c>
      <c r="L655">
        <v>0</v>
      </c>
      <c r="M655">
        <v>85000</v>
      </c>
      <c r="N655">
        <v>85000</v>
      </c>
      <c r="O655">
        <v>24</v>
      </c>
      <c r="P655" t="s">
        <v>29</v>
      </c>
      <c r="Q655" t="s">
        <v>30</v>
      </c>
      <c r="R655" t="s">
        <v>31</v>
      </c>
      <c r="S655" t="s">
        <v>38</v>
      </c>
      <c r="T655" t="s">
        <v>33</v>
      </c>
      <c r="U655" t="s">
        <v>34</v>
      </c>
    </row>
    <row r="656" spans="1:23" x14ac:dyDescent="0.25">
      <c r="A656" s="1">
        <v>44160.741666666669</v>
      </c>
      <c r="B656">
        <v>29</v>
      </c>
      <c r="C656" t="s">
        <v>23</v>
      </c>
      <c r="D656" t="s">
        <v>35</v>
      </c>
      <c r="E656" t="s">
        <v>63</v>
      </c>
      <c r="F656">
        <v>3</v>
      </c>
      <c r="G656">
        <v>3</v>
      </c>
      <c r="H656" t="s">
        <v>55</v>
      </c>
      <c r="I656" t="s">
        <v>749</v>
      </c>
      <c r="J656" t="s">
        <v>489</v>
      </c>
      <c r="K656">
        <v>54000</v>
      </c>
      <c r="L656">
        <v>6000</v>
      </c>
      <c r="M656">
        <v>45000</v>
      </c>
      <c r="N656">
        <v>0</v>
      </c>
      <c r="O656">
        <v>30</v>
      </c>
      <c r="P656" t="s">
        <v>29</v>
      </c>
      <c r="Q656" t="s">
        <v>30</v>
      </c>
      <c r="R656" t="s">
        <v>66</v>
      </c>
      <c r="S656" t="s">
        <v>57</v>
      </c>
      <c r="T656" t="s">
        <v>750</v>
      </c>
      <c r="U656" t="s">
        <v>34</v>
      </c>
      <c r="V656">
        <v>0</v>
      </c>
      <c r="W656">
        <v>0</v>
      </c>
    </row>
    <row r="657" spans="1:23" x14ac:dyDescent="0.25">
      <c r="A657" s="1">
        <v>44160.742361111108</v>
      </c>
      <c r="B657">
        <v>30</v>
      </c>
      <c r="C657" t="s">
        <v>23</v>
      </c>
      <c r="D657" t="s">
        <v>572</v>
      </c>
      <c r="E657" t="s">
        <v>36</v>
      </c>
      <c r="F657">
        <v>7</v>
      </c>
      <c r="G657" s="3">
        <v>44683</v>
      </c>
      <c r="H657" t="s">
        <v>26</v>
      </c>
      <c r="I657" t="s">
        <v>68</v>
      </c>
      <c r="J657" t="s">
        <v>751</v>
      </c>
      <c r="K657">
        <v>65000</v>
      </c>
      <c r="L657">
        <v>9000</v>
      </c>
      <c r="M657">
        <v>60000</v>
      </c>
      <c r="N657">
        <v>9000</v>
      </c>
      <c r="O657">
        <v>33</v>
      </c>
      <c r="P657" t="s">
        <v>29</v>
      </c>
      <c r="Q657" t="s">
        <v>30</v>
      </c>
      <c r="R657" t="s">
        <v>31</v>
      </c>
      <c r="S657" t="s">
        <v>57</v>
      </c>
      <c r="T657" t="s">
        <v>33</v>
      </c>
      <c r="U657" t="s">
        <v>34</v>
      </c>
      <c r="V657">
        <v>0</v>
      </c>
      <c r="W657">
        <v>0</v>
      </c>
    </row>
    <row r="658" spans="1:23" x14ac:dyDescent="0.25">
      <c r="A658" s="1">
        <v>44160.748611111114</v>
      </c>
      <c r="B658">
        <v>33</v>
      </c>
      <c r="C658" t="s">
        <v>61</v>
      </c>
      <c r="D658" t="s">
        <v>35</v>
      </c>
      <c r="E658" t="s">
        <v>71</v>
      </c>
      <c r="F658">
        <v>6</v>
      </c>
      <c r="G658">
        <v>1</v>
      </c>
      <c r="H658" t="s">
        <v>55</v>
      </c>
      <c r="I658" t="s">
        <v>752</v>
      </c>
      <c r="K658">
        <v>42000</v>
      </c>
      <c r="L658">
        <v>0</v>
      </c>
      <c r="O658">
        <v>28</v>
      </c>
      <c r="P658" t="s">
        <v>29</v>
      </c>
      <c r="Q658" t="s">
        <v>30</v>
      </c>
      <c r="R658" t="s">
        <v>31</v>
      </c>
      <c r="S658" t="s">
        <v>32</v>
      </c>
      <c r="T658" t="s">
        <v>33</v>
      </c>
      <c r="U658" t="s">
        <v>44</v>
      </c>
    </row>
    <row r="659" spans="1:23" x14ac:dyDescent="0.25">
      <c r="A659" s="1">
        <v>44160.75</v>
      </c>
      <c r="B659">
        <v>30</v>
      </c>
      <c r="C659" t="s">
        <v>23</v>
      </c>
      <c r="D659" t="s">
        <v>753</v>
      </c>
      <c r="E659" t="s">
        <v>100</v>
      </c>
      <c r="F659">
        <v>6</v>
      </c>
      <c r="G659">
        <v>2</v>
      </c>
      <c r="H659" t="s">
        <v>46</v>
      </c>
      <c r="I659" t="s">
        <v>95</v>
      </c>
      <c r="J659" t="s">
        <v>429</v>
      </c>
      <c r="K659">
        <v>51000</v>
      </c>
      <c r="L659">
        <v>4250</v>
      </c>
      <c r="O659">
        <v>30</v>
      </c>
      <c r="P659" t="s">
        <v>29</v>
      </c>
      <c r="Q659" t="s">
        <v>30</v>
      </c>
      <c r="R659" t="s">
        <v>66</v>
      </c>
      <c r="S659" t="s">
        <v>38</v>
      </c>
      <c r="T659" t="s">
        <v>33</v>
      </c>
      <c r="U659" t="s">
        <v>34</v>
      </c>
    </row>
    <row r="660" spans="1:23" x14ac:dyDescent="0.25">
      <c r="A660" s="1">
        <v>44160.751388888886</v>
      </c>
      <c r="B660">
        <v>31</v>
      </c>
      <c r="C660" t="s">
        <v>23</v>
      </c>
      <c r="D660" t="s">
        <v>35</v>
      </c>
      <c r="E660" t="s">
        <v>76</v>
      </c>
      <c r="F660">
        <v>5</v>
      </c>
      <c r="G660">
        <v>3</v>
      </c>
      <c r="H660" t="s">
        <v>39</v>
      </c>
      <c r="I660" t="s">
        <v>754</v>
      </c>
      <c r="K660">
        <v>76000</v>
      </c>
      <c r="L660">
        <v>20000</v>
      </c>
      <c r="M660">
        <v>760000</v>
      </c>
      <c r="N660">
        <v>20000</v>
      </c>
      <c r="O660">
        <v>28</v>
      </c>
      <c r="P660" t="s">
        <v>29</v>
      </c>
      <c r="Q660" t="s">
        <v>30</v>
      </c>
      <c r="R660" t="s">
        <v>31</v>
      </c>
      <c r="S660" t="s">
        <v>32</v>
      </c>
      <c r="T660" t="s">
        <v>48</v>
      </c>
      <c r="U660" t="s">
        <v>34</v>
      </c>
    </row>
    <row r="661" spans="1:23" x14ac:dyDescent="0.25">
      <c r="A661" s="1">
        <v>44160.75277777778</v>
      </c>
      <c r="B661">
        <v>37</v>
      </c>
      <c r="C661" t="s">
        <v>23</v>
      </c>
      <c r="D661" t="s">
        <v>35</v>
      </c>
      <c r="E661" t="s">
        <v>78</v>
      </c>
      <c r="F661">
        <v>16</v>
      </c>
      <c r="G661">
        <v>2</v>
      </c>
      <c r="H661" t="s">
        <v>26</v>
      </c>
      <c r="I661" t="s">
        <v>88</v>
      </c>
      <c r="J661" t="s">
        <v>755</v>
      </c>
      <c r="K661">
        <v>65000</v>
      </c>
      <c r="L661">
        <v>0</v>
      </c>
      <c r="M661">
        <v>55000</v>
      </c>
      <c r="N661">
        <v>0</v>
      </c>
      <c r="O661">
        <v>30</v>
      </c>
      <c r="P661" t="s">
        <v>29</v>
      </c>
      <c r="Q661" t="s">
        <v>30</v>
      </c>
      <c r="R661" t="s">
        <v>31</v>
      </c>
      <c r="S661" t="s">
        <v>38</v>
      </c>
      <c r="T661" t="s">
        <v>33</v>
      </c>
      <c r="U661" t="s">
        <v>34</v>
      </c>
      <c r="V661">
        <v>0</v>
      </c>
      <c r="W661">
        <v>0</v>
      </c>
    </row>
    <row r="662" spans="1:23" x14ac:dyDescent="0.25">
      <c r="A662" s="1">
        <v>44160.758333333331</v>
      </c>
      <c r="B662">
        <v>32</v>
      </c>
      <c r="C662" t="s">
        <v>23</v>
      </c>
      <c r="D662" t="s">
        <v>541</v>
      </c>
      <c r="E662" t="s">
        <v>78</v>
      </c>
      <c r="F662">
        <v>13</v>
      </c>
      <c r="H662" t="s">
        <v>26</v>
      </c>
      <c r="I662" t="s">
        <v>73</v>
      </c>
      <c r="J662" t="s">
        <v>73</v>
      </c>
      <c r="K662">
        <v>85000</v>
      </c>
      <c r="L662">
        <v>89000</v>
      </c>
      <c r="M662">
        <v>80000</v>
      </c>
      <c r="N662">
        <v>84000</v>
      </c>
      <c r="O662">
        <v>27</v>
      </c>
      <c r="P662" t="s">
        <v>29</v>
      </c>
      <c r="Q662" t="s">
        <v>30</v>
      </c>
      <c r="R662" t="s">
        <v>31</v>
      </c>
      <c r="S662" t="s">
        <v>57</v>
      </c>
      <c r="T662" t="s">
        <v>367</v>
      </c>
      <c r="U662" t="s">
        <v>34</v>
      </c>
    </row>
    <row r="663" spans="1:23" x14ac:dyDescent="0.25">
      <c r="A663" s="1">
        <v>44160.760416666664</v>
      </c>
      <c r="B663">
        <v>32</v>
      </c>
      <c r="C663" t="s">
        <v>61</v>
      </c>
      <c r="D663" t="s">
        <v>24</v>
      </c>
      <c r="E663" t="s">
        <v>98</v>
      </c>
      <c r="F663">
        <v>9</v>
      </c>
      <c r="G663">
        <v>9</v>
      </c>
      <c r="H663" t="s">
        <v>55</v>
      </c>
      <c r="K663">
        <v>60000</v>
      </c>
      <c r="O663">
        <v>30</v>
      </c>
      <c r="P663" t="s">
        <v>29</v>
      </c>
      <c r="Q663" t="s">
        <v>30</v>
      </c>
      <c r="R663" t="s">
        <v>66</v>
      </c>
      <c r="S663" t="s">
        <v>38</v>
      </c>
      <c r="T663" t="s">
        <v>33</v>
      </c>
      <c r="U663" t="s">
        <v>34</v>
      </c>
      <c r="W663">
        <v>500</v>
      </c>
    </row>
    <row r="664" spans="1:23" x14ac:dyDescent="0.25">
      <c r="A664" s="1">
        <v>44160.763194444444</v>
      </c>
      <c r="B664">
        <v>40</v>
      </c>
      <c r="C664" t="s">
        <v>23</v>
      </c>
      <c r="D664" t="s">
        <v>35</v>
      </c>
      <c r="E664" t="s">
        <v>76</v>
      </c>
      <c r="F664">
        <v>13</v>
      </c>
      <c r="G664">
        <v>9</v>
      </c>
      <c r="H664" t="s">
        <v>133</v>
      </c>
      <c r="J664" t="s">
        <v>77</v>
      </c>
      <c r="K664">
        <v>90000</v>
      </c>
      <c r="L664">
        <v>10000</v>
      </c>
      <c r="M664">
        <v>75000</v>
      </c>
      <c r="O664">
        <v>30</v>
      </c>
      <c r="P664" t="s">
        <v>29</v>
      </c>
      <c r="Q664" t="s">
        <v>30</v>
      </c>
      <c r="R664" t="s">
        <v>31</v>
      </c>
      <c r="S664" t="s">
        <v>57</v>
      </c>
      <c r="T664" t="s">
        <v>33</v>
      </c>
      <c r="U664" t="s">
        <v>34</v>
      </c>
      <c r="W664">
        <v>300</v>
      </c>
    </row>
    <row r="665" spans="1:23" x14ac:dyDescent="0.25">
      <c r="A665" s="1">
        <v>44160.763194444444</v>
      </c>
      <c r="B665">
        <v>30</v>
      </c>
      <c r="C665" t="s">
        <v>23</v>
      </c>
      <c r="D665" t="s">
        <v>35</v>
      </c>
      <c r="E665" t="s">
        <v>25</v>
      </c>
      <c r="F665">
        <v>7</v>
      </c>
      <c r="G665">
        <v>1</v>
      </c>
      <c r="H665" t="s">
        <v>26</v>
      </c>
      <c r="I665" t="s">
        <v>60</v>
      </c>
      <c r="J665" t="s">
        <v>756</v>
      </c>
      <c r="K665">
        <v>86000</v>
      </c>
      <c r="M665">
        <v>82600</v>
      </c>
      <c r="O665">
        <v>30</v>
      </c>
      <c r="P665" t="s">
        <v>29</v>
      </c>
      <c r="Q665" t="s">
        <v>30</v>
      </c>
      <c r="R665" t="s">
        <v>31</v>
      </c>
      <c r="S665" t="s">
        <v>57</v>
      </c>
      <c r="T665" t="s">
        <v>33</v>
      </c>
      <c r="U665" t="s">
        <v>34</v>
      </c>
      <c r="W665">
        <v>500</v>
      </c>
    </row>
    <row r="666" spans="1:23" x14ac:dyDescent="0.25">
      <c r="A666" s="1">
        <v>44160.76666666667</v>
      </c>
      <c r="B666">
        <v>30</v>
      </c>
      <c r="C666" t="s">
        <v>23</v>
      </c>
      <c r="D666" t="s">
        <v>35</v>
      </c>
      <c r="E666" t="s">
        <v>25</v>
      </c>
      <c r="F666">
        <v>8</v>
      </c>
      <c r="G666">
        <v>2</v>
      </c>
      <c r="H666" t="s">
        <v>26</v>
      </c>
      <c r="I666" t="s">
        <v>253</v>
      </c>
      <c r="K666">
        <v>60000</v>
      </c>
      <c r="L666">
        <v>0</v>
      </c>
      <c r="M666">
        <v>60000</v>
      </c>
      <c r="N666">
        <v>0</v>
      </c>
      <c r="O666" t="s">
        <v>757</v>
      </c>
      <c r="P666" t="s">
        <v>29</v>
      </c>
      <c r="Q666" t="s">
        <v>30</v>
      </c>
      <c r="R666" t="s">
        <v>31</v>
      </c>
      <c r="S666" t="s">
        <v>32</v>
      </c>
      <c r="T666" t="s">
        <v>33</v>
      </c>
      <c r="U666" t="s">
        <v>34</v>
      </c>
      <c r="V666">
        <v>20</v>
      </c>
      <c r="W666">
        <v>0</v>
      </c>
    </row>
    <row r="667" spans="1:23" x14ac:dyDescent="0.25">
      <c r="A667" s="1">
        <v>44160.769444444442</v>
      </c>
      <c r="B667">
        <v>32</v>
      </c>
      <c r="C667" t="s">
        <v>23</v>
      </c>
      <c r="D667" t="s">
        <v>35</v>
      </c>
      <c r="E667" t="s">
        <v>98</v>
      </c>
      <c r="F667">
        <v>10</v>
      </c>
      <c r="G667">
        <v>3</v>
      </c>
      <c r="H667" t="s">
        <v>26</v>
      </c>
      <c r="I667" t="s">
        <v>758</v>
      </c>
      <c r="J667" t="s">
        <v>759</v>
      </c>
      <c r="K667">
        <v>81000</v>
      </c>
      <c r="L667">
        <v>45000</v>
      </c>
      <c r="M667">
        <v>81000</v>
      </c>
      <c r="N667">
        <v>22000</v>
      </c>
      <c r="O667">
        <v>30</v>
      </c>
      <c r="P667" t="s">
        <v>29</v>
      </c>
      <c r="Q667" t="s">
        <v>30</v>
      </c>
      <c r="R667" t="s">
        <v>31</v>
      </c>
      <c r="S667" t="s">
        <v>57</v>
      </c>
      <c r="T667" t="s">
        <v>33</v>
      </c>
      <c r="U667" t="s">
        <v>34</v>
      </c>
      <c r="V667">
        <v>0</v>
      </c>
      <c r="W667">
        <v>1000</v>
      </c>
    </row>
    <row r="668" spans="1:23" x14ac:dyDescent="0.25">
      <c r="A668" s="1">
        <v>44160.769444444442</v>
      </c>
      <c r="B668">
        <v>32</v>
      </c>
      <c r="C668" t="s">
        <v>23</v>
      </c>
      <c r="D668" t="s">
        <v>199</v>
      </c>
      <c r="E668" t="s">
        <v>51</v>
      </c>
      <c r="F668">
        <v>7</v>
      </c>
      <c r="G668">
        <v>2</v>
      </c>
      <c r="H668" t="s">
        <v>55</v>
      </c>
      <c r="I668" t="s">
        <v>760</v>
      </c>
      <c r="J668" t="s">
        <v>464</v>
      </c>
      <c r="K668">
        <v>60000</v>
      </c>
      <c r="M668">
        <v>70000</v>
      </c>
      <c r="O668">
        <v>30</v>
      </c>
      <c r="P668" t="s">
        <v>29</v>
      </c>
      <c r="Q668" t="s">
        <v>30</v>
      </c>
      <c r="R668" t="s">
        <v>31</v>
      </c>
      <c r="S668" t="s">
        <v>38</v>
      </c>
      <c r="T668" t="s">
        <v>33</v>
      </c>
      <c r="U668" t="s">
        <v>44</v>
      </c>
    </row>
    <row r="669" spans="1:23" x14ac:dyDescent="0.25">
      <c r="A669" s="1">
        <v>44160.771527777775</v>
      </c>
      <c r="B669">
        <v>34</v>
      </c>
      <c r="C669" t="s">
        <v>23</v>
      </c>
      <c r="D669" t="s">
        <v>24</v>
      </c>
      <c r="E669" t="s">
        <v>25</v>
      </c>
      <c r="F669">
        <v>12</v>
      </c>
      <c r="G669">
        <v>8</v>
      </c>
      <c r="H669" t="s">
        <v>26</v>
      </c>
      <c r="I669" t="s">
        <v>60</v>
      </c>
      <c r="J669" t="s">
        <v>668</v>
      </c>
      <c r="K669">
        <v>74000</v>
      </c>
      <c r="L669">
        <v>0</v>
      </c>
      <c r="M669">
        <v>69000</v>
      </c>
      <c r="N669">
        <v>0</v>
      </c>
      <c r="O669">
        <v>30</v>
      </c>
      <c r="P669" t="s">
        <v>29</v>
      </c>
      <c r="Q669" t="s">
        <v>30</v>
      </c>
      <c r="R669" t="s">
        <v>31</v>
      </c>
      <c r="S669" t="s">
        <v>38</v>
      </c>
      <c r="T669" t="s">
        <v>33</v>
      </c>
      <c r="U669" t="s">
        <v>34</v>
      </c>
      <c r="V669">
        <v>32</v>
      </c>
      <c r="W669">
        <v>0</v>
      </c>
    </row>
    <row r="670" spans="1:23" x14ac:dyDescent="0.25">
      <c r="A670" s="1">
        <v>44160.78125</v>
      </c>
      <c r="B670">
        <v>43</v>
      </c>
      <c r="C670" t="s">
        <v>23</v>
      </c>
      <c r="D670" t="s">
        <v>199</v>
      </c>
      <c r="E670" t="s">
        <v>36</v>
      </c>
      <c r="F670">
        <v>10</v>
      </c>
      <c r="G670">
        <v>7</v>
      </c>
      <c r="H670" t="s">
        <v>26</v>
      </c>
      <c r="I670" t="s">
        <v>118</v>
      </c>
      <c r="J670" t="s">
        <v>58</v>
      </c>
      <c r="K670">
        <v>57600</v>
      </c>
      <c r="L670">
        <v>8000</v>
      </c>
      <c r="M670">
        <v>57600</v>
      </c>
      <c r="N670">
        <v>55000</v>
      </c>
      <c r="O670">
        <v>26</v>
      </c>
      <c r="P670" t="s">
        <v>29</v>
      </c>
      <c r="Q670" t="s">
        <v>30</v>
      </c>
      <c r="R670" t="s">
        <v>66</v>
      </c>
      <c r="S670" t="s">
        <v>38</v>
      </c>
      <c r="T670" t="s">
        <v>33</v>
      </c>
      <c r="U670" t="s">
        <v>34</v>
      </c>
    </row>
    <row r="671" spans="1:23" x14ac:dyDescent="0.25">
      <c r="A671" s="1">
        <v>44160.78402777778</v>
      </c>
      <c r="B671">
        <v>33</v>
      </c>
      <c r="C671" t="s">
        <v>23</v>
      </c>
      <c r="D671" t="s">
        <v>24</v>
      </c>
      <c r="E671" t="s">
        <v>25</v>
      </c>
      <c r="F671">
        <v>13</v>
      </c>
      <c r="G671">
        <v>4</v>
      </c>
      <c r="H671" t="s">
        <v>26</v>
      </c>
      <c r="I671" t="s">
        <v>60</v>
      </c>
      <c r="J671" t="s">
        <v>761</v>
      </c>
      <c r="K671">
        <v>70000</v>
      </c>
      <c r="M671">
        <v>64000</v>
      </c>
      <c r="O671">
        <v>24</v>
      </c>
      <c r="P671" t="s">
        <v>29</v>
      </c>
      <c r="Q671" t="s">
        <v>30</v>
      </c>
      <c r="R671" t="s">
        <v>31</v>
      </c>
      <c r="S671" t="s">
        <v>38</v>
      </c>
      <c r="T671" t="s">
        <v>48</v>
      </c>
      <c r="U671" t="s">
        <v>34</v>
      </c>
    </row>
    <row r="672" spans="1:23" x14ac:dyDescent="0.25">
      <c r="A672" s="1">
        <v>44160.785416666666</v>
      </c>
      <c r="B672">
        <v>28</v>
      </c>
      <c r="C672" t="s">
        <v>61</v>
      </c>
      <c r="D672" t="s">
        <v>24</v>
      </c>
      <c r="E672" t="s">
        <v>98</v>
      </c>
      <c r="F672">
        <v>8</v>
      </c>
      <c r="G672">
        <v>4</v>
      </c>
      <c r="H672" t="s">
        <v>26</v>
      </c>
      <c r="I672" t="s">
        <v>73</v>
      </c>
      <c r="J672" t="s">
        <v>289</v>
      </c>
      <c r="K672">
        <v>75000</v>
      </c>
      <c r="L672">
        <v>0</v>
      </c>
      <c r="M672">
        <v>64000</v>
      </c>
      <c r="N672">
        <v>6000</v>
      </c>
      <c r="O672">
        <v>30</v>
      </c>
      <c r="P672" t="s">
        <v>29</v>
      </c>
      <c r="Q672" t="s">
        <v>30</v>
      </c>
      <c r="R672" t="s">
        <v>31</v>
      </c>
      <c r="S672" t="s">
        <v>38</v>
      </c>
      <c r="T672" t="s">
        <v>33</v>
      </c>
      <c r="U672" t="s">
        <v>34</v>
      </c>
    </row>
    <row r="673" spans="1:23" x14ac:dyDescent="0.25">
      <c r="A673" s="1">
        <v>44160.785416666666</v>
      </c>
      <c r="B673">
        <v>33</v>
      </c>
      <c r="C673" t="s">
        <v>23</v>
      </c>
      <c r="D673" t="s">
        <v>62</v>
      </c>
      <c r="E673" t="s">
        <v>25</v>
      </c>
      <c r="F673">
        <v>11</v>
      </c>
      <c r="G673">
        <v>5</v>
      </c>
      <c r="H673" t="s">
        <v>26</v>
      </c>
      <c r="I673" t="s">
        <v>60</v>
      </c>
      <c r="J673" t="s">
        <v>212</v>
      </c>
      <c r="K673">
        <v>65000</v>
      </c>
      <c r="O673">
        <v>28</v>
      </c>
      <c r="P673" t="s">
        <v>29</v>
      </c>
      <c r="Q673" t="s">
        <v>30</v>
      </c>
      <c r="R673" t="s">
        <v>31</v>
      </c>
      <c r="S673" s="2">
        <v>18568</v>
      </c>
      <c r="T673" t="s">
        <v>33</v>
      </c>
      <c r="U673" t="s">
        <v>34</v>
      </c>
      <c r="V673">
        <v>0</v>
      </c>
      <c r="W673">
        <v>0</v>
      </c>
    </row>
    <row r="674" spans="1:23" x14ac:dyDescent="0.25">
      <c r="A674" s="1">
        <v>44160.786805555559</v>
      </c>
      <c r="B674">
        <v>33</v>
      </c>
      <c r="C674" t="s">
        <v>23</v>
      </c>
      <c r="D674" t="s">
        <v>24</v>
      </c>
      <c r="E674" t="s">
        <v>25</v>
      </c>
      <c r="F674">
        <v>11</v>
      </c>
      <c r="G674">
        <v>4</v>
      </c>
      <c r="H674" t="s">
        <v>39</v>
      </c>
      <c r="I674" t="s">
        <v>762</v>
      </c>
      <c r="J674" t="s">
        <v>119</v>
      </c>
      <c r="K674">
        <v>90000</v>
      </c>
      <c r="M674">
        <v>75000</v>
      </c>
      <c r="O674">
        <v>28</v>
      </c>
      <c r="P674" t="s">
        <v>29</v>
      </c>
      <c r="Q674" t="s">
        <v>30</v>
      </c>
      <c r="R674" t="s">
        <v>31</v>
      </c>
      <c r="S674" t="s">
        <v>57</v>
      </c>
      <c r="T674" t="s">
        <v>33</v>
      </c>
      <c r="U674" t="s">
        <v>34</v>
      </c>
    </row>
    <row r="675" spans="1:23" x14ac:dyDescent="0.25">
      <c r="A675" s="1">
        <v>44160.788888888892</v>
      </c>
      <c r="B675">
        <v>51</v>
      </c>
      <c r="C675" t="s">
        <v>23</v>
      </c>
      <c r="D675" t="s">
        <v>35</v>
      </c>
      <c r="E675" t="s">
        <v>25</v>
      </c>
      <c r="F675">
        <v>30</v>
      </c>
      <c r="G675">
        <v>30</v>
      </c>
      <c r="H675" t="s">
        <v>26</v>
      </c>
      <c r="I675" t="s">
        <v>763</v>
      </c>
      <c r="J675" t="s">
        <v>764</v>
      </c>
      <c r="K675">
        <v>60000</v>
      </c>
      <c r="L675">
        <v>5000</v>
      </c>
      <c r="M675">
        <v>50000</v>
      </c>
      <c r="N675">
        <v>5000</v>
      </c>
      <c r="O675">
        <v>30</v>
      </c>
      <c r="P675" t="s">
        <v>29</v>
      </c>
      <c r="Q675" t="s">
        <v>30</v>
      </c>
      <c r="R675" t="s">
        <v>66</v>
      </c>
      <c r="S675" t="s">
        <v>57</v>
      </c>
      <c r="T675" t="s">
        <v>67</v>
      </c>
      <c r="U675" t="s">
        <v>34</v>
      </c>
    </row>
    <row r="676" spans="1:23" x14ac:dyDescent="0.25">
      <c r="A676" s="1">
        <v>44160.789583333331</v>
      </c>
      <c r="B676">
        <v>35</v>
      </c>
      <c r="C676" t="s">
        <v>23</v>
      </c>
      <c r="D676" t="s">
        <v>35</v>
      </c>
      <c r="E676" t="s">
        <v>25</v>
      </c>
      <c r="F676">
        <v>8</v>
      </c>
      <c r="G676">
        <v>5</v>
      </c>
      <c r="H676" t="s">
        <v>26</v>
      </c>
      <c r="I676" t="s">
        <v>96</v>
      </c>
      <c r="J676" t="s">
        <v>765</v>
      </c>
      <c r="K676">
        <v>90000</v>
      </c>
      <c r="L676">
        <v>100000</v>
      </c>
      <c r="M676">
        <v>85000</v>
      </c>
      <c r="N676">
        <v>50000</v>
      </c>
      <c r="O676">
        <v>30</v>
      </c>
      <c r="P676" t="s">
        <v>29</v>
      </c>
      <c r="Q676" t="s">
        <v>30</v>
      </c>
      <c r="R676" t="s">
        <v>31</v>
      </c>
      <c r="S676" t="s">
        <v>57</v>
      </c>
      <c r="T676" t="s">
        <v>33</v>
      </c>
      <c r="U676" t="s">
        <v>34</v>
      </c>
    </row>
    <row r="677" spans="1:23" x14ac:dyDescent="0.25">
      <c r="A677" s="1">
        <v>44160.790277777778</v>
      </c>
      <c r="B677">
        <v>35</v>
      </c>
      <c r="C677" t="s">
        <v>23</v>
      </c>
      <c r="D677" t="s">
        <v>35</v>
      </c>
      <c r="E677" t="s">
        <v>25</v>
      </c>
      <c r="F677">
        <v>1</v>
      </c>
      <c r="G677">
        <v>1</v>
      </c>
      <c r="H677" t="s">
        <v>46</v>
      </c>
      <c r="I677" t="s">
        <v>766</v>
      </c>
      <c r="J677" t="s">
        <v>181</v>
      </c>
      <c r="K677">
        <v>30000</v>
      </c>
      <c r="O677">
        <v>26</v>
      </c>
      <c r="P677" t="s">
        <v>29</v>
      </c>
      <c r="Q677" t="s">
        <v>30</v>
      </c>
      <c r="R677" t="s">
        <v>66</v>
      </c>
      <c r="S677" t="s">
        <v>141</v>
      </c>
      <c r="T677" t="s">
        <v>33</v>
      </c>
      <c r="U677" t="s">
        <v>34</v>
      </c>
    </row>
    <row r="678" spans="1:23" x14ac:dyDescent="0.25">
      <c r="A678" s="1">
        <v>44160.790972222225</v>
      </c>
      <c r="B678">
        <v>33</v>
      </c>
      <c r="C678" t="s">
        <v>23</v>
      </c>
      <c r="D678" t="s">
        <v>35</v>
      </c>
      <c r="E678" t="s">
        <v>185</v>
      </c>
      <c r="F678">
        <v>10</v>
      </c>
      <c r="G678">
        <v>6</v>
      </c>
      <c r="H678" t="s">
        <v>26</v>
      </c>
      <c r="J678" t="s">
        <v>453</v>
      </c>
      <c r="K678">
        <v>90000</v>
      </c>
      <c r="P678" t="s">
        <v>29</v>
      </c>
      <c r="Q678" t="s">
        <v>30</v>
      </c>
      <c r="R678" t="s">
        <v>31</v>
      </c>
      <c r="S678" t="s">
        <v>57</v>
      </c>
      <c r="T678" t="s">
        <v>33</v>
      </c>
    </row>
    <row r="679" spans="1:23" x14ac:dyDescent="0.25">
      <c r="A679" s="1">
        <v>44160.793055555558</v>
      </c>
      <c r="B679">
        <v>28</v>
      </c>
      <c r="C679" t="s">
        <v>23</v>
      </c>
      <c r="D679" t="s">
        <v>24</v>
      </c>
      <c r="E679" t="s">
        <v>25</v>
      </c>
      <c r="F679">
        <v>6</v>
      </c>
      <c r="G679">
        <v>3</v>
      </c>
      <c r="H679" t="s">
        <v>55</v>
      </c>
      <c r="I679" t="s">
        <v>767</v>
      </c>
      <c r="J679" t="s">
        <v>768</v>
      </c>
      <c r="K679">
        <v>64000</v>
      </c>
      <c r="L679">
        <v>9000</v>
      </c>
      <c r="O679">
        <v>30</v>
      </c>
      <c r="P679" t="s">
        <v>29</v>
      </c>
      <c r="Q679" t="s">
        <v>30</v>
      </c>
      <c r="R679" t="s">
        <v>31</v>
      </c>
      <c r="S679" t="s">
        <v>38</v>
      </c>
      <c r="T679" t="s">
        <v>33</v>
      </c>
      <c r="U679" t="s">
        <v>34</v>
      </c>
    </row>
    <row r="680" spans="1:23" x14ac:dyDescent="0.25">
      <c r="A680" s="1">
        <v>44160.793055555558</v>
      </c>
      <c r="B680">
        <v>21</v>
      </c>
      <c r="C680" t="s">
        <v>61</v>
      </c>
      <c r="D680" t="s">
        <v>199</v>
      </c>
      <c r="E680" t="s">
        <v>78</v>
      </c>
      <c r="F680">
        <v>2</v>
      </c>
      <c r="G680">
        <v>2</v>
      </c>
      <c r="H680" t="s">
        <v>55</v>
      </c>
      <c r="K680">
        <v>50000</v>
      </c>
    </row>
    <row r="681" spans="1:23" x14ac:dyDescent="0.25">
      <c r="A681" s="1">
        <v>44160.793055555558</v>
      </c>
      <c r="B681">
        <v>25</v>
      </c>
      <c r="C681" t="s">
        <v>23</v>
      </c>
      <c r="D681" t="s">
        <v>35</v>
      </c>
      <c r="E681" t="s">
        <v>78</v>
      </c>
      <c r="F681">
        <v>2</v>
      </c>
      <c r="G681">
        <v>2</v>
      </c>
      <c r="H681" t="s">
        <v>55</v>
      </c>
      <c r="I681" t="s">
        <v>769</v>
      </c>
      <c r="J681" t="s">
        <v>183</v>
      </c>
      <c r="K681">
        <v>44000</v>
      </c>
      <c r="M681">
        <v>43000</v>
      </c>
      <c r="O681">
        <v>27</v>
      </c>
      <c r="P681" t="s">
        <v>29</v>
      </c>
      <c r="Q681" t="s">
        <v>30</v>
      </c>
      <c r="R681" t="s">
        <v>31</v>
      </c>
      <c r="S681" t="s">
        <v>57</v>
      </c>
      <c r="T681" t="s">
        <v>33</v>
      </c>
      <c r="U681" t="s">
        <v>34</v>
      </c>
    </row>
    <row r="682" spans="1:23" x14ac:dyDescent="0.25">
      <c r="A682" s="1">
        <v>44160.79583333333</v>
      </c>
      <c r="B682">
        <v>25</v>
      </c>
      <c r="C682" t="s">
        <v>61</v>
      </c>
      <c r="D682" t="s">
        <v>62</v>
      </c>
      <c r="E682" t="s">
        <v>770</v>
      </c>
      <c r="F682">
        <v>1</v>
      </c>
      <c r="G682">
        <v>1</v>
      </c>
      <c r="H682" t="s">
        <v>771</v>
      </c>
      <c r="I682" t="s">
        <v>37</v>
      </c>
      <c r="J682" t="s">
        <v>495</v>
      </c>
      <c r="K682">
        <v>12000</v>
      </c>
      <c r="L682">
        <v>0</v>
      </c>
      <c r="M682">
        <v>12000</v>
      </c>
      <c r="N682">
        <v>0</v>
      </c>
      <c r="O682">
        <v>12</v>
      </c>
      <c r="P682" t="s">
        <v>772</v>
      </c>
      <c r="Q682" t="s">
        <v>43</v>
      </c>
      <c r="R682" t="s">
        <v>31</v>
      </c>
      <c r="S682" t="s">
        <v>57</v>
      </c>
      <c r="T682" t="s">
        <v>33</v>
      </c>
      <c r="U682" t="s">
        <v>34</v>
      </c>
    </row>
    <row r="683" spans="1:23" x14ac:dyDescent="0.25">
      <c r="A683" s="1">
        <v>44160.798611111109</v>
      </c>
      <c r="B683">
        <v>32</v>
      </c>
      <c r="C683" t="s">
        <v>23</v>
      </c>
      <c r="D683" t="s">
        <v>35</v>
      </c>
      <c r="E683" t="s">
        <v>36</v>
      </c>
      <c r="F683">
        <v>10</v>
      </c>
      <c r="G683">
        <v>3</v>
      </c>
      <c r="H683" t="s">
        <v>39</v>
      </c>
      <c r="I683" t="s">
        <v>37</v>
      </c>
      <c r="J683" t="s">
        <v>773</v>
      </c>
      <c r="K683">
        <v>80000</v>
      </c>
      <c r="L683">
        <v>0</v>
      </c>
      <c r="M683">
        <v>68500</v>
      </c>
      <c r="N683">
        <v>0</v>
      </c>
      <c r="O683">
        <v>28</v>
      </c>
      <c r="P683" t="s">
        <v>29</v>
      </c>
      <c r="Q683" t="s">
        <v>30</v>
      </c>
      <c r="R683" t="s">
        <v>31</v>
      </c>
      <c r="S683" t="s">
        <v>32</v>
      </c>
      <c r="T683" t="s">
        <v>33</v>
      </c>
      <c r="U683" t="s">
        <v>34</v>
      </c>
    </row>
    <row r="684" spans="1:23" x14ac:dyDescent="0.25">
      <c r="A684" s="1">
        <v>44160.802083333336</v>
      </c>
      <c r="B684">
        <v>32</v>
      </c>
      <c r="C684" t="s">
        <v>23</v>
      </c>
      <c r="D684" t="s">
        <v>35</v>
      </c>
      <c r="E684" t="s">
        <v>25</v>
      </c>
      <c r="F684">
        <v>9</v>
      </c>
      <c r="G684">
        <v>3</v>
      </c>
      <c r="H684" t="s">
        <v>39</v>
      </c>
      <c r="I684" t="s">
        <v>774</v>
      </c>
      <c r="J684" t="s">
        <v>775</v>
      </c>
      <c r="K684">
        <v>73000</v>
      </c>
      <c r="L684">
        <v>1000</v>
      </c>
      <c r="M684">
        <v>65000</v>
      </c>
      <c r="N684">
        <v>1000</v>
      </c>
      <c r="O684">
        <v>28</v>
      </c>
      <c r="P684" t="s">
        <v>29</v>
      </c>
      <c r="Q684" t="s">
        <v>30</v>
      </c>
      <c r="R684" t="s">
        <v>31</v>
      </c>
      <c r="S684" t="s">
        <v>38</v>
      </c>
      <c r="T684" t="s">
        <v>33</v>
      </c>
      <c r="U684" t="s">
        <v>34</v>
      </c>
      <c r="W684">
        <v>300</v>
      </c>
    </row>
    <row r="685" spans="1:23" x14ac:dyDescent="0.25">
      <c r="A685" s="1">
        <v>44160.813194444447</v>
      </c>
      <c r="B685">
        <v>26</v>
      </c>
      <c r="C685" t="s">
        <v>23</v>
      </c>
      <c r="D685" t="s">
        <v>35</v>
      </c>
      <c r="E685" t="s">
        <v>776</v>
      </c>
      <c r="F685">
        <v>9</v>
      </c>
      <c r="G685">
        <v>4</v>
      </c>
      <c r="H685" t="s">
        <v>133</v>
      </c>
      <c r="I685" t="s">
        <v>96</v>
      </c>
      <c r="J685" t="s">
        <v>777</v>
      </c>
      <c r="K685">
        <v>120000</v>
      </c>
      <c r="L685">
        <v>50000</v>
      </c>
      <c r="M685">
        <v>95000</v>
      </c>
      <c r="N685">
        <v>40000</v>
      </c>
      <c r="O685">
        <v>24</v>
      </c>
      <c r="P685" t="s">
        <v>29</v>
      </c>
      <c r="Q685" t="s">
        <v>30</v>
      </c>
      <c r="R685" t="s">
        <v>31</v>
      </c>
      <c r="S685" t="s">
        <v>57</v>
      </c>
      <c r="T685" t="s">
        <v>33</v>
      </c>
      <c r="U685" t="s">
        <v>44</v>
      </c>
      <c r="V685">
        <v>0</v>
      </c>
      <c r="W685" t="s">
        <v>34</v>
      </c>
    </row>
    <row r="686" spans="1:23" x14ac:dyDescent="0.25">
      <c r="A686" s="1">
        <v>44160.814583333333</v>
      </c>
      <c r="B686">
        <v>25</v>
      </c>
      <c r="C686" t="s">
        <v>23</v>
      </c>
      <c r="D686" t="s">
        <v>35</v>
      </c>
      <c r="E686" t="s">
        <v>25</v>
      </c>
      <c r="F686">
        <v>6</v>
      </c>
      <c r="G686">
        <v>3</v>
      </c>
      <c r="H686" t="s">
        <v>26</v>
      </c>
      <c r="I686" t="s">
        <v>778</v>
      </c>
      <c r="J686" t="s">
        <v>236</v>
      </c>
      <c r="K686">
        <v>71750</v>
      </c>
      <c r="L686">
        <v>6000</v>
      </c>
      <c r="M686">
        <v>66000</v>
      </c>
      <c r="N686">
        <v>5500</v>
      </c>
      <c r="O686">
        <v>30</v>
      </c>
      <c r="P686" t="s">
        <v>29</v>
      </c>
      <c r="Q686" t="s">
        <v>30</v>
      </c>
      <c r="R686" t="s">
        <v>31</v>
      </c>
      <c r="S686" t="s">
        <v>57</v>
      </c>
      <c r="T686" t="s">
        <v>33</v>
      </c>
      <c r="U686" t="s">
        <v>34</v>
      </c>
    </row>
    <row r="687" spans="1:23" x14ac:dyDescent="0.25">
      <c r="A687" s="1">
        <v>44160.818055555559</v>
      </c>
      <c r="B687">
        <v>27</v>
      </c>
      <c r="C687" t="s">
        <v>61</v>
      </c>
      <c r="D687" t="s">
        <v>35</v>
      </c>
      <c r="E687" t="s">
        <v>36</v>
      </c>
      <c r="F687">
        <v>5</v>
      </c>
      <c r="G687">
        <v>2.5</v>
      </c>
      <c r="H687" t="s">
        <v>55</v>
      </c>
      <c r="I687" t="s">
        <v>73</v>
      </c>
      <c r="J687" t="s">
        <v>779</v>
      </c>
      <c r="K687">
        <v>65000</v>
      </c>
      <c r="L687">
        <v>0</v>
      </c>
      <c r="M687">
        <v>52000</v>
      </c>
      <c r="N687">
        <v>0</v>
      </c>
      <c r="O687">
        <v>30</v>
      </c>
      <c r="P687" t="s">
        <v>29</v>
      </c>
      <c r="Q687" t="s">
        <v>30</v>
      </c>
      <c r="R687" t="s">
        <v>31</v>
      </c>
      <c r="S687" t="s">
        <v>32</v>
      </c>
      <c r="T687" t="s">
        <v>33</v>
      </c>
      <c r="U687" t="s">
        <v>34</v>
      </c>
    </row>
    <row r="688" spans="1:23" x14ac:dyDescent="0.25">
      <c r="A688" s="1">
        <v>44160.822222222225</v>
      </c>
      <c r="B688">
        <v>28</v>
      </c>
      <c r="C688" t="s">
        <v>23</v>
      </c>
      <c r="D688" t="s">
        <v>152</v>
      </c>
      <c r="E688" t="s">
        <v>45</v>
      </c>
      <c r="F688">
        <v>7</v>
      </c>
      <c r="G688">
        <v>5</v>
      </c>
      <c r="H688" t="s">
        <v>26</v>
      </c>
      <c r="I688" t="s">
        <v>47</v>
      </c>
      <c r="J688" t="s">
        <v>780</v>
      </c>
      <c r="K688">
        <v>80000</v>
      </c>
      <c r="L688">
        <v>0</v>
      </c>
      <c r="M688">
        <v>76000</v>
      </c>
      <c r="N688">
        <v>4000</v>
      </c>
      <c r="O688">
        <v>29</v>
      </c>
      <c r="P688" t="s">
        <v>29</v>
      </c>
      <c r="Q688" t="s">
        <v>30</v>
      </c>
      <c r="R688" t="s">
        <v>31</v>
      </c>
      <c r="S688" s="2">
        <v>18568</v>
      </c>
      <c r="T688" t="s">
        <v>48</v>
      </c>
      <c r="U688" t="s">
        <v>34</v>
      </c>
    </row>
    <row r="689" spans="1:23" x14ac:dyDescent="0.25">
      <c r="A689" s="1">
        <v>44160.822222222225</v>
      </c>
      <c r="B689">
        <v>32</v>
      </c>
      <c r="C689" t="s">
        <v>61</v>
      </c>
      <c r="D689" t="s">
        <v>24</v>
      </c>
      <c r="E689" t="s">
        <v>98</v>
      </c>
      <c r="F689">
        <v>8</v>
      </c>
      <c r="G689">
        <v>1</v>
      </c>
      <c r="H689" t="s">
        <v>26</v>
      </c>
      <c r="I689" t="s">
        <v>60</v>
      </c>
      <c r="J689" t="s">
        <v>781</v>
      </c>
      <c r="K689">
        <v>60000</v>
      </c>
      <c r="L689">
        <v>70000</v>
      </c>
      <c r="O689">
        <v>26</v>
      </c>
      <c r="P689" t="s">
        <v>29</v>
      </c>
      <c r="Q689" t="s">
        <v>30</v>
      </c>
      <c r="R689" t="s">
        <v>31</v>
      </c>
      <c r="S689" t="s">
        <v>38</v>
      </c>
      <c r="T689" t="s">
        <v>67</v>
      </c>
      <c r="U689" t="s">
        <v>34</v>
      </c>
    </row>
    <row r="690" spans="1:23" x14ac:dyDescent="0.25">
      <c r="A690" s="1">
        <v>44160.82916666667</v>
      </c>
      <c r="B690">
        <v>28</v>
      </c>
      <c r="C690" t="s">
        <v>23</v>
      </c>
      <c r="D690" t="s">
        <v>472</v>
      </c>
      <c r="E690" t="s">
        <v>36</v>
      </c>
      <c r="F690">
        <v>7</v>
      </c>
      <c r="G690">
        <v>3</v>
      </c>
      <c r="H690" t="s">
        <v>26</v>
      </c>
      <c r="I690" t="s">
        <v>60</v>
      </c>
      <c r="J690" t="s">
        <v>782</v>
      </c>
      <c r="K690">
        <v>66000</v>
      </c>
      <c r="L690">
        <v>3000</v>
      </c>
      <c r="M690">
        <v>66000</v>
      </c>
      <c r="N690">
        <v>76000</v>
      </c>
      <c r="O690">
        <v>28</v>
      </c>
      <c r="P690" t="s">
        <v>29</v>
      </c>
      <c r="Q690" t="s">
        <v>30</v>
      </c>
      <c r="R690" t="s">
        <v>31</v>
      </c>
      <c r="S690" t="s">
        <v>57</v>
      </c>
      <c r="T690" t="s">
        <v>33</v>
      </c>
      <c r="U690" t="s">
        <v>34</v>
      </c>
    </row>
    <row r="691" spans="1:23" x14ac:dyDescent="0.25">
      <c r="A691" s="1">
        <v>44160.831250000003</v>
      </c>
      <c r="B691">
        <v>34</v>
      </c>
      <c r="C691" t="s">
        <v>23</v>
      </c>
      <c r="D691" t="s">
        <v>35</v>
      </c>
      <c r="E691" t="s">
        <v>45</v>
      </c>
      <c r="F691">
        <v>13</v>
      </c>
      <c r="G691">
        <v>1</v>
      </c>
      <c r="H691" t="s">
        <v>39</v>
      </c>
      <c r="I691" t="s">
        <v>103</v>
      </c>
      <c r="J691" t="s">
        <v>783</v>
      </c>
      <c r="K691">
        <v>85000</v>
      </c>
      <c r="O691">
        <v>30</v>
      </c>
      <c r="P691" t="s">
        <v>29</v>
      </c>
      <c r="Q691" t="s">
        <v>30</v>
      </c>
      <c r="R691" t="s">
        <v>31</v>
      </c>
      <c r="S691" t="s">
        <v>38</v>
      </c>
      <c r="T691" t="s">
        <v>33</v>
      </c>
      <c r="U691" t="s">
        <v>34</v>
      </c>
      <c r="W691" t="s">
        <v>517</v>
      </c>
    </row>
    <row r="692" spans="1:23" x14ac:dyDescent="0.25">
      <c r="A692" s="1">
        <v>44160.834027777775</v>
      </c>
      <c r="B692">
        <v>35</v>
      </c>
      <c r="C692" t="s">
        <v>23</v>
      </c>
      <c r="D692" t="s">
        <v>784</v>
      </c>
      <c r="E692" t="s">
        <v>100</v>
      </c>
      <c r="F692">
        <v>10</v>
      </c>
      <c r="G692">
        <v>10</v>
      </c>
      <c r="H692" t="s">
        <v>55</v>
      </c>
      <c r="I692" t="s">
        <v>155</v>
      </c>
      <c r="J692" t="s">
        <v>785</v>
      </c>
      <c r="K692">
        <v>65000</v>
      </c>
      <c r="L692">
        <v>0</v>
      </c>
      <c r="M692">
        <v>65000</v>
      </c>
      <c r="N692">
        <v>0</v>
      </c>
      <c r="O692">
        <v>25</v>
      </c>
      <c r="P692" t="s">
        <v>29</v>
      </c>
      <c r="Q692" t="s">
        <v>30</v>
      </c>
      <c r="R692" t="s">
        <v>31</v>
      </c>
      <c r="S692" t="s">
        <v>32</v>
      </c>
      <c r="T692" t="s">
        <v>33</v>
      </c>
      <c r="U692" t="s">
        <v>34</v>
      </c>
      <c r="V692">
        <v>0</v>
      </c>
      <c r="W692">
        <v>0</v>
      </c>
    </row>
    <row r="693" spans="1:23" x14ac:dyDescent="0.25">
      <c r="A693" s="1">
        <v>44160.842361111114</v>
      </c>
      <c r="B693">
        <v>38</v>
      </c>
      <c r="C693" t="s">
        <v>23</v>
      </c>
      <c r="D693" t="s">
        <v>35</v>
      </c>
      <c r="E693" t="s">
        <v>786</v>
      </c>
      <c r="F693">
        <v>20</v>
      </c>
      <c r="G693">
        <v>9</v>
      </c>
      <c r="H693" t="s">
        <v>133</v>
      </c>
      <c r="I693" t="s">
        <v>60</v>
      </c>
      <c r="J693" t="s">
        <v>105</v>
      </c>
      <c r="K693">
        <v>130000</v>
      </c>
      <c r="L693">
        <v>20000</v>
      </c>
      <c r="M693">
        <v>130000</v>
      </c>
      <c r="N693">
        <v>20000</v>
      </c>
      <c r="O693">
        <v>30</v>
      </c>
      <c r="P693" t="s">
        <v>29</v>
      </c>
      <c r="Q693" t="s">
        <v>30</v>
      </c>
      <c r="R693" t="s">
        <v>31</v>
      </c>
      <c r="S693" t="s">
        <v>57</v>
      </c>
      <c r="T693" t="s">
        <v>605</v>
      </c>
      <c r="U693" t="s">
        <v>44</v>
      </c>
    </row>
    <row r="694" spans="1:23" x14ac:dyDescent="0.25">
      <c r="A694" s="1">
        <v>44160.84375</v>
      </c>
      <c r="B694">
        <v>33</v>
      </c>
      <c r="C694" t="s">
        <v>23</v>
      </c>
      <c r="D694" t="s">
        <v>35</v>
      </c>
      <c r="E694" t="s">
        <v>36</v>
      </c>
      <c r="F694">
        <v>9</v>
      </c>
      <c r="G694">
        <v>4</v>
      </c>
      <c r="H694" t="s">
        <v>26</v>
      </c>
      <c r="I694" t="s">
        <v>60</v>
      </c>
      <c r="J694" t="s">
        <v>787</v>
      </c>
      <c r="K694">
        <v>81900</v>
      </c>
      <c r="L694">
        <v>102600</v>
      </c>
      <c r="P694" t="s">
        <v>29</v>
      </c>
      <c r="Q694" t="s">
        <v>30</v>
      </c>
      <c r="R694" t="s">
        <v>31</v>
      </c>
      <c r="S694" t="s">
        <v>57</v>
      </c>
      <c r="T694" t="s">
        <v>48</v>
      </c>
      <c r="U694" t="s">
        <v>34</v>
      </c>
    </row>
    <row r="695" spans="1:23" x14ac:dyDescent="0.25">
      <c r="A695" s="1">
        <v>44160.854861111111</v>
      </c>
      <c r="B695">
        <v>36</v>
      </c>
      <c r="C695" t="s">
        <v>23</v>
      </c>
      <c r="D695" t="s">
        <v>35</v>
      </c>
      <c r="E695" t="s">
        <v>76</v>
      </c>
      <c r="F695">
        <v>10</v>
      </c>
      <c r="G695">
        <v>2</v>
      </c>
      <c r="H695" t="s">
        <v>26</v>
      </c>
      <c r="J695" t="s">
        <v>77</v>
      </c>
      <c r="K695">
        <v>85000</v>
      </c>
      <c r="M695">
        <v>80000</v>
      </c>
      <c r="O695">
        <v>30</v>
      </c>
      <c r="P695" t="s">
        <v>29</v>
      </c>
      <c r="Q695" t="s">
        <v>30</v>
      </c>
      <c r="R695" t="s">
        <v>31</v>
      </c>
      <c r="S695" t="s">
        <v>57</v>
      </c>
      <c r="T695" t="s">
        <v>33</v>
      </c>
      <c r="U695" t="s">
        <v>34</v>
      </c>
    </row>
    <row r="696" spans="1:23" x14ac:dyDescent="0.25">
      <c r="A696" s="1">
        <v>44160.856944444444</v>
      </c>
      <c r="B696">
        <v>31</v>
      </c>
      <c r="C696" t="s">
        <v>61</v>
      </c>
      <c r="D696" t="s">
        <v>788</v>
      </c>
      <c r="E696" t="s">
        <v>98</v>
      </c>
      <c r="F696">
        <v>8</v>
      </c>
      <c r="G696">
        <v>3</v>
      </c>
      <c r="H696" t="s">
        <v>55</v>
      </c>
      <c r="I696" t="s">
        <v>60</v>
      </c>
      <c r="J696" t="s">
        <v>154</v>
      </c>
      <c r="K696">
        <v>45000</v>
      </c>
      <c r="M696">
        <v>39000</v>
      </c>
      <c r="O696">
        <v>30</v>
      </c>
      <c r="P696" t="s">
        <v>29</v>
      </c>
      <c r="Q696" t="s">
        <v>30</v>
      </c>
      <c r="R696" t="s">
        <v>31</v>
      </c>
      <c r="S696" t="s">
        <v>38</v>
      </c>
      <c r="T696" t="s">
        <v>33</v>
      </c>
      <c r="U696" t="s">
        <v>34</v>
      </c>
    </row>
    <row r="697" spans="1:23" x14ac:dyDescent="0.25">
      <c r="A697" s="1">
        <v>44160.861805555556</v>
      </c>
      <c r="B697">
        <v>43</v>
      </c>
      <c r="C697" t="s">
        <v>23</v>
      </c>
      <c r="D697" t="s">
        <v>130</v>
      </c>
      <c r="E697" t="s">
        <v>789</v>
      </c>
      <c r="F697">
        <v>20</v>
      </c>
      <c r="G697">
        <v>15</v>
      </c>
      <c r="H697" t="s">
        <v>26</v>
      </c>
      <c r="I697" t="s">
        <v>451</v>
      </c>
      <c r="J697" t="s">
        <v>790</v>
      </c>
      <c r="K697">
        <v>82000</v>
      </c>
      <c r="L697">
        <v>12000</v>
      </c>
      <c r="M697">
        <v>82000</v>
      </c>
      <c r="N697">
        <v>10000</v>
      </c>
      <c r="O697">
        <v>32</v>
      </c>
      <c r="P697" t="s">
        <v>29</v>
      </c>
      <c r="Q697" t="s">
        <v>30</v>
      </c>
      <c r="R697" t="s">
        <v>66</v>
      </c>
      <c r="S697" t="s">
        <v>57</v>
      </c>
      <c r="T697" t="s">
        <v>33</v>
      </c>
      <c r="U697" t="s">
        <v>34</v>
      </c>
    </row>
    <row r="698" spans="1:23" x14ac:dyDescent="0.25">
      <c r="A698" s="1">
        <v>44160.862500000003</v>
      </c>
      <c r="B698">
        <v>38</v>
      </c>
      <c r="C698" t="s">
        <v>23</v>
      </c>
      <c r="D698" t="s">
        <v>35</v>
      </c>
      <c r="E698" t="s">
        <v>100</v>
      </c>
      <c r="F698">
        <v>15</v>
      </c>
      <c r="G698">
        <v>2</v>
      </c>
      <c r="H698" t="s">
        <v>133</v>
      </c>
      <c r="I698" t="s">
        <v>95</v>
      </c>
      <c r="J698" t="s">
        <v>619</v>
      </c>
      <c r="K698">
        <v>100000</v>
      </c>
      <c r="L698">
        <v>120000</v>
      </c>
      <c r="M698">
        <v>80000</v>
      </c>
      <c r="O698">
        <v>27</v>
      </c>
      <c r="P698" t="s">
        <v>29</v>
      </c>
      <c r="Q698" t="s">
        <v>30</v>
      </c>
      <c r="R698" t="s">
        <v>31</v>
      </c>
      <c r="S698" t="s">
        <v>38</v>
      </c>
      <c r="T698" t="s">
        <v>48</v>
      </c>
      <c r="U698" t="s">
        <v>34</v>
      </c>
      <c r="V698">
        <v>25</v>
      </c>
    </row>
    <row r="699" spans="1:23" x14ac:dyDescent="0.25">
      <c r="A699" s="1">
        <v>44160.865972222222</v>
      </c>
      <c r="B699">
        <v>35</v>
      </c>
      <c r="C699" t="s">
        <v>23</v>
      </c>
      <c r="D699" t="s">
        <v>24</v>
      </c>
      <c r="E699" t="s">
        <v>51</v>
      </c>
      <c r="F699">
        <v>17</v>
      </c>
      <c r="G699">
        <v>5</v>
      </c>
      <c r="H699" t="s">
        <v>39</v>
      </c>
      <c r="I699" t="s">
        <v>791</v>
      </c>
      <c r="J699" t="s">
        <v>792</v>
      </c>
      <c r="K699">
        <v>72000</v>
      </c>
      <c r="L699">
        <v>8000</v>
      </c>
      <c r="M699">
        <v>72500</v>
      </c>
      <c r="N699">
        <v>8000</v>
      </c>
      <c r="O699">
        <v>30</v>
      </c>
      <c r="P699" t="s">
        <v>29</v>
      </c>
      <c r="Q699" t="s">
        <v>30</v>
      </c>
      <c r="R699" t="s">
        <v>31</v>
      </c>
      <c r="S699" t="s">
        <v>57</v>
      </c>
      <c r="T699" t="s">
        <v>67</v>
      </c>
      <c r="U699" t="s">
        <v>34</v>
      </c>
      <c r="V699">
        <v>8</v>
      </c>
      <c r="W699">
        <v>0</v>
      </c>
    </row>
    <row r="700" spans="1:23" x14ac:dyDescent="0.25">
      <c r="A700" s="1">
        <v>44160.869444444441</v>
      </c>
      <c r="B700">
        <v>33</v>
      </c>
      <c r="C700" t="s">
        <v>23</v>
      </c>
      <c r="D700" t="s">
        <v>793</v>
      </c>
      <c r="E700" t="s">
        <v>76</v>
      </c>
      <c r="F700">
        <v>6</v>
      </c>
      <c r="G700">
        <v>0.5</v>
      </c>
      <c r="H700" t="s">
        <v>26</v>
      </c>
      <c r="K700">
        <v>70000</v>
      </c>
      <c r="P700" t="s">
        <v>29</v>
      </c>
      <c r="Q700" t="s">
        <v>30</v>
      </c>
      <c r="R700" t="s">
        <v>31</v>
      </c>
      <c r="S700" t="s">
        <v>38</v>
      </c>
      <c r="T700" t="s">
        <v>33</v>
      </c>
      <c r="U700" t="s">
        <v>34</v>
      </c>
    </row>
    <row r="701" spans="1:23" x14ac:dyDescent="0.25">
      <c r="A701" s="1">
        <v>44160.869444444441</v>
      </c>
      <c r="B701">
        <v>33</v>
      </c>
      <c r="C701" t="s">
        <v>23</v>
      </c>
      <c r="D701" t="s">
        <v>793</v>
      </c>
      <c r="E701" t="s">
        <v>76</v>
      </c>
      <c r="F701">
        <v>6</v>
      </c>
      <c r="G701">
        <v>0.5</v>
      </c>
      <c r="H701" t="s">
        <v>26</v>
      </c>
      <c r="K701">
        <v>70000</v>
      </c>
      <c r="P701" t="s">
        <v>29</v>
      </c>
      <c r="Q701" t="s">
        <v>30</v>
      </c>
      <c r="R701" t="s">
        <v>31</v>
      </c>
      <c r="S701" t="s">
        <v>38</v>
      </c>
      <c r="T701" t="s">
        <v>33</v>
      </c>
      <c r="U701" t="s">
        <v>34</v>
      </c>
    </row>
    <row r="702" spans="1:23" x14ac:dyDescent="0.25">
      <c r="A702" s="1">
        <v>44160.869444444441</v>
      </c>
      <c r="B702">
        <v>32</v>
      </c>
      <c r="C702" t="s">
        <v>23</v>
      </c>
      <c r="D702" t="s">
        <v>35</v>
      </c>
      <c r="E702" t="s">
        <v>51</v>
      </c>
      <c r="F702">
        <v>10</v>
      </c>
      <c r="G702">
        <v>1</v>
      </c>
      <c r="H702" t="s">
        <v>55</v>
      </c>
      <c r="I702" t="s">
        <v>155</v>
      </c>
      <c r="J702" t="s">
        <v>794</v>
      </c>
      <c r="K702">
        <v>62000</v>
      </c>
      <c r="L702">
        <v>0</v>
      </c>
      <c r="O702">
        <v>30</v>
      </c>
      <c r="P702" t="s">
        <v>29</v>
      </c>
      <c r="Q702" t="s">
        <v>30</v>
      </c>
      <c r="R702" t="s">
        <v>31</v>
      </c>
      <c r="S702" t="s">
        <v>38</v>
      </c>
      <c r="T702" t="s">
        <v>33</v>
      </c>
      <c r="U702" t="s">
        <v>34</v>
      </c>
      <c r="V702">
        <v>30</v>
      </c>
    </row>
    <row r="703" spans="1:23" x14ac:dyDescent="0.25">
      <c r="A703" s="1">
        <v>44160.878472222219</v>
      </c>
      <c r="B703">
        <v>43</v>
      </c>
      <c r="C703" t="s">
        <v>23</v>
      </c>
      <c r="D703" t="s">
        <v>35</v>
      </c>
      <c r="E703" t="s">
        <v>51</v>
      </c>
      <c r="F703">
        <v>21</v>
      </c>
      <c r="G703">
        <v>26</v>
      </c>
      <c r="H703" t="s">
        <v>39</v>
      </c>
      <c r="J703" t="s">
        <v>795</v>
      </c>
      <c r="K703">
        <v>83000</v>
      </c>
      <c r="M703">
        <v>75000</v>
      </c>
      <c r="O703">
        <v>28</v>
      </c>
      <c r="P703" t="s">
        <v>29</v>
      </c>
      <c r="Q703" t="s">
        <v>30</v>
      </c>
      <c r="R703" t="s">
        <v>66</v>
      </c>
      <c r="S703" t="s">
        <v>32</v>
      </c>
      <c r="T703" t="s">
        <v>48</v>
      </c>
      <c r="U703" t="s">
        <v>34</v>
      </c>
    </row>
    <row r="704" spans="1:23" x14ac:dyDescent="0.25">
      <c r="A704" s="1">
        <v>44160.881944444445</v>
      </c>
      <c r="B704">
        <v>37</v>
      </c>
      <c r="C704" t="s">
        <v>23</v>
      </c>
      <c r="D704" t="s">
        <v>588</v>
      </c>
      <c r="E704" t="s">
        <v>36</v>
      </c>
      <c r="H704" t="s">
        <v>26</v>
      </c>
      <c r="I704" t="s">
        <v>135</v>
      </c>
      <c r="K704">
        <v>70000</v>
      </c>
      <c r="O704">
        <v>30</v>
      </c>
      <c r="P704" t="s">
        <v>29</v>
      </c>
      <c r="Q704" t="s">
        <v>30</v>
      </c>
      <c r="U704" t="s">
        <v>34</v>
      </c>
    </row>
    <row r="705" spans="1:23" x14ac:dyDescent="0.25">
      <c r="A705" s="1">
        <v>44160.888194444444</v>
      </c>
      <c r="B705">
        <v>37</v>
      </c>
      <c r="C705" t="s">
        <v>23</v>
      </c>
      <c r="D705" t="s">
        <v>35</v>
      </c>
      <c r="E705" t="s">
        <v>78</v>
      </c>
      <c r="F705">
        <v>17</v>
      </c>
      <c r="G705">
        <v>1</v>
      </c>
      <c r="H705" t="s">
        <v>26</v>
      </c>
      <c r="I705" t="s">
        <v>183</v>
      </c>
      <c r="J705" t="s">
        <v>40</v>
      </c>
      <c r="K705">
        <v>77000</v>
      </c>
      <c r="L705">
        <v>500</v>
      </c>
      <c r="M705">
        <v>71000</v>
      </c>
      <c r="N705">
        <v>0</v>
      </c>
      <c r="O705">
        <v>28</v>
      </c>
      <c r="P705" t="s">
        <v>29</v>
      </c>
      <c r="Q705" t="s">
        <v>30</v>
      </c>
      <c r="R705" t="s">
        <v>31</v>
      </c>
      <c r="S705" t="s">
        <v>57</v>
      </c>
      <c r="T705" t="s">
        <v>33</v>
      </c>
      <c r="U705" t="s">
        <v>34</v>
      </c>
      <c r="W705">
        <v>500</v>
      </c>
    </row>
    <row r="706" spans="1:23" x14ac:dyDescent="0.25">
      <c r="A706" s="1">
        <v>44160.888888888891</v>
      </c>
      <c r="B706">
        <v>30</v>
      </c>
      <c r="C706" t="s">
        <v>23</v>
      </c>
      <c r="D706" t="s">
        <v>130</v>
      </c>
      <c r="E706" t="s">
        <v>25</v>
      </c>
      <c r="F706">
        <v>8</v>
      </c>
      <c r="H706" t="s">
        <v>55</v>
      </c>
      <c r="I706" t="s">
        <v>68</v>
      </c>
      <c r="J706" t="s">
        <v>77</v>
      </c>
      <c r="K706">
        <v>71000</v>
      </c>
      <c r="L706">
        <v>7100</v>
      </c>
      <c r="M706">
        <v>69000</v>
      </c>
      <c r="N706">
        <v>6900</v>
      </c>
      <c r="P706" t="s">
        <v>29</v>
      </c>
      <c r="Q706" t="s">
        <v>30</v>
      </c>
      <c r="R706" t="s">
        <v>31</v>
      </c>
      <c r="S706" t="s">
        <v>38</v>
      </c>
      <c r="T706" t="s">
        <v>33</v>
      </c>
      <c r="U706" t="s">
        <v>34</v>
      </c>
      <c r="W706" t="s">
        <v>34</v>
      </c>
    </row>
    <row r="707" spans="1:23" x14ac:dyDescent="0.25">
      <c r="A707" s="1">
        <v>44160.908333333333</v>
      </c>
      <c r="B707">
        <v>29</v>
      </c>
      <c r="C707" t="s">
        <v>23</v>
      </c>
      <c r="D707" t="s">
        <v>35</v>
      </c>
      <c r="E707" t="s">
        <v>78</v>
      </c>
      <c r="F707">
        <v>5</v>
      </c>
      <c r="G707">
        <v>4</v>
      </c>
      <c r="H707" t="s">
        <v>26</v>
      </c>
      <c r="I707" t="s">
        <v>88</v>
      </c>
      <c r="J707" t="s">
        <v>183</v>
      </c>
      <c r="K707">
        <v>65000</v>
      </c>
      <c r="M707">
        <v>58000</v>
      </c>
      <c r="O707">
        <v>27</v>
      </c>
      <c r="P707" t="s">
        <v>29</v>
      </c>
      <c r="Q707" t="s">
        <v>30</v>
      </c>
      <c r="R707" t="s">
        <v>31</v>
      </c>
      <c r="S707" t="s">
        <v>38</v>
      </c>
      <c r="T707" t="s">
        <v>33</v>
      </c>
      <c r="U707" t="s">
        <v>34</v>
      </c>
    </row>
    <row r="708" spans="1:23" x14ac:dyDescent="0.25">
      <c r="A708" s="1">
        <v>44160.920138888891</v>
      </c>
      <c r="B708">
        <v>41</v>
      </c>
      <c r="C708" t="s">
        <v>23</v>
      </c>
      <c r="D708" t="s">
        <v>35</v>
      </c>
      <c r="E708" t="s">
        <v>25</v>
      </c>
      <c r="F708">
        <v>18</v>
      </c>
      <c r="G708">
        <v>3</v>
      </c>
      <c r="H708" t="s">
        <v>26</v>
      </c>
      <c r="I708" t="s">
        <v>103</v>
      </c>
      <c r="J708" t="s">
        <v>796</v>
      </c>
      <c r="K708">
        <v>120000</v>
      </c>
      <c r="M708">
        <v>92000</v>
      </c>
      <c r="O708">
        <v>30</v>
      </c>
      <c r="P708" t="s">
        <v>42</v>
      </c>
      <c r="R708" t="s">
        <v>31</v>
      </c>
      <c r="S708" t="s">
        <v>141</v>
      </c>
      <c r="T708" t="s">
        <v>48</v>
      </c>
      <c r="U708" t="s">
        <v>34</v>
      </c>
    </row>
    <row r="709" spans="1:23" x14ac:dyDescent="0.25">
      <c r="A709" s="1">
        <v>44160.924305555556</v>
      </c>
      <c r="B709">
        <v>38</v>
      </c>
      <c r="C709" t="s">
        <v>23</v>
      </c>
      <c r="D709" t="s">
        <v>588</v>
      </c>
      <c r="E709" t="s">
        <v>36</v>
      </c>
      <c r="F709">
        <v>4</v>
      </c>
      <c r="G709">
        <v>2</v>
      </c>
      <c r="H709" t="s">
        <v>55</v>
      </c>
      <c r="I709" t="s">
        <v>58</v>
      </c>
      <c r="J709" t="s">
        <v>554</v>
      </c>
      <c r="K709">
        <v>43000</v>
      </c>
      <c r="L709">
        <v>0</v>
      </c>
      <c r="M709">
        <v>43000</v>
      </c>
      <c r="N709">
        <v>0</v>
      </c>
      <c r="O709">
        <v>30</v>
      </c>
      <c r="P709" t="s">
        <v>29</v>
      </c>
      <c r="Q709" t="s">
        <v>30</v>
      </c>
      <c r="R709" t="s">
        <v>31</v>
      </c>
      <c r="S709" t="s">
        <v>141</v>
      </c>
      <c r="T709" t="s">
        <v>67</v>
      </c>
      <c r="U709" t="s">
        <v>34</v>
      </c>
      <c r="V709">
        <v>30</v>
      </c>
    </row>
    <row r="710" spans="1:23" x14ac:dyDescent="0.25">
      <c r="A710" s="1">
        <v>44160.929166666669</v>
      </c>
      <c r="C710" t="s">
        <v>23</v>
      </c>
      <c r="D710" t="s">
        <v>152</v>
      </c>
      <c r="E710" t="s">
        <v>25</v>
      </c>
      <c r="F710">
        <v>18</v>
      </c>
      <c r="G710">
        <v>1</v>
      </c>
      <c r="H710" t="s">
        <v>26</v>
      </c>
      <c r="J710" t="s">
        <v>797</v>
      </c>
      <c r="K710">
        <v>81000</v>
      </c>
      <c r="L710">
        <v>3375</v>
      </c>
      <c r="O710">
        <v>30</v>
      </c>
      <c r="P710" t="s">
        <v>29</v>
      </c>
      <c r="Q710" t="s">
        <v>30</v>
      </c>
      <c r="R710" t="s">
        <v>31</v>
      </c>
      <c r="S710" t="s">
        <v>57</v>
      </c>
      <c r="T710" t="s">
        <v>33</v>
      </c>
      <c r="U710" t="s">
        <v>34</v>
      </c>
      <c r="V710">
        <v>0</v>
      </c>
      <c r="W710">
        <v>0</v>
      </c>
    </row>
    <row r="711" spans="1:23" x14ac:dyDescent="0.25">
      <c r="A711" s="1">
        <v>44160.944444444445</v>
      </c>
      <c r="B711">
        <v>29</v>
      </c>
      <c r="C711" t="s">
        <v>23</v>
      </c>
      <c r="D711" t="s">
        <v>323</v>
      </c>
      <c r="E711" t="s">
        <v>45</v>
      </c>
      <c r="F711">
        <v>6</v>
      </c>
      <c r="G711">
        <v>6</v>
      </c>
      <c r="H711" t="s">
        <v>55</v>
      </c>
      <c r="I711" t="s">
        <v>27</v>
      </c>
      <c r="J711" t="s">
        <v>798</v>
      </c>
      <c r="K711">
        <v>55000</v>
      </c>
      <c r="L711">
        <v>0</v>
      </c>
      <c r="O711">
        <v>30</v>
      </c>
      <c r="P711" t="s">
        <v>29</v>
      </c>
      <c r="Q711" t="s">
        <v>30</v>
      </c>
      <c r="R711" t="s">
        <v>66</v>
      </c>
      <c r="S711" s="2">
        <v>18568</v>
      </c>
      <c r="T711" t="s">
        <v>33</v>
      </c>
      <c r="U711" t="s">
        <v>34</v>
      </c>
    </row>
    <row r="712" spans="1:23" x14ac:dyDescent="0.25">
      <c r="A712" s="1">
        <v>44160.959027777775</v>
      </c>
      <c r="B712">
        <v>35</v>
      </c>
      <c r="C712" t="s">
        <v>23</v>
      </c>
      <c r="D712" t="s">
        <v>35</v>
      </c>
      <c r="E712" t="s">
        <v>98</v>
      </c>
      <c r="F712">
        <v>12</v>
      </c>
      <c r="G712">
        <v>3</v>
      </c>
      <c r="H712" t="s">
        <v>26</v>
      </c>
      <c r="I712" t="s">
        <v>253</v>
      </c>
      <c r="J712" t="s">
        <v>124</v>
      </c>
      <c r="K712">
        <v>63000</v>
      </c>
      <c r="M712">
        <v>56000</v>
      </c>
      <c r="O712">
        <v>30</v>
      </c>
      <c r="P712" t="s">
        <v>29</v>
      </c>
      <c r="Q712" t="s">
        <v>30</v>
      </c>
      <c r="R712" t="s">
        <v>31</v>
      </c>
      <c r="S712" t="s">
        <v>38</v>
      </c>
      <c r="T712" t="s">
        <v>33</v>
      </c>
      <c r="U712" t="s">
        <v>44</v>
      </c>
      <c r="V712">
        <v>30</v>
      </c>
    </row>
    <row r="713" spans="1:23" x14ac:dyDescent="0.25">
      <c r="A713" s="1">
        <v>44160.960416666669</v>
      </c>
      <c r="B713">
        <v>41</v>
      </c>
      <c r="C713" t="s">
        <v>23</v>
      </c>
      <c r="D713" t="s">
        <v>24</v>
      </c>
      <c r="E713" t="s">
        <v>25</v>
      </c>
      <c r="F713">
        <v>19</v>
      </c>
      <c r="G713">
        <v>5</v>
      </c>
      <c r="H713" t="s">
        <v>26</v>
      </c>
      <c r="I713" t="s">
        <v>60</v>
      </c>
      <c r="J713" t="s">
        <v>799</v>
      </c>
      <c r="K713">
        <v>75000</v>
      </c>
      <c r="L713">
        <v>0</v>
      </c>
      <c r="M713">
        <v>73000</v>
      </c>
      <c r="N713">
        <v>0</v>
      </c>
      <c r="O713">
        <v>27</v>
      </c>
      <c r="P713" t="s">
        <v>29</v>
      </c>
      <c r="Q713" t="s">
        <v>30</v>
      </c>
      <c r="R713" t="s">
        <v>31</v>
      </c>
      <c r="S713" t="s">
        <v>38</v>
      </c>
      <c r="T713" t="s">
        <v>33</v>
      </c>
      <c r="U713" t="s">
        <v>34</v>
      </c>
    </row>
    <row r="714" spans="1:23" x14ac:dyDescent="0.25">
      <c r="A714" s="1">
        <v>44160.961111111108</v>
      </c>
      <c r="B714">
        <v>29</v>
      </c>
      <c r="C714" t="s">
        <v>23</v>
      </c>
      <c r="D714" t="s">
        <v>800</v>
      </c>
      <c r="E714" t="s">
        <v>100</v>
      </c>
      <c r="F714">
        <v>0</v>
      </c>
      <c r="G714">
        <v>0</v>
      </c>
      <c r="H714" t="s">
        <v>46</v>
      </c>
      <c r="I714" t="s">
        <v>95</v>
      </c>
      <c r="J714" t="s">
        <v>331</v>
      </c>
      <c r="K714">
        <v>22000</v>
      </c>
      <c r="L714">
        <v>2000</v>
      </c>
      <c r="M714">
        <v>11000</v>
      </c>
      <c r="N714">
        <v>500</v>
      </c>
      <c r="O714">
        <v>22</v>
      </c>
      <c r="P714" t="s">
        <v>29</v>
      </c>
      <c r="Q714" t="s">
        <v>30</v>
      </c>
      <c r="R714" t="s">
        <v>31</v>
      </c>
      <c r="S714" t="s">
        <v>32</v>
      </c>
      <c r="T714" t="s">
        <v>33</v>
      </c>
      <c r="U714" t="s">
        <v>34</v>
      </c>
    </row>
    <row r="715" spans="1:23" x14ac:dyDescent="0.25">
      <c r="A715" s="1">
        <v>44160.963888888888</v>
      </c>
      <c r="B715">
        <v>26</v>
      </c>
      <c r="C715" t="s">
        <v>61</v>
      </c>
      <c r="D715" t="s">
        <v>506</v>
      </c>
      <c r="E715" t="s">
        <v>801</v>
      </c>
      <c r="F715">
        <v>5</v>
      </c>
      <c r="G715">
        <v>5</v>
      </c>
      <c r="H715" t="s">
        <v>55</v>
      </c>
      <c r="I715" t="s">
        <v>450</v>
      </c>
      <c r="J715" t="s">
        <v>212</v>
      </c>
      <c r="K715">
        <v>65000</v>
      </c>
      <c r="L715">
        <v>77000</v>
      </c>
      <c r="M715">
        <v>46000</v>
      </c>
      <c r="N715">
        <v>50000</v>
      </c>
      <c r="O715">
        <v>30</v>
      </c>
      <c r="P715" t="s">
        <v>29</v>
      </c>
      <c r="Q715" t="s">
        <v>30</v>
      </c>
      <c r="R715" t="s">
        <v>66</v>
      </c>
      <c r="S715" t="s">
        <v>141</v>
      </c>
      <c r="T715" t="s">
        <v>48</v>
      </c>
      <c r="U715" t="s">
        <v>34</v>
      </c>
    </row>
    <row r="716" spans="1:23" x14ac:dyDescent="0.25">
      <c r="A716" s="1">
        <v>44160.972222222219</v>
      </c>
      <c r="B716">
        <v>32</v>
      </c>
      <c r="C716" t="s">
        <v>23</v>
      </c>
      <c r="D716" t="s">
        <v>742</v>
      </c>
      <c r="E716" t="s">
        <v>51</v>
      </c>
      <c r="F716">
        <v>12</v>
      </c>
      <c r="G716">
        <v>3</v>
      </c>
      <c r="H716" t="s">
        <v>26</v>
      </c>
      <c r="K716">
        <v>62000</v>
      </c>
      <c r="P716" t="s">
        <v>29</v>
      </c>
      <c r="R716" t="s">
        <v>31</v>
      </c>
      <c r="S716" t="s">
        <v>57</v>
      </c>
    </row>
    <row r="717" spans="1:23" x14ac:dyDescent="0.25">
      <c r="A717" s="1">
        <v>44160.979166666664</v>
      </c>
      <c r="B717">
        <v>30</v>
      </c>
      <c r="C717" t="s">
        <v>23</v>
      </c>
      <c r="D717" t="s">
        <v>35</v>
      </c>
      <c r="E717" t="s">
        <v>63</v>
      </c>
      <c r="F717">
        <v>6</v>
      </c>
      <c r="G717">
        <v>1</v>
      </c>
      <c r="H717" t="s">
        <v>55</v>
      </c>
      <c r="I717" t="s">
        <v>95</v>
      </c>
      <c r="J717" t="s">
        <v>596</v>
      </c>
      <c r="K717">
        <v>65000</v>
      </c>
      <c r="L717">
        <v>1000</v>
      </c>
      <c r="O717">
        <v>27</v>
      </c>
      <c r="P717" t="s">
        <v>29</v>
      </c>
      <c r="Q717" t="s">
        <v>30</v>
      </c>
      <c r="R717" t="s">
        <v>31</v>
      </c>
      <c r="S717" t="s">
        <v>57</v>
      </c>
      <c r="T717" t="s">
        <v>33</v>
      </c>
      <c r="U717" t="s">
        <v>34</v>
      </c>
      <c r="W717">
        <v>600</v>
      </c>
    </row>
    <row r="718" spans="1:23" x14ac:dyDescent="0.25">
      <c r="A718" s="1">
        <v>44160.980555555558</v>
      </c>
      <c r="B718">
        <v>26</v>
      </c>
      <c r="C718" t="s">
        <v>23</v>
      </c>
      <c r="D718" t="s">
        <v>137</v>
      </c>
      <c r="E718" t="s">
        <v>51</v>
      </c>
      <c r="F718">
        <v>3</v>
      </c>
      <c r="G718">
        <v>0</v>
      </c>
      <c r="H718" t="s">
        <v>55</v>
      </c>
      <c r="I718" t="s">
        <v>802</v>
      </c>
      <c r="J718" t="s">
        <v>803</v>
      </c>
      <c r="K718">
        <v>37000</v>
      </c>
      <c r="O718">
        <v>25</v>
      </c>
      <c r="P718" t="s">
        <v>29</v>
      </c>
      <c r="Q718" t="s">
        <v>30</v>
      </c>
      <c r="R718" t="s">
        <v>31</v>
      </c>
      <c r="S718" t="s">
        <v>32</v>
      </c>
      <c r="T718" t="s">
        <v>33</v>
      </c>
      <c r="U718" t="s">
        <v>34</v>
      </c>
    </row>
    <row r="719" spans="1:23" x14ac:dyDescent="0.25">
      <c r="A719" s="1">
        <v>44160.987500000003</v>
      </c>
      <c r="B719">
        <v>35</v>
      </c>
      <c r="C719" t="s">
        <v>61</v>
      </c>
      <c r="D719" t="s">
        <v>24</v>
      </c>
      <c r="E719" t="s">
        <v>36</v>
      </c>
      <c r="F719">
        <v>4</v>
      </c>
      <c r="G719">
        <v>4</v>
      </c>
      <c r="H719" t="s">
        <v>55</v>
      </c>
      <c r="I719" t="s">
        <v>58</v>
      </c>
      <c r="J719" t="s">
        <v>804</v>
      </c>
      <c r="K719">
        <v>51000</v>
      </c>
      <c r="L719">
        <v>4000</v>
      </c>
      <c r="M719">
        <v>47000</v>
      </c>
      <c r="N719">
        <v>3500</v>
      </c>
      <c r="O719">
        <v>30</v>
      </c>
      <c r="P719" t="s">
        <v>29</v>
      </c>
      <c r="Q719" t="s">
        <v>30</v>
      </c>
      <c r="R719" t="s">
        <v>66</v>
      </c>
      <c r="S719" t="s">
        <v>38</v>
      </c>
      <c r="T719" t="s">
        <v>805</v>
      </c>
      <c r="U719" t="s">
        <v>34</v>
      </c>
    </row>
    <row r="720" spans="1:23" x14ac:dyDescent="0.25">
      <c r="A720" s="1">
        <v>44160.993750000001</v>
      </c>
      <c r="B720">
        <v>47</v>
      </c>
      <c r="C720" t="s">
        <v>23</v>
      </c>
      <c r="D720" t="s">
        <v>806</v>
      </c>
      <c r="E720" t="s">
        <v>25</v>
      </c>
      <c r="F720">
        <v>25</v>
      </c>
      <c r="G720">
        <v>15</v>
      </c>
      <c r="H720" t="s">
        <v>807</v>
      </c>
      <c r="I720" t="s">
        <v>97</v>
      </c>
      <c r="J720" t="s">
        <v>495</v>
      </c>
      <c r="K720">
        <v>70000</v>
      </c>
      <c r="L720" t="s">
        <v>808</v>
      </c>
      <c r="O720">
        <v>30</v>
      </c>
      <c r="P720" t="s">
        <v>29</v>
      </c>
      <c r="Q720" t="s">
        <v>30</v>
      </c>
      <c r="R720" t="s">
        <v>66</v>
      </c>
      <c r="S720" s="2">
        <v>18568</v>
      </c>
      <c r="T720" t="s">
        <v>67</v>
      </c>
      <c r="U720" t="s">
        <v>34</v>
      </c>
    </row>
    <row r="721" spans="1:23" x14ac:dyDescent="0.25">
      <c r="A721" s="1">
        <v>44160.997916666667</v>
      </c>
      <c r="B721">
        <v>33</v>
      </c>
      <c r="C721" t="s">
        <v>23</v>
      </c>
      <c r="D721" t="s">
        <v>35</v>
      </c>
      <c r="E721" t="s">
        <v>36</v>
      </c>
      <c r="F721">
        <v>10</v>
      </c>
      <c r="G721">
        <v>10</v>
      </c>
      <c r="H721" t="s">
        <v>133</v>
      </c>
      <c r="K721">
        <v>93000</v>
      </c>
      <c r="P721" t="s">
        <v>29</v>
      </c>
      <c r="R721" t="s">
        <v>31</v>
      </c>
      <c r="S721" t="s">
        <v>38</v>
      </c>
      <c r="T721" t="s">
        <v>48</v>
      </c>
      <c r="U721" t="s">
        <v>34</v>
      </c>
      <c r="W721">
        <v>200</v>
      </c>
    </row>
    <row r="722" spans="1:23" x14ac:dyDescent="0.25">
      <c r="A722" s="1">
        <v>44161</v>
      </c>
      <c r="B722">
        <v>44</v>
      </c>
      <c r="C722" t="s">
        <v>23</v>
      </c>
      <c r="D722" t="s">
        <v>581</v>
      </c>
      <c r="E722" t="s">
        <v>409</v>
      </c>
      <c r="F722">
        <v>15</v>
      </c>
      <c r="G722">
        <v>0</v>
      </c>
      <c r="H722" t="s">
        <v>133</v>
      </c>
      <c r="I722" t="s">
        <v>809</v>
      </c>
      <c r="K722">
        <v>60000</v>
      </c>
      <c r="L722">
        <v>0</v>
      </c>
      <c r="O722">
        <v>30</v>
      </c>
      <c r="P722" t="s">
        <v>42</v>
      </c>
      <c r="Q722" t="s">
        <v>30</v>
      </c>
      <c r="R722" t="s">
        <v>31</v>
      </c>
      <c r="S722" t="s">
        <v>38</v>
      </c>
      <c r="T722" t="s">
        <v>67</v>
      </c>
      <c r="U722" t="s">
        <v>34</v>
      </c>
    </row>
    <row r="723" spans="1:23" x14ac:dyDescent="0.25">
      <c r="A723" s="1">
        <v>44161.004166666666</v>
      </c>
      <c r="B723">
        <v>40</v>
      </c>
      <c r="D723" t="s">
        <v>35</v>
      </c>
      <c r="E723" t="s">
        <v>36</v>
      </c>
      <c r="F723">
        <v>13</v>
      </c>
      <c r="G723">
        <v>13</v>
      </c>
      <c r="H723" t="s">
        <v>26</v>
      </c>
      <c r="I723" t="s">
        <v>155</v>
      </c>
      <c r="J723" t="s">
        <v>501</v>
      </c>
      <c r="K723">
        <v>72000</v>
      </c>
      <c r="M723">
        <v>72000</v>
      </c>
      <c r="N723">
        <v>0</v>
      </c>
      <c r="O723">
        <v>30</v>
      </c>
      <c r="P723" t="s">
        <v>29</v>
      </c>
      <c r="Q723" t="s">
        <v>30</v>
      </c>
      <c r="R723" t="s">
        <v>31</v>
      </c>
      <c r="S723" t="s">
        <v>32</v>
      </c>
      <c r="T723" t="s">
        <v>48</v>
      </c>
      <c r="U723" t="s">
        <v>34</v>
      </c>
    </row>
    <row r="724" spans="1:23" x14ac:dyDescent="0.25">
      <c r="A724" s="1">
        <v>44161.011111111111</v>
      </c>
      <c r="B724">
        <v>32</v>
      </c>
      <c r="C724" t="s">
        <v>23</v>
      </c>
      <c r="D724" t="s">
        <v>35</v>
      </c>
      <c r="E724" t="s">
        <v>45</v>
      </c>
      <c r="F724">
        <v>13</v>
      </c>
      <c r="G724">
        <v>2</v>
      </c>
      <c r="H724" t="s">
        <v>26</v>
      </c>
      <c r="I724" t="s">
        <v>103</v>
      </c>
      <c r="J724" t="s">
        <v>272</v>
      </c>
      <c r="K724">
        <v>70000</v>
      </c>
      <c r="L724">
        <v>1000</v>
      </c>
      <c r="M724">
        <v>65000</v>
      </c>
      <c r="N724">
        <v>1000</v>
      </c>
      <c r="O724">
        <v>25</v>
      </c>
      <c r="P724" t="s">
        <v>29</v>
      </c>
      <c r="Q724" t="s">
        <v>30</v>
      </c>
      <c r="R724" t="s">
        <v>31</v>
      </c>
      <c r="S724" s="2">
        <v>18568</v>
      </c>
      <c r="T724" t="s">
        <v>33</v>
      </c>
      <c r="U724" t="s">
        <v>34</v>
      </c>
      <c r="W724">
        <v>0</v>
      </c>
    </row>
    <row r="725" spans="1:23" x14ac:dyDescent="0.25">
      <c r="A725" s="1">
        <v>44161.166666666664</v>
      </c>
      <c r="B725">
        <v>33</v>
      </c>
      <c r="C725" t="s">
        <v>23</v>
      </c>
      <c r="D725" t="s">
        <v>506</v>
      </c>
      <c r="E725" t="s">
        <v>100</v>
      </c>
      <c r="F725">
        <v>2</v>
      </c>
      <c r="G725">
        <v>2</v>
      </c>
      <c r="H725" t="s">
        <v>39</v>
      </c>
      <c r="I725" t="s">
        <v>810</v>
      </c>
      <c r="J725" t="s">
        <v>247</v>
      </c>
      <c r="K725">
        <v>70000</v>
      </c>
      <c r="L725">
        <v>6000</v>
      </c>
      <c r="M725">
        <v>60000</v>
      </c>
      <c r="N725">
        <v>66000</v>
      </c>
      <c r="O725">
        <v>25</v>
      </c>
      <c r="P725" t="s">
        <v>29</v>
      </c>
      <c r="Q725" t="s">
        <v>30</v>
      </c>
      <c r="R725" t="s">
        <v>31</v>
      </c>
      <c r="S725" t="s">
        <v>57</v>
      </c>
      <c r="T725" t="s">
        <v>33</v>
      </c>
      <c r="U725" t="s">
        <v>34</v>
      </c>
      <c r="W725">
        <v>1000</v>
      </c>
    </row>
    <row r="726" spans="1:23" x14ac:dyDescent="0.25">
      <c r="A726" s="1">
        <v>44161.166666666664</v>
      </c>
      <c r="B726">
        <v>32</v>
      </c>
      <c r="C726" t="s">
        <v>23</v>
      </c>
      <c r="D726" t="s">
        <v>24</v>
      </c>
      <c r="E726" t="s">
        <v>45</v>
      </c>
      <c r="F726">
        <v>8</v>
      </c>
      <c r="G726">
        <v>2</v>
      </c>
      <c r="H726" t="s">
        <v>26</v>
      </c>
      <c r="I726" t="s">
        <v>811</v>
      </c>
      <c r="J726" t="s">
        <v>194</v>
      </c>
      <c r="K726">
        <v>65000</v>
      </c>
      <c r="L726">
        <v>5000</v>
      </c>
      <c r="O726">
        <v>30</v>
      </c>
      <c r="P726" t="s">
        <v>29</v>
      </c>
      <c r="Q726" t="s">
        <v>30</v>
      </c>
      <c r="R726" t="s">
        <v>31</v>
      </c>
      <c r="S726" t="s">
        <v>57</v>
      </c>
      <c r="T726" t="s">
        <v>33</v>
      </c>
      <c r="U726" t="s">
        <v>34</v>
      </c>
      <c r="V726">
        <v>30</v>
      </c>
    </row>
    <row r="727" spans="1:23" x14ac:dyDescent="0.25">
      <c r="A727" s="1">
        <v>44161.179166666669</v>
      </c>
      <c r="B727">
        <v>26</v>
      </c>
      <c r="C727" t="s">
        <v>23</v>
      </c>
      <c r="D727" t="s">
        <v>35</v>
      </c>
      <c r="E727" t="s">
        <v>63</v>
      </c>
      <c r="F727">
        <v>4</v>
      </c>
      <c r="G727">
        <v>3</v>
      </c>
      <c r="H727" t="s">
        <v>55</v>
      </c>
      <c r="I727" t="s">
        <v>153</v>
      </c>
      <c r="J727" t="s">
        <v>812</v>
      </c>
      <c r="K727">
        <v>51000</v>
      </c>
      <c r="M727">
        <v>46000</v>
      </c>
      <c r="O727">
        <v>30</v>
      </c>
      <c r="P727" t="s">
        <v>29</v>
      </c>
      <c r="Q727" t="s">
        <v>30</v>
      </c>
      <c r="R727" t="s">
        <v>31</v>
      </c>
      <c r="S727" s="2">
        <v>18568</v>
      </c>
      <c r="T727" t="s">
        <v>67</v>
      </c>
      <c r="U727" t="s">
        <v>34</v>
      </c>
      <c r="W727">
        <v>0</v>
      </c>
    </row>
    <row r="728" spans="1:23" x14ac:dyDescent="0.25">
      <c r="A728" s="1">
        <v>44161.18472222222</v>
      </c>
      <c r="C728" t="s">
        <v>23</v>
      </c>
      <c r="D728" t="s">
        <v>35</v>
      </c>
      <c r="E728" t="s">
        <v>51</v>
      </c>
      <c r="F728">
        <v>10</v>
      </c>
      <c r="G728">
        <v>5</v>
      </c>
      <c r="H728" t="s">
        <v>26</v>
      </c>
      <c r="J728" t="s">
        <v>813</v>
      </c>
      <c r="K728">
        <v>90000</v>
      </c>
      <c r="M728">
        <v>80000</v>
      </c>
      <c r="P728" t="s">
        <v>29</v>
      </c>
      <c r="Q728" t="s">
        <v>30</v>
      </c>
      <c r="R728" t="s">
        <v>31</v>
      </c>
      <c r="S728" t="s">
        <v>57</v>
      </c>
      <c r="T728" t="s">
        <v>33</v>
      </c>
      <c r="U728" t="s">
        <v>34</v>
      </c>
    </row>
    <row r="729" spans="1:23" x14ac:dyDescent="0.25">
      <c r="A729" s="1">
        <v>44161.245138888888</v>
      </c>
      <c r="B729">
        <v>22</v>
      </c>
      <c r="C729" t="s">
        <v>432</v>
      </c>
      <c r="D729" t="s">
        <v>199</v>
      </c>
      <c r="E729" t="s">
        <v>98</v>
      </c>
      <c r="F729">
        <v>1</v>
      </c>
      <c r="G729">
        <v>1</v>
      </c>
      <c r="H729" t="s">
        <v>133</v>
      </c>
      <c r="I729" t="s">
        <v>814</v>
      </c>
      <c r="J729" t="s">
        <v>815</v>
      </c>
      <c r="K729">
        <v>159000</v>
      </c>
      <c r="L729">
        <v>35000</v>
      </c>
      <c r="M729">
        <v>98000</v>
      </c>
      <c r="N729">
        <v>23000</v>
      </c>
      <c r="O729">
        <v>45</v>
      </c>
      <c r="P729" t="s">
        <v>29</v>
      </c>
      <c r="Q729" t="s">
        <v>30</v>
      </c>
      <c r="R729" t="s">
        <v>66</v>
      </c>
      <c r="S729" t="s">
        <v>57</v>
      </c>
      <c r="T729" t="s">
        <v>33</v>
      </c>
      <c r="U729" t="s">
        <v>34</v>
      </c>
      <c r="V729">
        <v>30</v>
      </c>
      <c r="W729">
        <v>2000</v>
      </c>
    </row>
    <row r="730" spans="1:23" x14ac:dyDescent="0.25">
      <c r="A730" s="1">
        <v>44161.250694444447</v>
      </c>
      <c r="B730">
        <v>43</v>
      </c>
      <c r="C730" t="s">
        <v>23</v>
      </c>
      <c r="D730" t="s">
        <v>35</v>
      </c>
      <c r="E730" t="s">
        <v>150</v>
      </c>
      <c r="F730">
        <v>20</v>
      </c>
      <c r="G730">
        <v>20</v>
      </c>
      <c r="H730" t="s">
        <v>39</v>
      </c>
      <c r="I730" t="s">
        <v>60</v>
      </c>
      <c r="J730" t="s">
        <v>816</v>
      </c>
      <c r="K730">
        <v>105000</v>
      </c>
      <c r="L730">
        <v>0</v>
      </c>
      <c r="M730">
        <v>105000</v>
      </c>
      <c r="N730">
        <v>0</v>
      </c>
      <c r="O730">
        <v>30</v>
      </c>
      <c r="P730" t="s">
        <v>29</v>
      </c>
      <c r="Q730" t="s">
        <v>30</v>
      </c>
      <c r="R730" t="s">
        <v>31</v>
      </c>
      <c r="S730" t="s">
        <v>57</v>
      </c>
      <c r="T730" t="s">
        <v>33</v>
      </c>
      <c r="U730" t="s">
        <v>34</v>
      </c>
    </row>
    <row r="731" spans="1:23" x14ac:dyDescent="0.25">
      <c r="A731" s="1">
        <v>44161.29583333333</v>
      </c>
      <c r="B731">
        <v>33</v>
      </c>
      <c r="C731" t="s">
        <v>23</v>
      </c>
      <c r="D731" t="s">
        <v>24</v>
      </c>
      <c r="E731" t="s">
        <v>25</v>
      </c>
      <c r="F731">
        <v>11</v>
      </c>
      <c r="G731">
        <v>6</v>
      </c>
      <c r="H731" t="s">
        <v>26</v>
      </c>
      <c r="I731" t="s">
        <v>148</v>
      </c>
      <c r="J731" t="s">
        <v>128</v>
      </c>
      <c r="K731">
        <v>80000</v>
      </c>
      <c r="N731">
        <v>64000</v>
      </c>
      <c r="O731">
        <v>30</v>
      </c>
      <c r="P731" t="s">
        <v>29</v>
      </c>
      <c r="Q731" t="s">
        <v>30</v>
      </c>
      <c r="R731" t="s">
        <v>31</v>
      </c>
      <c r="S731" t="s">
        <v>38</v>
      </c>
      <c r="T731" t="s">
        <v>33</v>
      </c>
      <c r="U731" t="s">
        <v>34</v>
      </c>
      <c r="V731">
        <v>0</v>
      </c>
      <c r="W731">
        <v>600</v>
      </c>
    </row>
    <row r="732" spans="1:23" x14ac:dyDescent="0.25">
      <c r="A732" s="1">
        <v>44161.301388888889</v>
      </c>
      <c r="B732">
        <v>35</v>
      </c>
      <c r="C732" t="s">
        <v>61</v>
      </c>
      <c r="D732" t="s">
        <v>152</v>
      </c>
      <c r="E732" t="s">
        <v>25</v>
      </c>
      <c r="F732">
        <v>1</v>
      </c>
      <c r="G732">
        <v>1</v>
      </c>
      <c r="H732" t="s">
        <v>46</v>
      </c>
      <c r="I732" t="s">
        <v>450</v>
      </c>
      <c r="J732" t="s">
        <v>790</v>
      </c>
      <c r="K732">
        <v>50000</v>
      </c>
      <c r="L732">
        <v>0</v>
      </c>
      <c r="M732">
        <v>50000</v>
      </c>
      <c r="N732">
        <v>0</v>
      </c>
      <c r="O732">
        <v>30</v>
      </c>
      <c r="P732" t="s">
        <v>29</v>
      </c>
      <c r="Q732" t="s">
        <v>30</v>
      </c>
      <c r="R732" t="s">
        <v>66</v>
      </c>
      <c r="S732" t="s">
        <v>32</v>
      </c>
      <c r="T732" t="s">
        <v>67</v>
      </c>
      <c r="U732" t="s">
        <v>34</v>
      </c>
      <c r="V732">
        <v>0</v>
      </c>
      <c r="W732">
        <v>0</v>
      </c>
    </row>
    <row r="733" spans="1:23" x14ac:dyDescent="0.25">
      <c r="A733" s="1">
        <v>44161.336111111108</v>
      </c>
      <c r="B733">
        <v>28</v>
      </c>
      <c r="C733" t="s">
        <v>23</v>
      </c>
      <c r="D733" t="s">
        <v>24</v>
      </c>
      <c r="E733" t="s">
        <v>45</v>
      </c>
      <c r="F733">
        <v>5</v>
      </c>
      <c r="G733">
        <v>5</v>
      </c>
      <c r="H733" t="s">
        <v>55</v>
      </c>
      <c r="I733" t="s">
        <v>103</v>
      </c>
      <c r="J733" t="s">
        <v>817</v>
      </c>
      <c r="K733">
        <v>72000</v>
      </c>
      <c r="M733">
        <v>62000</v>
      </c>
      <c r="N733">
        <v>6200</v>
      </c>
      <c r="O733">
        <v>28</v>
      </c>
      <c r="P733" t="s">
        <v>29</v>
      </c>
      <c r="Q733" t="s">
        <v>30</v>
      </c>
      <c r="R733" t="s">
        <v>66</v>
      </c>
      <c r="S733" s="2">
        <v>18568</v>
      </c>
      <c r="T733" t="s">
        <v>33</v>
      </c>
      <c r="U733" t="s">
        <v>34</v>
      </c>
    </row>
    <row r="734" spans="1:23" x14ac:dyDescent="0.25">
      <c r="A734" s="1">
        <v>44161.357638888891</v>
      </c>
      <c r="B734">
        <v>36</v>
      </c>
      <c r="C734" t="s">
        <v>23</v>
      </c>
      <c r="D734" t="s">
        <v>24</v>
      </c>
      <c r="E734" t="s">
        <v>51</v>
      </c>
      <c r="F734">
        <v>16</v>
      </c>
      <c r="G734">
        <v>0</v>
      </c>
      <c r="H734" t="s">
        <v>26</v>
      </c>
      <c r="I734" t="s">
        <v>470</v>
      </c>
      <c r="J734" t="s">
        <v>775</v>
      </c>
      <c r="K734">
        <v>105000</v>
      </c>
      <c r="L734">
        <v>150000</v>
      </c>
      <c r="O734">
        <v>30</v>
      </c>
      <c r="P734" t="s">
        <v>29</v>
      </c>
      <c r="Q734" t="s">
        <v>30</v>
      </c>
      <c r="R734" t="s">
        <v>31</v>
      </c>
      <c r="S734" t="s">
        <v>57</v>
      </c>
      <c r="T734" t="s">
        <v>33</v>
      </c>
      <c r="U734" t="s">
        <v>44</v>
      </c>
      <c r="W734">
        <v>900</v>
      </c>
    </row>
    <row r="735" spans="1:23" x14ac:dyDescent="0.25">
      <c r="A735" s="1">
        <v>44161.359027777777</v>
      </c>
      <c r="B735">
        <v>27</v>
      </c>
      <c r="C735" t="s">
        <v>23</v>
      </c>
      <c r="D735" t="s">
        <v>24</v>
      </c>
      <c r="E735" t="s">
        <v>63</v>
      </c>
      <c r="F735">
        <v>2</v>
      </c>
      <c r="G735">
        <v>0</v>
      </c>
      <c r="H735" t="s">
        <v>46</v>
      </c>
      <c r="I735" t="s">
        <v>246</v>
      </c>
      <c r="J735" t="s">
        <v>818</v>
      </c>
      <c r="K735">
        <v>49000</v>
      </c>
      <c r="L735">
        <v>5000</v>
      </c>
      <c r="O735">
        <v>30</v>
      </c>
      <c r="P735" t="s">
        <v>29</v>
      </c>
      <c r="Q735" t="s">
        <v>30</v>
      </c>
      <c r="R735" t="s">
        <v>66</v>
      </c>
      <c r="S735" s="2">
        <v>18568</v>
      </c>
      <c r="T735" t="s">
        <v>67</v>
      </c>
      <c r="U735" t="s">
        <v>34</v>
      </c>
    </row>
    <row r="736" spans="1:23" x14ac:dyDescent="0.25">
      <c r="A736" s="1">
        <v>44161.36041666667</v>
      </c>
      <c r="B736">
        <v>36</v>
      </c>
      <c r="C736" t="s">
        <v>23</v>
      </c>
      <c r="D736" t="s">
        <v>35</v>
      </c>
      <c r="E736" t="s">
        <v>36</v>
      </c>
      <c r="F736">
        <v>4</v>
      </c>
      <c r="G736">
        <v>1</v>
      </c>
      <c r="H736" t="s">
        <v>55</v>
      </c>
      <c r="I736" t="s">
        <v>60</v>
      </c>
      <c r="J736" t="s">
        <v>433</v>
      </c>
      <c r="K736">
        <v>55000</v>
      </c>
      <c r="L736">
        <v>0</v>
      </c>
      <c r="M736">
        <v>55000</v>
      </c>
      <c r="N736">
        <v>0</v>
      </c>
      <c r="O736">
        <v>28</v>
      </c>
      <c r="P736" t="s">
        <v>29</v>
      </c>
      <c r="Q736" t="s">
        <v>30</v>
      </c>
      <c r="R736" t="s">
        <v>31</v>
      </c>
      <c r="S736" t="s">
        <v>38</v>
      </c>
      <c r="T736" t="s">
        <v>33</v>
      </c>
      <c r="U736" t="s">
        <v>34</v>
      </c>
      <c r="V736">
        <v>20</v>
      </c>
    </row>
    <row r="737" spans="1:23" x14ac:dyDescent="0.25">
      <c r="A737" s="1">
        <v>44161.361111111109</v>
      </c>
      <c r="B737">
        <v>38</v>
      </c>
      <c r="C737" t="s">
        <v>23</v>
      </c>
      <c r="D737" t="s">
        <v>35</v>
      </c>
      <c r="E737" t="s">
        <v>36</v>
      </c>
      <c r="F737">
        <v>5</v>
      </c>
      <c r="G737">
        <v>1</v>
      </c>
      <c r="H737" t="s">
        <v>55</v>
      </c>
      <c r="I737" t="s">
        <v>60</v>
      </c>
      <c r="J737" t="s">
        <v>819</v>
      </c>
      <c r="K737">
        <v>66000</v>
      </c>
      <c r="L737">
        <v>0</v>
      </c>
      <c r="M737">
        <v>60000</v>
      </c>
      <c r="N737">
        <v>60000</v>
      </c>
      <c r="O737">
        <v>28</v>
      </c>
      <c r="P737" t="s">
        <v>29</v>
      </c>
      <c r="Q737" t="s">
        <v>30</v>
      </c>
      <c r="R737" t="s">
        <v>31</v>
      </c>
      <c r="S737" t="s">
        <v>38</v>
      </c>
      <c r="T737" t="s">
        <v>33</v>
      </c>
      <c r="U737" t="s">
        <v>34</v>
      </c>
    </row>
    <row r="738" spans="1:23" x14ac:dyDescent="0.25">
      <c r="A738" s="1">
        <v>44161.361111111109</v>
      </c>
      <c r="B738">
        <v>28</v>
      </c>
      <c r="C738" t="s">
        <v>23</v>
      </c>
      <c r="D738" t="s">
        <v>35</v>
      </c>
      <c r="E738" t="s">
        <v>78</v>
      </c>
      <c r="F738">
        <v>6</v>
      </c>
      <c r="G738">
        <v>1</v>
      </c>
      <c r="H738" t="s">
        <v>55</v>
      </c>
      <c r="I738" t="s">
        <v>178</v>
      </c>
      <c r="J738" t="s">
        <v>161</v>
      </c>
      <c r="K738">
        <v>85000</v>
      </c>
      <c r="L738">
        <v>10000</v>
      </c>
      <c r="O738">
        <v>32</v>
      </c>
      <c r="P738" t="s">
        <v>29</v>
      </c>
      <c r="Q738" t="s">
        <v>30</v>
      </c>
      <c r="R738" t="s">
        <v>31</v>
      </c>
      <c r="S738" t="s">
        <v>57</v>
      </c>
      <c r="T738" t="s">
        <v>33</v>
      </c>
      <c r="U738" t="s">
        <v>34</v>
      </c>
      <c r="W738">
        <v>440</v>
      </c>
    </row>
    <row r="739" spans="1:23" x14ac:dyDescent="0.25">
      <c r="A739" s="1">
        <v>44161.361805555556</v>
      </c>
      <c r="B739">
        <v>25</v>
      </c>
      <c r="C739" t="s">
        <v>23</v>
      </c>
      <c r="D739" t="s">
        <v>35</v>
      </c>
      <c r="E739" t="s">
        <v>78</v>
      </c>
      <c r="F739">
        <v>8</v>
      </c>
      <c r="G739">
        <v>0</v>
      </c>
      <c r="H739" t="s">
        <v>26</v>
      </c>
      <c r="I739" t="s">
        <v>820</v>
      </c>
      <c r="J739" t="s">
        <v>821</v>
      </c>
      <c r="K739">
        <v>85000</v>
      </c>
      <c r="L739">
        <v>10000</v>
      </c>
      <c r="O739">
        <v>24</v>
      </c>
      <c r="P739" t="s">
        <v>29</v>
      </c>
      <c r="Q739" t="s">
        <v>30</v>
      </c>
      <c r="R739" t="s">
        <v>31</v>
      </c>
      <c r="S739" t="s">
        <v>32</v>
      </c>
      <c r="T739" t="s">
        <v>48</v>
      </c>
      <c r="U739" t="s">
        <v>34</v>
      </c>
    </row>
    <row r="740" spans="1:23" x14ac:dyDescent="0.25">
      <c r="A740" s="1">
        <v>44161.362500000003</v>
      </c>
      <c r="B740">
        <v>30</v>
      </c>
      <c r="C740" t="s">
        <v>23</v>
      </c>
      <c r="D740" t="s">
        <v>35</v>
      </c>
      <c r="E740" t="s">
        <v>45</v>
      </c>
      <c r="F740">
        <v>6</v>
      </c>
      <c r="G740">
        <v>1</v>
      </c>
      <c r="H740" t="s">
        <v>26</v>
      </c>
      <c r="I740" t="s">
        <v>47</v>
      </c>
      <c r="J740" t="s">
        <v>822</v>
      </c>
      <c r="K740">
        <v>79000</v>
      </c>
      <c r="L740">
        <v>10000</v>
      </c>
      <c r="M740">
        <v>77000</v>
      </c>
      <c r="N740">
        <v>0</v>
      </c>
      <c r="O740">
        <v>27</v>
      </c>
      <c r="P740" t="s">
        <v>29</v>
      </c>
      <c r="Q740" t="s">
        <v>30</v>
      </c>
      <c r="R740" t="s">
        <v>31</v>
      </c>
      <c r="S740" t="s">
        <v>57</v>
      </c>
      <c r="T740" t="s">
        <v>33</v>
      </c>
      <c r="U740" t="s">
        <v>34</v>
      </c>
      <c r="W740">
        <v>700</v>
      </c>
    </row>
    <row r="741" spans="1:23" x14ac:dyDescent="0.25">
      <c r="A741" s="1">
        <v>44161.365277777775</v>
      </c>
      <c r="B741">
        <v>42</v>
      </c>
      <c r="C741" t="s">
        <v>61</v>
      </c>
      <c r="D741" t="s">
        <v>35</v>
      </c>
      <c r="E741" t="s">
        <v>98</v>
      </c>
      <c r="F741">
        <v>10</v>
      </c>
      <c r="G741">
        <v>3</v>
      </c>
      <c r="H741" t="s">
        <v>55</v>
      </c>
      <c r="I741" t="s">
        <v>823</v>
      </c>
      <c r="J741" t="s">
        <v>554</v>
      </c>
      <c r="K741">
        <v>42000</v>
      </c>
      <c r="L741">
        <v>0</v>
      </c>
      <c r="M741">
        <v>32000</v>
      </c>
      <c r="N741">
        <v>0</v>
      </c>
      <c r="P741" t="s">
        <v>29</v>
      </c>
      <c r="Q741" t="s">
        <v>30</v>
      </c>
      <c r="R741" t="s">
        <v>31</v>
      </c>
      <c r="S741" s="2">
        <v>18568</v>
      </c>
      <c r="T741" t="s">
        <v>48</v>
      </c>
      <c r="U741" t="s">
        <v>34</v>
      </c>
      <c r="V741">
        <v>0</v>
      </c>
      <c r="W741" t="s">
        <v>824</v>
      </c>
    </row>
    <row r="742" spans="1:23" x14ac:dyDescent="0.25">
      <c r="A742" s="1">
        <v>44161.376388888886</v>
      </c>
      <c r="B742">
        <v>30</v>
      </c>
      <c r="C742" t="s">
        <v>23</v>
      </c>
      <c r="D742" t="s">
        <v>35</v>
      </c>
      <c r="E742" t="s">
        <v>36</v>
      </c>
      <c r="F742">
        <v>8</v>
      </c>
      <c r="G742">
        <v>2</v>
      </c>
      <c r="H742" t="s">
        <v>55</v>
      </c>
      <c r="I742" t="s">
        <v>95</v>
      </c>
      <c r="J742" t="s">
        <v>585</v>
      </c>
      <c r="K742">
        <v>74000</v>
      </c>
      <c r="L742">
        <v>11000</v>
      </c>
      <c r="M742">
        <v>72000</v>
      </c>
      <c r="N742">
        <v>5000</v>
      </c>
      <c r="O742">
        <v>27</v>
      </c>
      <c r="P742" t="s">
        <v>29</v>
      </c>
      <c r="Q742" t="s">
        <v>30</v>
      </c>
      <c r="R742" t="s">
        <v>31</v>
      </c>
      <c r="S742" t="s">
        <v>57</v>
      </c>
      <c r="T742" t="s">
        <v>33</v>
      </c>
      <c r="U742" t="s">
        <v>34</v>
      </c>
      <c r="V742">
        <v>0</v>
      </c>
      <c r="W742" t="s">
        <v>825</v>
      </c>
    </row>
    <row r="743" spans="1:23" x14ac:dyDescent="0.25">
      <c r="A743" s="1">
        <v>44161.381249999999</v>
      </c>
      <c r="B743">
        <v>28</v>
      </c>
      <c r="C743" t="s">
        <v>23</v>
      </c>
      <c r="D743" t="s">
        <v>35</v>
      </c>
      <c r="E743" t="s">
        <v>36</v>
      </c>
      <c r="F743">
        <v>8</v>
      </c>
      <c r="G743">
        <v>1</v>
      </c>
      <c r="H743" t="s">
        <v>39</v>
      </c>
      <c r="I743" t="s">
        <v>37</v>
      </c>
      <c r="J743" t="s">
        <v>826</v>
      </c>
      <c r="K743">
        <v>67000</v>
      </c>
      <c r="M743">
        <v>62000</v>
      </c>
      <c r="O743">
        <v>28</v>
      </c>
      <c r="P743" t="s">
        <v>29</v>
      </c>
      <c r="Q743" t="s">
        <v>30</v>
      </c>
      <c r="R743" t="s">
        <v>31</v>
      </c>
      <c r="S743" t="s">
        <v>32</v>
      </c>
      <c r="T743" t="s">
        <v>48</v>
      </c>
      <c r="U743" t="s">
        <v>34</v>
      </c>
    </row>
    <row r="744" spans="1:23" x14ac:dyDescent="0.25">
      <c r="A744" s="1">
        <v>44161.384027777778</v>
      </c>
      <c r="B744">
        <v>32</v>
      </c>
      <c r="C744" t="s">
        <v>61</v>
      </c>
      <c r="D744" t="s">
        <v>35</v>
      </c>
      <c r="E744" t="s">
        <v>51</v>
      </c>
      <c r="F744">
        <v>9</v>
      </c>
      <c r="G744">
        <v>5</v>
      </c>
      <c r="H744" t="s">
        <v>55</v>
      </c>
      <c r="I744" t="s">
        <v>827</v>
      </c>
      <c r="J744" t="s">
        <v>828</v>
      </c>
      <c r="K744">
        <v>74000</v>
      </c>
      <c r="L744">
        <v>10000</v>
      </c>
      <c r="M744">
        <v>65000</v>
      </c>
      <c r="O744">
        <v>40</v>
      </c>
      <c r="P744" t="s">
        <v>29</v>
      </c>
      <c r="Q744" t="s">
        <v>30</v>
      </c>
      <c r="R744" t="s">
        <v>31</v>
      </c>
      <c r="S744" t="s">
        <v>38</v>
      </c>
      <c r="T744" t="s">
        <v>33</v>
      </c>
      <c r="U744" t="s">
        <v>34</v>
      </c>
      <c r="V744">
        <v>0</v>
      </c>
      <c r="W744">
        <v>0</v>
      </c>
    </row>
    <row r="745" spans="1:23" x14ac:dyDescent="0.25">
      <c r="A745" s="1">
        <v>44161.388888888891</v>
      </c>
      <c r="B745">
        <v>29</v>
      </c>
      <c r="C745" t="s">
        <v>23</v>
      </c>
      <c r="D745" t="s">
        <v>35</v>
      </c>
      <c r="E745" t="s">
        <v>45</v>
      </c>
      <c r="F745">
        <v>3</v>
      </c>
      <c r="G745">
        <v>0</v>
      </c>
      <c r="H745" t="s">
        <v>55</v>
      </c>
      <c r="I745" t="s">
        <v>148</v>
      </c>
      <c r="J745" t="s">
        <v>58</v>
      </c>
      <c r="K745">
        <v>48000</v>
      </c>
      <c r="L745">
        <v>0</v>
      </c>
      <c r="O745">
        <v>26</v>
      </c>
      <c r="P745" t="s">
        <v>29</v>
      </c>
      <c r="Q745" t="s">
        <v>30</v>
      </c>
      <c r="R745" t="s">
        <v>31</v>
      </c>
      <c r="S745" t="s">
        <v>32</v>
      </c>
      <c r="T745" t="s">
        <v>67</v>
      </c>
      <c r="U745" t="s">
        <v>34</v>
      </c>
      <c r="V745">
        <v>0</v>
      </c>
      <c r="W745">
        <v>0</v>
      </c>
    </row>
    <row r="746" spans="1:23" x14ac:dyDescent="0.25">
      <c r="A746" s="1">
        <v>44161.393055555556</v>
      </c>
      <c r="B746">
        <v>30</v>
      </c>
      <c r="C746" t="s">
        <v>61</v>
      </c>
      <c r="D746" t="s">
        <v>472</v>
      </c>
      <c r="E746" t="s">
        <v>76</v>
      </c>
      <c r="F746">
        <v>8</v>
      </c>
      <c r="G746">
        <v>0</v>
      </c>
      <c r="H746" t="s">
        <v>55</v>
      </c>
      <c r="K746">
        <v>57760</v>
      </c>
      <c r="L746">
        <v>6710</v>
      </c>
      <c r="O746">
        <v>30</v>
      </c>
      <c r="P746" t="s">
        <v>29</v>
      </c>
      <c r="Q746" t="s">
        <v>30</v>
      </c>
      <c r="R746" t="s">
        <v>31</v>
      </c>
      <c r="S746" s="2">
        <v>18568</v>
      </c>
      <c r="T746" t="s">
        <v>33</v>
      </c>
      <c r="U746" t="s">
        <v>34</v>
      </c>
    </row>
    <row r="747" spans="1:23" x14ac:dyDescent="0.25">
      <c r="A747" s="1">
        <v>44161.401388888888</v>
      </c>
      <c r="B747">
        <v>35</v>
      </c>
      <c r="C747" t="s">
        <v>23</v>
      </c>
      <c r="D747" t="s">
        <v>35</v>
      </c>
      <c r="E747" t="s">
        <v>25</v>
      </c>
      <c r="F747">
        <v>13</v>
      </c>
      <c r="G747">
        <v>5</v>
      </c>
      <c r="H747" t="s">
        <v>39</v>
      </c>
      <c r="I747" t="s">
        <v>27</v>
      </c>
      <c r="J747" t="s">
        <v>829</v>
      </c>
      <c r="K747">
        <v>103000</v>
      </c>
      <c r="L747">
        <v>200000</v>
      </c>
      <c r="M747">
        <v>92000</v>
      </c>
      <c r="N747">
        <v>25000</v>
      </c>
      <c r="O747">
        <v>29</v>
      </c>
      <c r="P747" t="s">
        <v>29</v>
      </c>
      <c r="Q747" t="s">
        <v>30</v>
      </c>
      <c r="R747" t="s">
        <v>31</v>
      </c>
      <c r="S747" t="s">
        <v>38</v>
      </c>
      <c r="T747" t="s">
        <v>48</v>
      </c>
      <c r="U747" t="s">
        <v>34</v>
      </c>
      <c r="W747">
        <v>1000</v>
      </c>
    </row>
    <row r="748" spans="1:23" x14ac:dyDescent="0.25">
      <c r="A748" s="1">
        <v>44161.402777777781</v>
      </c>
      <c r="B748">
        <v>33</v>
      </c>
      <c r="C748" t="s">
        <v>23</v>
      </c>
      <c r="D748" t="s">
        <v>35</v>
      </c>
      <c r="E748" t="s">
        <v>45</v>
      </c>
      <c r="F748">
        <v>10</v>
      </c>
      <c r="G748">
        <v>4</v>
      </c>
      <c r="H748" t="s">
        <v>26</v>
      </c>
      <c r="I748" t="s">
        <v>253</v>
      </c>
      <c r="J748" t="s">
        <v>540</v>
      </c>
      <c r="K748">
        <v>74000</v>
      </c>
      <c r="M748">
        <v>66000</v>
      </c>
      <c r="O748">
        <v>28</v>
      </c>
      <c r="P748" t="s">
        <v>29</v>
      </c>
      <c r="Q748" t="s">
        <v>30</v>
      </c>
      <c r="R748" t="s">
        <v>31</v>
      </c>
      <c r="S748" t="s">
        <v>38</v>
      </c>
      <c r="T748" t="s">
        <v>48</v>
      </c>
      <c r="U748" t="s">
        <v>34</v>
      </c>
      <c r="V748">
        <v>8</v>
      </c>
      <c r="W748">
        <v>200</v>
      </c>
    </row>
    <row r="749" spans="1:23" x14ac:dyDescent="0.25">
      <c r="A749" s="1">
        <v>44161.40902777778</v>
      </c>
      <c r="B749">
        <v>34</v>
      </c>
      <c r="C749" t="s">
        <v>23</v>
      </c>
      <c r="D749" t="s">
        <v>35</v>
      </c>
      <c r="E749" t="s">
        <v>36</v>
      </c>
      <c r="F749">
        <v>13</v>
      </c>
      <c r="G749">
        <v>1</v>
      </c>
      <c r="H749" t="s">
        <v>26</v>
      </c>
      <c r="I749" t="s">
        <v>422</v>
      </c>
      <c r="J749" t="s">
        <v>77</v>
      </c>
      <c r="K749">
        <v>70000</v>
      </c>
      <c r="L749">
        <v>0</v>
      </c>
      <c r="O749">
        <v>30</v>
      </c>
      <c r="P749" t="s">
        <v>29</v>
      </c>
      <c r="Q749" t="s">
        <v>30</v>
      </c>
      <c r="R749" t="s">
        <v>31</v>
      </c>
      <c r="S749" t="s">
        <v>38</v>
      </c>
      <c r="T749" t="s">
        <v>33</v>
      </c>
      <c r="U749" t="s">
        <v>34</v>
      </c>
      <c r="W749">
        <v>500</v>
      </c>
    </row>
    <row r="750" spans="1:23" x14ac:dyDescent="0.25">
      <c r="A750" s="1">
        <v>44161.409722222219</v>
      </c>
      <c r="B750">
        <v>25</v>
      </c>
      <c r="C750" t="s">
        <v>23</v>
      </c>
      <c r="D750" t="s">
        <v>35</v>
      </c>
      <c r="E750" t="s">
        <v>36</v>
      </c>
      <c r="F750">
        <v>6</v>
      </c>
      <c r="G750">
        <v>2</v>
      </c>
      <c r="H750" t="s">
        <v>26</v>
      </c>
      <c r="I750" t="s">
        <v>96</v>
      </c>
      <c r="J750" t="s">
        <v>447</v>
      </c>
      <c r="K750">
        <v>86000</v>
      </c>
      <c r="M750">
        <v>80000</v>
      </c>
      <c r="N750">
        <v>5000</v>
      </c>
      <c r="O750">
        <v>28</v>
      </c>
      <c r="P750" t="s">
        <v>29</v>
      </c>
      <c r="Q750" t="s">
        <v>30</v>
      </c>
      <c r="R750" t="s">
        <v>31</v>
      </c>
      <c r="S750" t="s">
        <v>38</v>
      </c>
      <c r="T750" t="s">
        <v>48</v>
      </c>
      <c r="U750" t="s">
        <v>34</v>
      </c>
      <c r="V750">
        <v>0</v>
      </c>
      <c r="W750">
        <v>500</v>
      </c>
    </row>
    <row r="751" spans="1:23" x14ac:dyDescent="0.25">
      <c r="A751" s="1">
        <v>44161.410416666666</v>
      </c>
      <c r="B751">
        <v>42</v>
      </c>
      <c r="C751" t="s">
        <v>61</v>
      </c>
      <c r="D751" t="s">
        <v>35</v>
      </c>
      <c r="E751" t="s">
        <v>98</v>
      </c>
      <c r="F751">
        <v>5</v>
      </c>
      <c r="G751">
        <v>5</v>
      </c>
      <c r="H751" t="s">
        <v>55</v>
      </c>
      <c r="I751" t="s">
        <v>60</v>
      </c>
      <c r="K751">
        <v>46000</v>
      </c>
      <c r="M751">
        <v>46000</v>
      </c>
      <c r="O751">
        <v>26</v>
      </c>
      <c r="P751" t="s">
        <v>29</v>
      </c>
      <c r="Q751" t="s">
        <v>30</v>
      </c>
      <c r="R751" t="s">
        <v>31</v>
      </c>
      <c r="S751" t="s">
        <v>32</v>
      </c>
      <c r="T751" t="s">
        <v>33</v>
      </c>
      <c r="U751" t="s">
        <v>34</v>
      </c>
      <c r="V751">
        <v>30</v>
      </c>
      <c r="W751" t="s">
        <v>34</v>
      </c>
    </row>
    <row r="752" spans="1:23" x14ac:dyDescent="0.25">
      <c r="A752" s="1">
        <v>44161.421527777777</v>
      </c>
      <c r="B752">
        <v>25</v>
      </c>
      <c r="C752" t="s">
        <v>61</v>
      </c>
      <c r="D752" t="s">
        <v>830</v>
      </c>
      <c r="E752" t="s">
        <v>831</v>
      </c>
      <c r="F752">
        <v>3</v>
      </c>
      <c r="G752" t="s">
        <v>832</v>
      </c>
      <c r="H752" t="s">
        <v>46</v>
      </c>
      <c r="I752" t="s">
        <v>95</v>
      </c>
      <c r="J752" t="s">
        <v>833</v>
      </c>
      <c r="K752">
        <v>23000</v>
      </c>
      <c r="L752">
        <v>23000</v>
      </c>
      <c r="O752">
        <v>30</v>
      </c>
      <c r="P752" t="s">
        <v>29</v>
      </c>
      <c r="Q752" t="s">
        <v>43</v>
      </c>
      <c r="R752" t="s">
        <v>31</v>
      </c>
      <c r="S752" t="s">
        <v>32</v>
      </c>
      <c r="T752" t="s">
        <v>834</v>
      </c>
      <c r="U752" t="s">
        <v>34</v>
      </c>
    </row>
    <row r="753" spans="1:23" x14ac:dyDescent="0.25">
      <c r="A753" s="1">
        <v>44161.424305555556</v>
      </c>
      <c r="B753">
        <v>40</v>
      </c>
      <c r="C753" t="s">
        <v>23</v>
      </c>
      <c r="D753" t="s">
        <v>35</v>
      </c>
      <c r="E753" t="s">
        <v>36</v>
      </c>
      <c r="F753">
        <v>14</v>
      </c>
      <c r="G753">
        <v>8</v>
      </c>
      <c r="H753" t="s">
        <v>39</v>
      </c>
      <c r="I753" t="s">
        <v>835</v>
      </c>
      <c r="J753" t="s">
        <v>836</v>
      </c>
      <c r="K753">
        <v>135000</v>
      </c>
      <c r="L753">
        <v>0</v>
      </c>
      <c r="M753">
        <v>65000</v>
      </c>
      <c r="N753">
        <v>0</v>
      </c>
      <c r="O753">
        <v>30</v>
      </c>
      <c r="P753" t="s">
        <v>42</v>
      </c>
      <c r="Q753" t="s">
        <v>43</v>
      </c>
      <c r="R753" t="s">
        <v>31</v>
      </c>
      <c r="S753" t="s">
        <v>38</v>
      </c>
      <c r="T753" t="s">
        <v>33</v>
      </c>
      <c r="U753" t="s">
        <v>34</v>
      </c>
      <c r="V753">
        <v>0</v>
      </c>
      <c r="W753">
        <v>0</v>
      </c>
    </row>
    <row r="754" spans="1:23" x14ac:dyDescent="0.25">
      <c r="A754" s="1">
        <v>44161.426388888889</v>
      </c>
      <c r="B754">
        <v>33</v>
      </c>
      <c r="C754" t="s">
        <v>23</v>
      </c>
      <c r="D754" t="s">
        <v>468</v>
      </c>
      <c r="E754" t="s">
        <v>25</v>
      </c>
      <c r="F754">
        <v>11</v>
      </c>
      <c r="G754">
        <v>5</v>
      </c>
      <c r="H754" t="s">
        <v>26</v>
      </c>
      <c r="I754" t="s">
        <v>95</v>
      </c>
      <c r="J754" t="s">
        <v>715</v>
      </c>
      <c r="K754">
        <v>80000</v>
      </c>
      <c r="L754">
        <v>0</v>
      </c>
      <c r="N754">
        <v>78000</v>
      </c>
      <c r="O754">
        <v>30</v>
      </c>
      <c r="P754" t="s">
        <v>29</v>
      </c>
      <c r="Q754" t="s">
        <v>43</v>
      </c>
      <c r="R754" t="s">
        <v>31</v>
      </c>
      <c r="S754" t="s">
        <v>38</v>
      </c>
      <c r="T754" t="s">
        <v>837</v>
      </c>
      <c r="U754" t="s">
        <v>34</v>
      </c>
    </row>
    <row r="755" spans="1:23" x14ac:dyDescent="0.25">
      <c r="A755" s="1">
        <v>44161.438194444447</v>
      </c>
      <c r="B755">
        <v>39</v>
      </c>
      <c r="C755" t="s">
        <v>23</v>
      </c>
      <c r="D755" t="s">
        <v>199</v>
      </c>
      <c r="E755" t="s">
        <v>838</v>
      </c>
      <c r="F755">
        <v>12</v>
      </c>
      <c r="G755">
        <v>12</v>
      </c>
      <c r="H755" t="s">
        <v>133</v>
      </c>
      <c r="I755" t="s">
        <v>174</v>
      </c>
      <c r="J755" t="s">
        <v>236</v>
      </c>
      <c r="K755">
        <v>75000</v>
      </c>
      <c r="L755">
        <v>75000</v>
      </c>
      <c r="M755">
        <v>75000</v>
      </c>
      <c r="N755">
        <v>75009</v>
      </c>
      <c r="O755">
        <v>30</v>
      </c>
      <c r="P755" t="s">
        <v>29</v>
      </c>
      <c r="Q755" t="s">
        <v>30</v>
      </c>
      <c r="R755" t="s">
        <v>66</v>
      </c>
      <c r="S755" t="s">
        <v>141</v>
      </c>
      <c r="T755" t="s">
        <v>48</v>
      </c>
      <c r="U755" t="s">
        <v>34</v>
      </c>
      <c r="V755">
        <v>20</v>
      </c>
      <c r="W755">
        <v>0</v>
      </c>
    </row>
    <row r="756" spans="1:23" x14ac:dyDescent="0.25">
      <c r="A756" s="1">
        <v>44161.438194444447</v>
      </c>
      <c r="B756">
        <v>24</v>
      </c>
      <c r="C756" t="s">
        <v>23</v>
      </c>
      <c r="D756" t="s">
        <v>35</v>
      </c>
      <c r="E756" t="s">
        <v>25</v>
      </c>
      <c r="F756">
        <v>2</v>
      </c>
      <c r="G756">
        <v>2</v>
      </c>
      <c r="H756" t="s">
        <v>46</v>
      </c>
      <c r="I756" t="s">
        <v>47</v>
      </c>
      <c r="J756" t="s">
        <v>339</v>
      </c>
      <c r="K756">
        <v>50000</v>
      </c>
      <c r="L756">
        <v>0</v>
      </c>
      <c r="M756">
        <v>35000</v>
      </c>
      <c r="N756">
        <v>35000</v>
      </c>
      <c r="O756">
        <v>30</v>
      </c>
      <c r="P756" t="s">
        <v>29</v>
      </c>
      <c r="Q756" t="s">
        <v>30</v>
      </c>
      <c r="R756" t="s">
        <v>66</v>
      </c>
      <c r="S756" t="s">
        <v>57</v>
      </c>
      <c r="T756" t="s">
        <v>33</v>
      </c>
      <c r="U756" t="s">
        <v>34</v>
      </c>
    </row>
    <row r="757" spans="1:23" x14ac:dyDescent="0.25">
      <c r="A757" s="1">
        <v>44161.444444444445</v>
      </c>
      <c r="B757">
        <v>24</v>
      </c>
      <c r="C757" t="s">
        <v>61</v>
      </c>
      <c r="D757" t="s">
        <v>561</v>
      </c>
      <c r="E757" t="s">
        <v>25</v>
      </c>
      <c r="F757">
        <v>3</v>
      </c>
      <c r="G757">
        <v>0</v>
      </c>
      <c r="H757" t="s">
        <v>55</v>
      </c>
      <c r="I757" t="s">
        <v>60</v>
      </c>
      <c r="J757" t="s">
        <v>836</v>
      </c>
      <c r="K757">
        <v>29000</v>
      </c>
      <c r="L757">
        <v>0</v>
      </c>
      <c r="M757">
        <v>23000</v>
      </c>
      <c r="N757">
        <v>0</v>
      </c>
      <c r="O757">
        <v>20</v>
      </c>
      <c r="P757" t="s">
        <v>29</v>
      </c>
      <c r="Q757" t="s">
        <v>30</v>
      </c>
      <c r="R757" t="s">
        <v>31</v>
      </c>
      <c r="S757" s="2">
        <v>18568</v>
      </c>
      <c r="T757" t="s">
        <v>48</v>
      </c>
      <c r="U757" t="s">
        <v>34</v>
      </c>
    </row>
    <row r="758" spans="1:23" x14ac:dyDescent="0.25">
      <c r="A758" s="1">
        <v>44161.453472222223</v>
      </c>
      <c r="B758">
        <v>39</v>
      </c>
      <c r="C758" t="s">
        <v>23</v>
      </c>
      <c r="D758" t="s">
        <v>35</v>
      </c>
      <c r="E758" t="s">
        <v>150</v>
      </c>
      <c r="F758">
        <v>15</v>
      </c>
      <c r="G758">
        <v>10</v>
      </c>
      <c r="H758" t="s">
        <v>39</v>
      </c>
      <c r="I758" t="s">
        <v>60</v>
      </c>
      <c r="J758" t="s">
        <v>839</v>
      </c>
      <c r="K758">
        <v>78000</v>
      </c>
      <c r="L758">
        <v>12000</v>
      </c>
      <c r="M758">
        <v>78000</v>
      </c>
      <c r="N758">
        <v>12000</v>
      </c>
      <c r="O758">
        <v>30</v>
      </c>
      <c r="P758" t="s">
        <v>29</v>
      </c>
      <c r="Q758" t="s">
        <v>30</v>
      </c>
      <c r="R758" t="s">
        <v>66</v>
      </c>
      <c r="S758" t="s">
        <v>38</v>
      </c>
      <c r="T758" t="s">
        <v>33</v>
      </c>
      <c r="U758" t="s">
        <v>34</v>
      </c>
    </row>
    <row r="759" spans="1:23" x14ac:dyDescent="0.25">
      <c r="A759" s="1">
        <v>44161.457638888889</v>
      </c>
      <c r="B759">
        <v>33</v>
      </c>
      <c r="C759" t="s">
        <v>23</v>
      </c>
      <c r="D759" t="s">
        <v>541</v>
      </c>
      <c r="E759" t="s">
        <v>36</v>
      </c>
      <c r="F759">
        <v>8</v>
      </c>
      <c r="H759" t="s">
        <v>26</v>
      </c>
      <c r="I759" t="s">
        <v>135</v>
      </c>
      <c r="J759" t="s">
        <v>840</v>
      </c>
      <c r="K759">
        <v>75000</v>
      </c>
      <c r="M759">
        <v>56000</v>
      </c>
      <c r="O759">
        <v>27</v>
      </c>
      <c r="P759" t="s">
        <v>29</v>
      </c>
      <c r="Q759" t="s">
        <v>43</v>
      </c>
      <c r="R759" t="s">
        <v>31</v>
      </c>
      <c r="S759" s="2">
        <v>18568</v>
      </c>
      <c r="T759" t="s">
        <v>33</v>
      </c>
      <c r="U759" t="s">
        <v>34</v>
      </c>
    </row>
    <row r="760" spans="1:23" x14ac:dyDescent="0.25">
      <c r="A760" s="1">
        <v>44161.465277777781</v>
      </c>
      <c r="B760">
        <v>26</v>
      </c>
      <c r="C760" t="s">
        <v>23</v>
      </c>
      <c r="D760" t="s">
        <v>35</v>
      </c>
      <c r="E760" t="s">
        <v>36</v>
      </c>
      <c r="F760" s="3">
        <v>44683</v>
      </c>
      <c r="G760">
        <v>1</v>
      </c>
      <c r="H760" t="s">
        <v>55</v>
      </c>
      <c r="I760" t="s">
        <v>60</v>
      </c>
      <c r="K760">
        <v>60000</v>
      </c>
      <c r="O760">
        <v>26</v>
      </c>
      <c r="P760" t="s">
        <v>29</v>
      </c>
      <c r="Q760" t="s">
        <v>30</v>
      </c>
      <c r="R760" t="s">
        <v>31</v>
      </c>
      <c r="S760" t="s">
        <v>38</v>
      </c>
      <c r="T760" t="s">
        <v>33</v>
      </c>
      <c r="U760" t="s">
        <v>34</v>
      </c>
      <c r="V760">
        <v>0</v>
      </c>
    </row>
    <row r="761" spans="1:23" x14ac:dyDescent="0.25">
      <c r="A761" s="1">
        <v>44161.467361111114</v>
      </c>
      <c r="B761">
        <v>29</v>
      </c>
      <c r="C761" t="s">
        <v>23</v>
      </c>
      <c r="D761" t="s">
        <v>35</v>
      </c>
      <c r="E761" t="s">
        <v>25</v>
      </c>
      <c r="F761">
        <v>6</v>
      </c>
      <c r="G761">
        <v>0.5</v>
      </c>
      <c r="H761" t="s">
        <v>55</v>
      </c>
      <c r="I761" t="s">
        <v>183</v>
      </c>
      <c r="J761" t="s">
        <v>183</v>
      </c>
      <c r="K761">
        <v>70000</v>
      </c>
      <c r="L761">
        <v>0</v>
      </c>
      <c r="O761">
        <v>28</v>
      </c>
      <c r="P761" t="s">
        <v>29</v>
      </c>
      <c r="Q761" t="s">
        <v>30</v>
      </c>
      <c r="R761" t="s">
        <v>31</v>
      </c>
      <c r="S761" t="s">
        <v>57</v>
      </c>
      <c r="T761" t="s">
        <v>33</v>
      </c>
      <c r="U761" t="s">
        <v>34</v>
      </c>
      <c r="W761">
        <v>600</v>
      </c>
    </row>
    <row r="762" spans="1:23" x14ac:dyDescent="0.25">
      <c r="A762" s="1">
        <v>44161.481249999997</v>
      </c>
      <c r="B762">
        <v>29</v>
      </c>
      <c r="C762" t="s">
        <v>61</v>
      </c>
      <c r="D762" t="s">
        <v>35</v>
      </c>
      <c r="E762" t="s">
        <v>25</v>
      </c>
      <c r="F762">
        <v>5</v>
      </c>
      <c r="G762">
        <v>2</v>
      </c>
      <c r="H762" t="s">
        <v>55</v>
      </c>
      <c r="I762" t="s">
        <v>58</v>
      </c>
      <c r="J762" t="s">
        <v>841</v>
      </c>
      <c r="K762">
        <v>55000</v>
      </c>
      <c r="M762">
        <v>47000</v>
      </c>
      <c r="O762">
        <v>24</v>
      </c>
      <c r="P762" t="s">
        <v>29</v>
      </c>
      <c r="Q762" t="s">
        <v>30</v>
      </c>
      <c r="R762" t="s">
        <v>31</v>
      </c>
      <c r="S762" s="2">
        <v>18568</v>
      </c>
      <c r="T762" t="s">
        <v>48</v>
      </c>
      <c r="U762" t="s">
        <v>34</v>
      </c>
    </row>
    <row r="763" spans="1:23" x14ac:dyDescent="0.25">
      <c r="A763" s="1">
        <v>44161.489583333336</v>
      </c>
      <c r="B763">
        <v>32</v>
      </c>
      <c r="C763" t="s">
        <v>23</v>
      </c>
      <c r="D763" t="s">
        <v>561</v>
      </c>
      <c r="E763" t="s">
        <v>25</v>
      </c>
      <c r="F763">
        <v>8</v>
      </c>
      <c r="H763" t="s">
        <v>26</v>
      </c>
      <c r="I763" t="s">
        <v>767</v>
      </c>
      <c r="J763" t="s">
        <v>95</v>
      </c>
      <c r="K763">
        <v>36000</v>
      </c>
      <c r="L763">
        <v>3600</v>
      </c>
      <c r="M763">
        <v>26000</v>
      </c>
      <c r="N763">
        <v>2600</v>
      </c>
      <c r="O763">
        <v>25</v>
      </c>
      <c r="P763" t="s">
        <v>29</v>
      </c>
      <c r="Q763" t="s">
        <v>30</v>
      </c>
      <c r="R763" t="s">
        <v>562</v>
      </c>
      <c r="S763" t="s">
        <v>57</v>
      </c>
      <c r="T763" t="s">
        <v>33</v>
      </c>
      <c r="U763" t="s">
        <v>34</v>
      </c>
    </row>
    <row r="764" spans="1:23" x14ac:dyDescent="0.25">
      <c r="A764" s="1">
        <v>44161.490277777775</v>
      </c>
      <c r="B764">
        <v>34</v>
      </c>
      <c r="C764" t="s">
        <v>23</v>
      </c>
      <c r="D764" t="s">
        <v>842</v>
      </c>
      <c r="E764" t="s">
        <v>131</v>
      </c>
      <c r="F764">
        <v>12</v>
      </c>
      <c r="G764">
        <v>3</v>
      </c>
      <c r="H764" t="s">
        <v>26</v>
      </c>
      <c r="K764">
        <v>56000</v>
      </c>
      <c r="L764">
        <v>0</v>
      </c>
      <c r="M764">
        <v>56000</v>
      </c>
      <c r="N764">
        <v>0</v>
      </c>
      <c r="O764">
        <v>30</v>
      </c>
      <c r="P764" t="s">
        <v>29</v>
      </c>
      <c r="Q764" t="s">
        <v>30</v>
      </c>
      <c r="R764" t="s">
        <v>31</v>
      </c>
      <c r="S764" t="s">
        <v>141</v>
      </c>
      <c r="T764" t="s">
        <v>33</v>
      </c>
      <c r="U764" t="s">
        <v>34</v>
      </c>
      <c r="V764">
        <v>10</v>
      </c>
      <c r="W764">
        <v>1000</v>
      </c>
    </row>
    <row r="765" spans="1:23" x14ac:dyDescent="0.25">
      <c r="A765" s="1">
        <v>44161.492361111108</v>
      </c>
      <c r="B765">
        <v>30</v>
      </c>
      <c r="C765" t="s">
        <v>23</v>
      </c>
      <c r="D765" t="s">
        <v>35</v>
      </c>
      <c r="E765" t="s">
        <v>36</v>
      </c>
      <c r="F765">
        <v>9</v>
      </c>
      <c r="G765">
        <v>3</v>
      </c>
      <c r="H765" t="s">
        <v>133</v>
      </c>
      <c r="I765" t="s">
        <v>60</v>
      </c>
      <c r="J765" t="s">
        <v>843</v>
      </c>
      <c r="K765">
        <v>85000</v>
      </c>
      <c r="M765">
        <v>80000</v>
      </c>
      <c r="O765">
        <v>25</v>
      </c>
      <c r="P765" t="s">
        <v>29</v>
      </c>
      <c r="Q765" t="s">
        <v>30</v>
      </c>
      <c r="R765" t="s">
        <v>31</v>
      </c>
      <c r="S765" t="s">
        <v>32</v>
      </c>
      <c r="T765" t="s">
        <v>48</v>
      </c>
      <c r="U765" t="s">
        <v>34</v>
      </c>
    </row>
    <row r="766" spans="1:23" x14ac:dyDescent="0.25">
      <c r="A766" s="1">
        <v>44161.493055555555</v>
      </c>
      <c r="B766">
        <v>31</v>
      </c>
      <c r="C766" t="s">
        <v>23</v>
      </c>
      <c r="D766" t="s">
        <v>35</v>
      </c>
      <c r="E766" t="s">
        <v>185</v>
      </c>
      <c r="F766">
        <v>7</v>
      </c>
      <c r="G766">
        <v>2</v>
      </c>
      <c r="H766" t="s">
        <v>55</v>
      </c>
      <c r="I766" t="s">
        <v>95</v>
      </c>
      <c r="J766" t="s">
        <v>107</v>
      </c>
      <c r="K766">
        <v>80000</v>
      </c>
      <c r="L766">
        <v>12000</v>
      </c>
      <c r="M766">
        <v>65000</v>
      </c>
      <c r="N766">
        <v>0</v>
      </c>
      <c r="O766">
        <v>28</v>
      </c>
      <c r="P766" t="s">
        <v>29</v>
      </c>
      <c r="Q766" t="s">
        <v>30</v>
      </c>
      <c r="R766" t="s">
        <v>31</v>
      </c>
      <c r="S766" t="s">
        <v>57</v>
      </c>
      <c r="T766" t="s">
        <v>33</v>
      </c>
      <c r="U766" t="s">
        <v>34</v>
      </c>
      <c r="W766">
        <v>500</v>
      </c>
    </row>
    <row r="767" spans="1:23" x14ac:dyDescent="0.25">
      <c r="A767" s="1">
        <v>44161.513888888891</v>
      </c>
      <c r="B767">
        <v>33</v>
      </c>
      <c r="C767" t="s">
        <v>23</v>
      </c>
      <c r="D767" t="s">
        <v>35</v>
      </c>
      <c r="E767" t="s">
        <v>78</v>
      </c>
      <c r="F767">
        <v>8</v>
      </c>
      <c r="G767">
        <v>2</v>
      </c>
      <c r="H767" t="s">
        <v>26</v>
      </c>
      <c r="I767" t="s">
        <v>844</v>
      </c>
      <c r="J767" t="s">
        <v>77</v>
      </c>
      <c r="K767">
        <v>75000</v>
      </c>
      <c r="L767">
        <v>1000</v>
      </c>
      <c r="M767">
        <v>75000</v>
      </c>
      <c r="N767">
        <v>1000</v>
      </c>
      <c r="O767">
        <v>30</v>
      </c>
      <c r="P767" t="s">
        <v>29</v>
      </c>
      <c r="Q767" t="s">
        <v>30</v>
      </c>
      <c r="R767" t="s">
        <v>31</v>
      </c>
      <c r="S767" t="s">
        <v>57</v>
      </c>
      <c r="T767" t="s">
        <v>33</v>
      </c>
      <c r="U767" t="s">
        <v>34</v>
      </c>
    </row>
    <row r="768" spans="1:23" x14ac:dyDescent="0.25">
      <c r="A768" s="1">
        <v>44161.51458333333</v>
      </c>
      <c r="B768">
        <v>31</v>
      </c>
      <c r="C768" t="s">
        <v>61</v>
      </c>
      <c r="D768" t="s">
        <v>35</v>
      </c>
      <c r="E768" t="s">
        <v>25</v>
      </c>
      <c r="F768">
        <v>1</v>
      </c>
      <c r="G768">
        <v>1</v>
      </c>
      <c r="H768" t="s">
        <v>46</v>
      </c>
      <c r="I768" t="s">
        <v>108</v>
      </c>
      <c r="J768" t="s">
        <v>845</v>
      </c>
      <c r="K768">
        <v>57000</v>
      </c>
      <c r="L768">
        <v>1000</v>
      </c>
      <c r="M768">
        <v>54000</v>
      </c>
      <c r="N768">
        <v>1000</v>
      </c>
      <c r="O768">
        <v>30</v>
      </c>
      <c r="P768" t="s">
        <v>29</v>
      </c>
      <c r="Q768" t="s">
        <v>30</v>
      </c>
      <c r="R768" t="s">
        <v>31</v>
      </c>
      <c r="S768" t="s">
        <v>57</v>
      </c>
      <c r="T768" t="s">
        <v>846</v>
      </c>
      <c r="U768" t="s">
        <v>34</v>
      </c>
      <c r="V768">
        <v>0</v>
      </c>
      <c r="W768">
        <v>0</v>
      </c>
    </row>
    <row r="769" spans="1:23" x14ac:dyDescent="0.25">
      <c r="A769" s="1">
        <v>44161.532638888886</v>
      </c>
      <c r="B769">
        <v>36</v>
      </c>
      <c r="C769" t="s">
        <v>23</v>
      </c>
      <c r="D769" t="s">
        <v>152</v>
      </c>
      <c r="E769" t="s">
        <v>25</v>
      </c>
      <c r="F769">
        <v>16</v>
      </c>
      <c r="G769">
        <v>5</v>
      </c>
      <c r="H769" t="s">
        <v>55</v>
      </c>
      <c r="I769" t="s">
        <v>347</v>
      </c>
      <c r="J769" t="s">
        <v>128</v>
      </c>
      <c r="K769">
        <v>65000</v>
      </c>
      <c r="L769">
        <v>0</v>
      </c>
      <c r="M769">
        <v>65000</v>
      </c>
      <c r="N769">
        <v>0</v>
      </c>
      <c r="O769">
        <v>30</v>
      </c>
      <c r="P769" t="s">
        <v>29</v>
      </c>
      <c r="Q769" t="s">
        <v>30</v>
      </c>
      <c r="R769" t="s">
        <v>66</v>
      </c>
      <c r="S769" t="s">
        <v>32</v>
      </c>
      <c r="T769" t="s">
        <v>67</v>
      </c>
      <c r="U769" t="s">
        <v>34</v>
      </c>
      <c r="V769">
        <v>30</v>
      </c>
      <c r="W769">
        <v>0</v>
      </c>
    </row>
    <row r="770" spans="1:23" x14ac:dyDescent="0.25">
      <c r="A770" s="1">
        <v>44161.565972222219</v>
      </c>
      <c r="B770">
        <v>30</v>
      </c>
      <c r="C770" t="s">
        <v>23</v>
      </c>
      <c r="D770" t="s">
        <v>35</v>
      </c>
      <c r="E770" t="s">
        <v>51</v>
      </c>
      <c r="F770">
        <v>7</v>
      </c>
      <c r="G770">
        <v>3</v>
      </c>
      <c r="H770" t="s">
        <v>55</v>
      </c>
      <c r="K770">
        <v>80000</v>
      </c>
      <c r="O770">
        <v>30</v>
      </c>
      <c r="P770" t="s">
        <v>29</v>
      </c>
      <c r="Q770" t="s">
        <v>30</v>
      </c>
      <c r="R770" t="s">
        <v>31</v>
      </c>
      <c r="S770" t="s">
        <v>57</v>
      </c>
      <c r="T770" t="s">
        <v>48</v>
      </c>
      <c r="U770" t="s">
        <v>34</v>
      </c>
    </row>
    <row r="771" spans="1:23" x14ac:dyDescent="0.25">
      <c r="A771" s="1">
        <v>44161.590277777781</v>
      </c>
      <c r="B771">
        <v>30</v>
      </c>
      <c r="C771" t="s">
        <v>23</v>
      </c>
      <c r="D771" t="s">
        <v>35</v>
      </c>
      <c r="E771" t="s">
        <v>78</v>
      </c>
      <c r="F771">
        <v>8</v>
      </c>
      <c r="G771">
        <v>5</v>
      </c>
      <c r="H771" t="s">
        <v>26</v>
      </c>
      <c r="I771" t="s">
        <v>183</v>
      </c>
      <c r="J771" t="s">
        <v>847</v>
      </c>
      <c r="K771">
        <v>60000</v>
      </c>
      <c r="O771">
        <v>50</v>
      </c>
      <c r="P771" t="s">
        <v>42</v>
      </c>
      <c r="Q771" t="s">
        <v>43</v>
      </c>
      <c r="R771" t="s">
        <v>31</v>
      </c>
      <c r="S771" t="s">
        <v>141</v>
      </c>
      <c r="T771" t="s">
        <v>67</v>
      </c>
      <c r="U771" t="s">
        <v>848</v>
      </c>
      <c r="W771" t="s">
        <v>34</v>
      </c>
    </row>
    <row r="772" spans="1:23" x14ac:dyDescent="0.25">
      <c r="A772" s="1">
        <v>44161.609027777777</v>
      </c>
      <c r="B772">
        <v>27</v>
      </c>
      <c r="C772" t="s">
        <v>23</v>
      </c>
      <c r="D772" t="s">
        <v>849</v>
      </c>
      <c r="E772" t="s">
        <v>98</v>
      </c>
      <c r="F772">
        <v>1</v>
      </c>
      <c r="G772">
        <v>0</v>
      </c>
      <c r="H772" t="s">
        <v>46</v>
      </c>
      <c r="I772" t="s">
        <v>47</v>
      </c>
      <c r="J772" t="s">
        <v>40</v>
      </c>
      <c r="K772">
        <v>11000</v>
      </c>
    </row>
    <row r="773" spans="1:23" x14ac:dyDescent="0.25">
      <c r="A773" s="1">
        <v>44161.616666666669</v>
      </c>
      <c r="B773">
        <v>39</v>
      </c>
      <c r="C773" t="s">
        <v>23</v>
      </c>
      <c r="D773" t="s">
        <v>35</v>
      </c>
      <c r="E773" t="s">
        <v>25</v>
      </c>
      <c r="F773">
        <v>19</v>
      </c>
      <c r="G773">
        <v>7</v>
      </c>
      <c r="H773" t="s">
        <v>26</v>
      </c>
      <c r="I773" t="s">
        <v>312</v>
      </c>
      <c r="J773" t="s">
        <v>850</v>
      </c>
      <c r="K773">
        <v>87000</v>
      </c>
      <c r="L773">
        <v>97000</v>
      </c>
      <c r="M773">
        <v>82000</v>
      </c>
      <c r="N773">
        <v>92000</v>
      </c>
      <c r="O773" t="s">
        <v>438</v>
      </c>
      <c r="P773" t="s">
        <v>29</v>
      </c>
      <c r="Q773" t="s">
        <v>30</v>
      </c>
      <c r="R773" t="s">
        <v>31</v>
      </c>
      <c r="S773" s="2">
        <v>18568</v>
      </c>
      <c r="T773" t="s">
        <v>48</v>
      </c>
      <c r="U773" t="s">
        <v>34</v>
      </c>
      <c r="V773">
        <v>40</v>
      </c>
      <c r="W773">
        <v>500</v>
      </c>
    </row>
    <row r="774" spans="1:23" x14ac:dyDescent="0.25">
      <c r="A774" s="1">
        <v>44161.620138888888</v>
      </c>
      <c r="B774">
        <v>30</v>
      </c>
      <c r="C774" t="s">
        <v>23</v>
      </c>
      <c r="D774" t="s">
        <v>24</v>
      </c>
      <c r="E774" t="s">
        <v>25</v>
      </c>
      <c r="F774">
        <v>10</v>
      </c>
      <c r="G774">
        <v>3</v>
      </c>
      <c r="H774" t="s">
        <v>26</v>
      </c>
      <c r="I774" t="s">
        <v>851</v>
      </c>
      <c r="K774">
        <v>79000</v>
      </c>
      <c r="P774" t="s">
        <v>29</v>
      </c>
      <c r="Q774" t="s">
        <v>30</v>
      </c>
      <c r="R774" t="s">
        <v>31</v>
      </c>
      <c r="S774" s="2">
        <v>18568</v>
      </c>
      <c r="T774" t="s">
        <v>33</v>
      </c>
      <c r="U774" t="s">
        <v>34</v>
      </c>
    </row>
    <row r="775" spans="1:23" x14ac:dyDescent="0.25">
      <c r="A775" s="1">
        <v>44161.634722222225</v>
      </c>
      <c r="B775">
        <v>32</v>
      </c>
      <c r="C775" t="s">
        <v>23</v>
      </c>
      <c r="D775" t="s">
        <v>35</v>
      </c>
      <c r="E775" t="s">
        <v>25</v>
      </c>
      <c r="F775">
        <v>11</v>
      </c>
      <c r="G775">
        <v>1</v>
      </c>
      <c r="H775" t="s">
        <v>26</v>
      </c>
      <c r="I775" t="s">
        <v>68</v>
      </c>
      <c r="J775" t="s">
        <v>852</v>
      </c>
      <c r="K775">
        <v>100000</v>
      </c>
      <c r="L775">
        <v>10000</v>
      </c>
      <c r="O775">
        <v>30</v>
      </c>
      <c r="P775" t="s">
        <v>29</v>
      </c>
      <c r="Q775" t="s">
        <v>30</v>
      </c>
      <c r="R775" t="s">
        <v>31</v>
      </c>
      <c r="S775" t="s">
        <v>57</v>
      </c>
      <c r="T775" t="s">
        <v>33</v>
      </c>
      <c r="U775" t="s">
        <v>34</v>
      </c>
      <c r="W775">
        <v>1000</v>
      </c>
    </row>
    <row r="776" spans="1:23" x14ac:dyDescent="0.25">
      <c r="A776" s="1">
        <v>44161.645138888889</v>
      </c>
      <c r="B776">
        <v>35</v>
      </c>
      <c r="C776" t="s">
        <v>23</v>
      </c>
      <c r="D776" t="s">
        <v>35</v>
      </c>
      <c r="E776" t="s">
        <v>36</v>
      </c>
      <c r="F776">
        <v>12</v>
      </c>
      <c r="G776">
        <v>3</v>
      </c>
      <c r="H776" t="s">
        <v>26</v>
      </c>
      <c r="I776" t="s">
        <v>188</v>
      </c>
      <c r="J776" t="s">
        <v>853</v>
      </c>
      <c r="K776">
        <v>54000</v>
      </c>
      <c r="O776">
        <v>27</v>
      </c>
      <c r="P776" t="s">
        <v>29</v>
      </c>
      <c r="Q776" t="s">
        <v>30</v>
      </c>
      <c r="R776" t="s">
        <v>31</v>
      </c>
      <c r="S776" t="s">
        <v>38</v>
      </c>
      <c r="T776" t="s">
        <v>33</v>
      </c>
      <c r="U776" t="s">
        <v>34</v>
      </c>
      <c r="V776">
        <v>4</v>
      </c>
    </row>
    <row r="777" spans="1:23" x14ac:dyDescent="0.25">
      <c r="A777" s="1">
        <v>44161.646527777775</v>
      </c>
      <c r="B777">
        <v>34</v>
      </c>
      <c r="C777" t="s">
        <v>23</v>
      </c>
      <c r="D777" t="s">
        <v>35</v>
      </c>
      <c r="E777" t="s">
        <v>100</v>
      </c>
      <c r="F777">
        <v>6</v>
      </c>
      <c r="G777" s="3">
        <v>44685</v>
      </c>
      <c r="H777" t="s">
        <v>26</v>
      </c>
      <c r="I777" t="s">
        <v>155</v>
      </c>
      <c r="J777" t="s">
        <v>854</v>
      </c>
      <c r="K777">
        <v>80000</v>
      </c>
      <c r="L777">
        <v>10000</v>
      </c>
      <c r="M777">
        <v>76000</v>
      </c>
      <c r="N777">
        <v>0</v>
      </c>
      <c r="O777">
        <v>27</v>
      </c>
      <c r="P777" t="s">
        <v>29</v>
      </c>
      <c r="Q777" t="s">
        <v>30</v>
      </c>
      <c r="R777" t="s">
        <v>31</v>
      </c>
      <c r="S777" t="s">
        <v>57</v>
      </c>
      <c r="T777" t="s">
        <v>33</v>
      </c>
      <c r="U777" t="s">
        <v>34</v>
      </c>
      <c r="W777">
        <v>1000</v>
      </c>
    </row>
    <row r="778" spans="1:23" x14ac:dyDescent="0.25">
      <c r="A778" s="1">
        <v>44161.650694444441</v>
      </c>
      <c r="B778">
        <v>26</v>
      </c>
      <c r="C778" t="s">
        <v>23</v>
      </c>
      <c r="D778" t="s">
        <v>35</v>
      </c>
      <c r="E778" t="s">
        <v>100</v>
      </c>
      <c r="F778">
        <v>4</v>
      </c>
      <c r="G778">
        <v>2</v>
      </c>
      <c r="H778" t="s">
        <v>55</v>
      </c>
      <c r="I778" t="s">
        <v>95</v>
      </c>
      <c r="J778" t="s">
        <v>684</v>
      </c>
      <c r="K778">
        <v>60000</v>
      </c>
      <c r="L778">
        <v>6000</v>
      </c>
      <c r="M778">
        <v>60000</v>
      </c>
      <c r="N778">
        <v>6000</v>
      </c>
      <c r="O778">
        <v>27</v>
      </c>
      <c r="P778" t="s">
        <v>29</v>
      </c>
      <c r="Q778" t="s">
        <v>30</v>
      </c>
      <c r="R778" t="s">
        <v>31</v>
      </c>
      <c r="S778" t="s">
        <v>57</v>
      </c>
      <c r="T778" t="s">
        <v>855</v>
      </c>
      <c r="U778" t="s">
        <v>34</v>
      </c>
      <c r="W778">
        <v>180</v>
      </c>
    </row>
    <row r="779" spans="1:23" x14ac:dyDescent="0.25">
      <c r="A779" s="1">
        <v>44161.680555555555</v>
      </c>
      <c r="B779">
        <v>29</v>
      </c>
      <c r="C779" t="s">
        <v>23</v>
      </c>
      <c r="D779" t="s">
        <v>526</v>
      </c>
      <c r="E779" t="s">
        <v>78</v>
      </c>
      <c r="F779">
        <v>7</v>
      </c>
      <c r="G779">
        <v>0</v>
      </c>
      <c r="H779" t="s">
        <v>26</v>
      </c>
      <c r="I779" t="s">
        <v>73</v>
      </c>
      <c r="J779" t="s">
        <v>856</v>
      </c>
      <c r="K779">
        <v>64000</v>
      </c>
      <c r="L779">
        <v>1100</v>
      </c>
      <c r="O779">
        <v>30</v>
      </c>
      <c r="P779" t="s">
        <v>29</v>
      </c>
      <c r="Q779" t="s">
        <v>30</v>
      </c>
      <c r="R779" t="s">
        <v>31</v>
      </c>
      <c r="S779" t="s">
        <v>32</v>
      </c>
      <c r="T779" t="s">
        <v>67</v>
      </c>
      <c r="U779" t="s">
        <v>34</v>
      </c>
      <c r="V779">
        <v>0</v>
      </c>
    </row>
    <row r="780" spans="1:23" x14ac:dyDescent="0.25">
      <c r="A780" s="1">
        <v>44161.713888888888</v>
      </c>
      <c r="B780">
        <v>42</v>
      </c>
      <c r="C780" t="s">
        <v>23</v>
      </c>
      <c r="D780" t="s">
        <v>35</v>
      </c>
      <c r="E780" t="s">
        <v>45</v>
      </c>
      <c r="F780">
        <v>18</v>
      </c>
      <c r="G780">
        <v>5</v>
      </c>
      <c r="H780" t="s">
        <v>26</v>
      </c>
      <c r="I780" t="s">
        <v>857</v>
      </c>
      <c r="J780" t="s">
        <v>40</v>
      </c>
      <c r="K780">
        <v>850000</v>
      </c>
      <c r="L780">
        <v>95000</v>
      </c>
      <c r="M780">
        <v>75000</v>
      </c>
      <c r="N780">
        <v>82000</v>
      </c>
      <c r="O780">
        <v>35</v>
      </c>
      <c r="P780" t="s">
        <v>29</v>
      </c>
      <c r="Q780" t="s">
        <v>30</v>
      </c>
      <c r="R780" t="s">
        <v>31</v>
      </c>
      <c r="S780" t="s">
        <v>38</v>
      </c>
      <c r="T780" t="s">
        <v>33</v>
      </c>
      <c r="U780" t="s">
        <v>44</v>
      </c>
      <c r="W780">
        <v>5000</v>
      </c>
    </row>
    <row r="781" spans="1:23" x14ac:dyDescent="0.25">
      <c r="A781" s="1">
        <v>44161.724999999999</v>
      </c>
      <c r="B781">
        <v>31</v>
      </c>
      <c r="C781" t="s">
        <v>23</v>
      </c>
      <c r="D781" t="s">
        <v>35</v>
      </c>
      <c r="E781" t="s">
        <v>25</v>
      </c>
      <c r="F781">
        <v>12</v>
      </c>
      <c r="G781">
        <v>2</v>
      </c>
      <c r="H781" t="s">
        <v>26</v>
      </c>
      <c r="I781" t="s">
        <v>60</v>
      </c>
      <c r="J781" t="s">
        <v>390</v>
      </c>
      <c r="K781">
        <v>60000</v>
      </c>
      <c r="M781">
        <v>55000</v>
      </c>
      <c r="O781">
        <v>27</v>
      </c>
      <c r="P781" t="s">
        <v>29</v>
      </c>
      <c r="Q781" t="s">
        <v>30</v>
      </c>
      <c r="R781" t="s">
        <v>31</v>
      </c>
      <c r="S781" t="s">
        <v>57</v>
      </c>
      <c r="T781" t="s">
        <v>33</v>
      </c>
      <c r="U781" t="s">
        <v>34</v>
      </c>
      <c r="W781">
        <v>500</v>
      </c>
    </row>
    <row r="782" spans="1:23" x14ac:dyDescent="0.25">
      <c r="A782" s="1">
        <v>44161.725694444445</v>
      </c>
      <c r="B782">
        <v>30</v>
      </c>
      <c r="C782" t="s">
        <v>23</v>
      </c>
      <c r="D782" t="s">
        <v>35</v>
      </c>
      <c r="E782" t="s">
        <v>36</v>
      </c>
      <c r="F782">
        <v>8</v>
      </c>
      <c r="G782">
        <v>0</v>
      </c>
      <c r="H782" t="s">
        <v>26</v>
      </c>
      <c r="J782" t="s">
        <v>858</v>
      </c>
      <c r="K782">
        <v>73000</v>
      </c>
      <c r="O782">
        <v>25</v>
      </c>
      <c r="P782" t="s">
        <v>29</v>
      </c>
      <c r="Q782" t="s">
        <v>30</v>
      </c>
      <c r="R782" t="s">
        <v>31</v>
      </c>
      <c r="S782" t="s">
        <v>32</v>
      </c>
      <c r="T782" t="s">
        <v>48</v>
      </c>
      <c r="U782" t="s">
        <v>34</v>
      </c>
    </row>
    <row r="783" spans="1:23" x14ac:dyDescent="0.25">
      <c r="A783" s="1">
        <v>44161.727083333331</v>
      </c>
      <c r="B783">
        <v>33</v>
      </c>
      <c r="C783" t="s">
        <v>23</v>
      </c>
      <c r="D783" t="s">
        <v>35</v>
      </c>
      <c r="E783" t="s">
        <v>25</v>
      </c>
      <c r="F783">
        <v>10</v>
      </c>
      <c r="G783">
        <v>5</v>
      </c>
      <c r="H783" t="s">
        <v>26</v>
      </c>
      <c r="I783" t="s">
        <v>95</v>
      </c>
      <c r="J783" t="s">
        <v>859</v>
      </c>
      <c r="K783">
        <v>80000</v>
      </c>
      <c r="L783">
        <v>10000</v>
      </c>
      <c r="M783">
        <v>70000</v>
      </c>
      <c r="N783">
        <v>0</v>
      </c>
      <c r="O783">
        <v>28</v>
      </c>
      <c r="P783" t="s">
        <v>29</v>
      </c>
      <c r="Q783" t="s">
        <v>30</v>
      </c>
      <c r="R783" t="s">
        <v>31</v>
      </c>
      <c r="S783" t="s">
        <v>57</v>
      </c>
      <c r="T783" t="s">
        <v>33</v>
      </c>
      <c r="U783" t="s">
        <v>34</v>
      </c>
      <c r="W783">
        <v>700</v>
      </c>
    </row>
    <row r="784" spans="1:23" x14ac:dyDescent="0.25">
      <c r="A784" s="1">
        <v>44161.739583333336</v>
      </c>
      <c r="B784">
        <v>28</v>
      </c>
      <c r="C784" t="s">
        <v>23</v>
      </c>
      <c r="D784" t="s">
        <v>35</v>
      </c>
      <c r="E784" t="s">
        <v>63</v>
      </c>
      <c r="F784">
        <v>6</v>
      </c>
      <c r="G784" s="3">
        <v>44682</v>
      </c>
      <c r="H784" t="s">
        <v>55</v>
      </c>
      <c r="I784" t="s">
        <v>95</v>
      </c>
      <c r="J784" t="s">
        <v>725</v>
      </c>
      <c r="K784">
        <v>83000</v>
      </c>
      <c r="L784">
        <v>0</v>
      </c>
      <c r="M784">
        <v>75000</v>
      </c>
      <c r="N784">
        <v>0</v>
      </c>
      <c r="O784">
        <v>30</v>
      </c>
      <c r="P784" t="s">
        <v>29</v>
      </c>
      <c r="Q784" t="s">
        <v>30</v>
      </c>
      <c r="R784" t="s">
        <v>31</v>
      </c>
      <c r="S784" t="s">
        <v>57</v>
      </c>
      <c r="T784" t="s">
        <v>33</v>
      </c>
      <c r="U784" t="s">
        <v>34</v>
      </c>
      <c r="V784">
        <v>20</v>
      </c>
      <c r="W784">
        <v>1500</v>
      </c>
    </row>
    <row r="785" spans="1:23" x14ac:dyDescent="0.25">
      <c r="A785" s="1">
        <v>44161.755555555559</v>
      </c>
      <c r="B785">
        <v>33</v>
      </c>
      <c r="C785" t="s">
        <v>23</v>
      </c>
      <c r="D785" t="s">
        <v>561</v>
      </c>
      <c r="E785" t="s">
        <v>71</v>
      </c>
      <c r="F785">
        <v>7</v>
      </c>
      <c r="H785" t="s">
        <v>26</v>
      </c>
      <c r="K785">
        <v>42000</v>
      </c>
      <c r="M785">
        <v>39000</v>
      </c>
      <c r="O785">
        <v>24</v>
      </c>
      <c r="P785" t="s">
        <v>29</v>
      </c>
      <c r="Q785" t="s">
        <v>30</v>
      </c>
      <c r="R785" t="s">
        <v>31</v>
      </c>
      <c r="S785" t="s">
        <v>57</v>
      </c>
      <c r="T785" t="s">
        <v>33</v>
      </c>
      <c r="U785" t="s">
        <v>34</v>
      </c>
    </row>
    <row r="786" spans="1:23" x14ac:dyDescent="0.25">
      <c r="A786" s="1">
        <v>44161.789583333331</v>
      </c>
      <c r="B786">
        <v>35</v>
      </c>
      <c r="C786" t="s">
        <v>23</v>
      </c>
      <c r="D786" t="s">
        <v>323</v>
      </c>
      <c r="E786" t="s">
        <v>100</v>
      </c>
      <c r="F786">
        <v>3</v>
      </c>
      <c r="G786">
        <v>3</v>
      </c>
      <c r="H786" t="s">
        <v>55</v>
      </c>
      <c r="I786" t="s">
        <v>95</v>
      </c>
      <c r="J786" t="s">
        <v>826</v>
      </c>
      <c r="K786">
        <v>68000</v>
      </c>
      <c r="L786">
        <v>8000</v>
      </c>
      <c r="M786">
        <v>60000</v>
      </c>
      <c r="N786">
        <v>8000</v>
      </c>
      <c r="O786">
        <v>26</v>
      </c>
      <c r="P786" t="s">
        <v>29</v>
      </c>
      <c r="Q786" t="s">
        <v>30</v>
      </c>
      <c r="R786" t="s">
        <v>31</v>
      </c>
      <c r="S786" t="s">
        <v>32</v>
      </c>
      <c r="T786" t="s">
        <v>860</v>
      </c>
      <c r="U786" t="s">
        <v>34</v>
      </c>
    </row>
    <row r="787" spans="1:23" x14ac:dyDescent="0.25">
      <c r="A787" s="1">
        <v>44161.806944444441</v>
      </c>
      <c r="B787">
        <v>35</v>
      </c>
      <c r="C787" t="s">
        <v>23</v>
      </c>
      <c r="D787" t="s">
        <v>35</v>
      </c>
      <c r="E787" t="s">
        <v>431</v>
      </c>
      <c r="F787">
        <v>16</v>
      </c>
      <c r="G787">
        <v>6</v>
      </c>
      <c r="H787" t="s">
        <v>26</v>
      </c>
      <c r="I787" t="s">
        <v>95</v>
      </c>
      <c r="J787" t="s">
        <v>861</v>
      </c>
      <c r="K787">
        <v>100000</v>
      </c>
      <c r="L787">
        <v>30000</v>
      </c>
      <c r="M787">
        <v>100000</v>
      </c>
      <c r="N787">
        <v>30000</v>
      </c>
      <c r="O787">
        <v>30</v>
      </c>
      <c r="P787" t="s">
        <v>29</v>
      </c>
      <c r="Q787" t="s">
        <v>30</v>
      </c>
      <c r="R787" t="s">
        <v>31</v>
      </c>
      <c r="S787" t="s">
        <v>57</v>
      </c>
      <c r="T787" t="s">
        <v>33</v>
      </c>
      <c r="U787" t="s">
        <v>34</v>
      </c>
    </row>
    <row r="788" spans="1:23" x14ac:dyDescent="0.25">
      <c r="A788" s="1">
        <v>44161.806944444441</v>
      </c>
      <c r="B788">
        <v>31</v>
      </c>
      <c r="C788" t="s">
        <v>23</v>
      </c>
      <c r="D788" t="s">
        <v>35</v>
      </c>
      <c r="E788" t="s">
        <v>25</v>
      </c>
      <c r="F788">
        <v>8</v>
      </c>
      <c r="G788">
        <v>3</v>
      </c>
      <c r="H788" t="s">
        <v>26</v>
      </c>
      <c r="I788" t="s">
        <v>862</v>
      </c>
      <c r="J788" t="s">
        <v>863</v>
      </c>
      <c r="K788">
        <v>80000</v>
      </c>
      <c r="L788">
        <v>0</v>
      </c>
      <c r="O788">
        <v>28</v>
      </c>
      <c r="P788" t="s">
        <v>29</v>
      </c>
      <c r="Q788" t="s">
        <v>30</v>
      </c>
      <c r="R788" t="s">
        <v>31</v>
      </c>
      <c r="S788" t="s">
        <v>57</v>
      </c>
      <c r="T788" t="s">
        <v>33</v>
      </c>
      <c r="U788" t="s">
        <v>34</v>
      </c>
      <c r="W788">
        <v>500</v>
      </c>
    </row>
    <row r="789" spans="1:23" x14ac:dyDescent="0.25">
      <c r="A789" s="1">
        <v>44161.809027777781</v>
      </c>
      <c r="B789">
        <v>32</v>
      </c>
      <c r="C789" t="s">
        <v>23</v>
      </c>
      <c r="D789" t="s">
        <v>864</v>
      </c>
      <c r="E789" t="s">
        <v>25</v>
      </c>
      <c r="F789">
        <v>13</v>
      </c>
      <c r="G789">
        <v>1</v>
      </c>
      <c r="H789" t="s">
        <v>46</v>
      </c>
      <c r="I789" t="s">
        <v>280</v>
      </c>
      <c r="J789" t="s">
        <v>113</v>
      </c>
      <c r="K789">
        <v>48000</v>
      </c>
      <c r="O789">
        <v>28</v>
      </c>
      <c r="P789" t="s">
        <v>29</v>
      </c>
      <c r="Q789" t="s">
        <v>30</v>
      </c>
      <c r="R789" t="s">
        <v>31</v>
      </c>
      <c r="S789" t="s">
        <v>32</v>
      </c>
      <c r="T789" t="s">
        <v>33</v>
      </c>
      <c r="U789" t="s">
        <v>34</v>
      </c>
    </row>
    <row r="790" spans="1:23" x14ac:dyDescent="0.25">
      <c r="A790" s="1">
        <v>44161.84652777778</v>
      </c>
      <c r="B790">
        <v>38</v>
      </c>
      <c r="C790" t="s">
        <v>23</v>
      </c>
      <c r="D790" t="s">
        <v>35</v>
      </c>
      <c r="E790" t="s">
        <v>25</v>
      </c>
      <c r="F790">
        <v>15</v>
      </c>
      <c r="G790">
        <v>3</v>
      </c>
      <c r="H790" t="s">
        <v>26</v>
      </c>
      <c r="I790" t="s">
        <v>96</v>
      </c>
      <c r="J790" t="s">
        <v>865</v>
      </c>
      <c r="K790">
        <v>75000</v>
      </c>
      <c r="L790">
        <v>0</v>
      </c>
      <c r="M790">
        <v>73000</v>
      </c>
      <c r="N790">
        <v>0</v>
      </c>
      <c r="O790">
        <v>28</v>
      </c>
      <c r="P790" t="s">
        <v>29</v>
      </c>
      <c r="Q790" t="s">
        <v>30</v>
      </c>
      <c r="R790" t="s">
        <v>31</v>
      </c>
      <c r="S790" t="s">
        <v>38</v>
      </c>
      <c r="T790" t="s">
        <v>33</v>
      </c>
      <c r="U790" t="s">
        <v>34</v>
      </c>
      <c r="V790">
        <v>0</v>
      </c>
      <c r="W790">
        <v>0</v>
      </c>
    </row>
    <row r="791" spans="1:23" x14ac:dyDescent="0.25">
      <c r="A791" s="1">
        <v>44161.84652777778</v>
      </c>
      <c r="B791">
        <v>29</v>
      </c>
      <c r="C791" t="s">
        <v>23</v>
      </c>
      <c r="D791" t="s">
        <v>35</v>
      </c>
      <c r="E791" t="s">
        <v>150</v>
      </c>
      <c r="F791">
        <v>9</v>
      </c>
      <c r="G791" t="s">
        <v>866</v>
      </c>
      <c r="H791" t="s">
        <v>39</v>
      </c>
      <c r="I791" t="s">
        <v>96</v>
      </c>
      <c r="J791" t="s">
        <v>59</v>
      </c>
      <c r="K791">
        <v>85000</v>
      </c>
      <c r="O791">
        <v>27</v>
      </c>
      <c r="P791" t="s">
        <v>29</v>
      </c>
      <c r="Q791" t="s">
        <v>30</v>
      </c>
      <c r="R791" t="s">
        <v>31</v>
      </c>
      <c r="S791" t="s">
        <v>38</v>
      </c>
      <c r="T791" t="s">
        <v>33</v>
      </c>
      <c r="U791" t="s">
        <v>34</v>
      </c>
    </row>
    <row r="792" spans="1:23" x14ac:dyDescent="0.25">
      <c r="A792" s="1">
        <v>44161.861805555556</v>
      </c>
      <c r="B792">
        <v>33</v>
      </c>
      <c r="C792" t="s">
        <v>23</v>
      </c>
      <c r="D792" t="s">
        <v>35</v>
      </c>
      <c r="E792" t="s">
        <v>36</v>
      </c>
      <c r="F792">
        <v>13</v>
      </c>
      <c r="G792">
        <v>1</v>
      </c>
      <c r="H792" t="s">
        <v>26</v>
      </c>
      <c r="I792" t="s">
        <v>60</v>
      </c>
      <c r="J792" t="s">
        <v>867</v>
      </c>
      <c r="K792">
        <v>110000</v>
      </c>
      <c r="O792">
        <v>24</v>
      </c>
      <c r="P792" t="s">
        <v>29</v>
      </c>
      <c r="Q792" t="s">
        <v>30</v>
      </c>
      <c r="R792" t="s">
        <v>31</v>
      </c>
      <c r="S792" t="s">
        <v>38</v>
      </c>
      <c r="T792" t="s">
        <v>33</v>
      </c>
      <c r="U792" t="s">
        <v>34</v>
      </c>
      <c r="V792">
        <v>0</v>
      </c>
      <c r="W792">
        <v>400</v>
      </c>
    </row>
    <row r="793" spans="1:23" x14ac:dyDescent="0.25">
      <c r="A793" s="1">
        <v>44161.872916666667</v>
      </c>
      <c r="B793">
        <v>30</v>
      </c>
      <c r="C793" t="s">
        <v>23</v>
      </c>
      <c r="D793" t="s">
        <v>35</v>
      </c>
      <c r="E793" t="s">
        <v>51</v>
      </c>
      <c r="F793">
        <v>7</v>
      </c>
      <c r="G793">
        <v>1</v>
      </c>
      <c r="H793" t="s">
        <v>26</v>
      </c>
      <c r="J793" t="s">
        <v>258</v>
      </c>
      <c r="K793">
        <v>70000</v>
      </c>
      <c r="L793">
        <v>10000</v>
      </c>
      <c r="M793">
        <v>70000</v>
      </c>
      <c r="N793">
        <v>10000</v>
      </c>
      <c r="O793">
        <v>26</v>
      </c>
      <c r="P793" t="s">
        <v>29</v>
      </c>
      <c r="Q793" t="s">
        <v>30</v>
      </c>
      <c r="R793" t="s">
        <v>31</v>
      </c>
      <c r="S793" t="s">
        <v>38</v>
      </c>
      <c r="T793" t="s">
        <v>33</v>
      </c>
      <c r="U793" t="s">
        <v>34</v>
      </c>
      <c r="W793" t="s">
        <v>34</v>
      </c>
    </row>
    <row r="794" spans="1:23" x14ac:dyDescent="0.25">
      <c r="A794" s="1">
        <v>44161.884027777778</v>
      </c>
      <c r="B794">
        <v>28</v>
      </c>
      <c r="C794" t="s">
        <v>23</v>
      </c>
      <c r="D794" t="s">
        <v>35</v>
      </c>
      <c r="E794" t="s">
        <v>204</v>
      </c>
      <c r="F794">
        <v>6</v>
      </c>
      <c r="G794">
        <v>6</v>
      </c>
      <c r="H794" t="s">
        <v>26</v>
      </c>
      <c r="I794" t="s">
        <v>103</v>
      </c>
      <c r="J794" t="s">
        <v>193</v>
      </c>
      <c r="K794">
        <v>75000</v>
      </c>
      <c r="M794">
        <v>60000</v>
      </c>
      <c r="O794" t="s">
        <v>868</v>
      </c>
      <c r="P794" t="s">
        <v>29</v>
      </c>
      <c r="Q794" t="s">
        <v>30</v>
      </c>
      <c r="R794" t="s">
        <v>31</v>
      </c>
      <c r="S794" s="2">
        <v>18568</v>
      </c>
      <c r="T794" t="s">
        <v>48</v>
      </c>
      <c r="U794" t="s">
        <v>34</v>
      </c>
    </row>
    <row r="795" spans="1:23" x14ac:dyDescent="0.25">
      <c r="A795" s="1">
        <v>44161.884027777778</v>
      </c>
      <c r="B795">
        <v>32</v>
      </c>
      <c r="C795" t="s">
        <v>23</v>
      </c>
      <c r="D795" t="s">
        <v>35</v>
      </c>
      <c r="E795" t="s">
        <v>869</v>
      </c>
      <c r="F795">
        <v>9</v>
      </c>
      <c r="G795">
        <v>4</v>
      </c>
      <c r="H795" t="s">
        <v>26</v>
      </c>
      <c r="I795" t="s">
        <v>95</v>
      </c>
      <c r="J795" t="s">
        <v>870</v>
      </c>
      <c r="K795">
        <v>90000</v>
      </c>
      <c r="M795">
        <v>85000</v>
      </c>
      <c r="O795">
        <v>30</v>
      </c>
      <c r="P795" t="s">
        <v>29</v>
      </c>
      <c r="Q795" t="s">
        <v>30</v>
      </c>
      <c r="R795" t="s">
        <v>31</v>
      </c>
      <c r="S795" t="s">
        <v>32</v>
      </c>
      <c r="T795" t="s">
        <v>48</v>
      </c>
      <c r="U795" t="s">
        <v>34</v>
      </c>
    </row>
    <row r="796" spans="1:23" x14ac:dyDescent="0.25">
      <c r="A796" s="1">
        <v>44161.888194444444</v>
      </c>
      <c r="B796">
        <v>39</v>
      </c>
      <c r="C796" t="s">
        <v>23</v>
      </c>
      <c r="D796" t="s">
        <v>35</v>
      </c>
      <c r="E796" t="s">
        <v>45</v>
      </c>
      <c r="F796">
        <v>10</v>
      </c>
      <c r="G796">
        <v>3</v>
      </c>
      <c r="H796" t="s">
        <v>26</v>
      </c>
      <c r="I796" t="s">
        <v>47</v>
      </c>
      <c r="J796" t="s">
        <v>871</v>
      </c>
      <c r="K796">
        <v>85000</v>
      </c>
      <c r="O796">
        <v>27</v>
      </c>
      <c r="P796" t="s">
        <v>29</v>
      </c>
      <c r="Q796" t="s">
        <v>30</v>
      </c>
      <c r="R796" t="s">
        <v>31</v>
      </c>
      <c r="S796" t="s">
        <v>38</v>
      </c>
      <c r="T796" t="s">
        <v>33</v>
      </c>
      <c r="U796" t="s">
        <v>34</v>
      </c>
    </row>
    <row r="797" spans="1:23" x14ac:dyDescent="0.25">
      <c r="A797" s="1">
        <v>44161.890277777777</v>
      </c>
      <c r="B797">
        <v>31</v>
      </c>
      <c r="C797" t="s">
        <v>23</v>
      </c>
      <c r="D797" t="s">
        <v>872</v>
      </c>
      <c r="E797" t="s">
        <v>45</v>
      </c>
      <c r="F797">
        <v>6</v>
      </c>
      <c r="G797">
        <v>0</v>
      </c>
      <c r="H797" t="s">
        <v>26</v>
      </c>
      <c r="I797" t="s">
        <v>873</v>
      </c>
      <c r="J797" t="s">
        <v>201</v>
      </c>
      <c r="K797">
        <v>110000</v>
      </c>
      <c r="M797">
        <v>90000</v>
      </c>
      <c r="O797">
        <v>30</v>
      </c>
      <c r="P797" t="s">
        <v>29</v>
      </c>
      <c r="Q797" t="s">
        <v>30</v>
      </c>
      <c r="R797" t="s">
        <v>31</v>
      </c>
      <c r="S797" s="2">
        <v>18568</v>
      </c>
      <c r="T797" t="s">
        <v>33</v>
      </c>
      <c r="U797" t="s">
        <v>34</v>
      </c>
    </row>
    <row r="798" spans="1:23" x14ac:dyDescent="0.25">
      <c r="A798" s="1">
        <v>44161.895138888889</v>
      </c>
      <c r="B798">
        <v>33</v>
      </c>
      <c r="C798" t="s">
        <v>23</v>
      </c>
      <c r="D798" t="s">
        <v>35</v>
      </c>
      <c r="E798" t="s">
        <v>25</v>
      </c>
      <c r="F798">
        <v>10</v>
      </c>
      <c r="G798">
        <v>5</v>
      </c>
      <c r="H798" t="s">
        <v>26</v>
      </c>
      <c r="I798" t="s">
        <v>874</v>
      </c>
      <c r="J798" t="s">
        <v>875</v>
      </c>
      <c r="K798">
        <v>110000</v>
      </c>
      <c r="L798">
        <v>7000</v>
      </c>
      <c r="M798">
        <v>110000</v>
      </c>
      <c r="N798">
        <v>7000</v>
      </c>
      <c r="O798">
        <v>30</v>
      </c>
      <c r="P798" t="s">
        <v>29</v>
      </c>
      <c r="Q798" t="s">
        <v>30</v>
      </c>
      <c r="R798" t="s">
        <v>31</v>
      </c>
      <c r="S798" t="s">
        <v>38</v>
      </c>
      <c r="T798" t="s">
        <v>33</v>
      </c>
      <c r="U798" t="s">
        <v>34</v>
      </c>
    </row>
    <row r="799" spans="1:23" x14ac:dyDescent="0.25">
      <c r="A799" s="1">
        <v>44161.895833333336</v>
      </c>
      <c r="B799">
        <v>30</v>
      </c>
      <c r="C799" t="s">
        <v>23</v>
      </c>
      <c r="D799" t="s">
        <v>35</v>
      </c>
      <c r="E799" t="s">
        <v>98</v>
      </c>
      <c r="F799">
        <v>8</v>
      </c>
      <c r="G799">
        <v>3</v>
      </c>
      <c r="H799" t="s">
        <v>26</v>
      </c>
      <c r="I799" t="s">
        <v>95</v>
      </c>
      <c r="J799" t="s">
        <v>467</v>
      </c>
      <c r="K799">
        <v>68000</v>
      </c>
      <c r="M799">
        <v>66000</v>
      </c>
      <c r="O799">
        <v>30</v>
      </c>
      <c r="P799" t="s">
        <v>29</v>
      </c>
      <c r="Q799" t="s">
        <v>30</v>
      </c>
      <c r="R799" t="s">
        <v>31</v>
      </c>
      <c r="S799" t="s">
        <v>32</v>
      </c>
      <c r="T799" t="s">
        <v>48</v>
      </c>
      <c r="U799" t="s">
        <v>34</v>
      </c>
    </row>
    <row r="800" spans="1:23" x14ac:dyDescent="0.25">
      <c r="A800" s="1">
        <v>44161.899305555555</v>
      </c>
      <c r="B800">
        <v>39</v>
      </c>
      <c r="C800" t="s">
        <v>61</v>
      </c>
      <c r="D800" t="s">
        <v>24</v>
      </c>
      <c r="E800" t="s">
        <v>51</v>
      </c>
      <c r="F800">
        <v>11</v>
      </c>
      <c r="G800">
        <v>11</v>
      </c>
      <c r="H800" t="s">
        <v>39</v>
      </c>
      <c r="J800" t="s">
        <v>77</v>
      </c>
      <c r="K800">
        <v>93000</v>
      </c>
      <c r="M800">
        <v>93000</v>
      </c>
      <c r="O800">
        <v>30</v>
      </c>
      <c r="P800" t="s">
        <v>484</v>
      </c>
      <c r="Q800" t="s">
        <v>30</v>
      </c>
      <c r="R800" t="s">
        <v>66</v>
      </c>
      <c r="S800" t="s">
        <v>57</v>
      </c>
      <c r="T800" t="s">
        <v>33</v>
      </c>
      <c r="U800" t="s">
        <v>34</v>
      </c>
    </row>
    <row r="801" spans="1:23" x14ac:dyDescent="0.25">
      <c r="A801" s="1">
        <v>44161.904166666667</v>
      </c>
      <c r="B801">
        <v>30</v>
      </c>
      <c r="C801" t="s">
        <v>61</v>
      </c>
      <c r="D801" t="s">
        <v>793</v>
      </c>
      <c r="E801" t="s">
        <v>876</v>
      </c>
      <c r="F801">
        <v>2</v>
      </c>
      <c r="G801">
        <v>2</v>
      </c>
      <c r="H801" t="s">
        <v>46</v>
      </c>
      <c r="I801" t="s">
        <v>330</v>
      </c>
      <c r="J801" t="s">
        <v>212</v>
      </c>
      <c r="K801">
        <v>45000</v>
      </c>
      <c r="O801">
        <v>28</v>
      </c>
      <c r="P801" t="s">
        <v>29</v>
      </c>
      <c r="Q801" t="s">
        <v>30</v>
      </c>
      <c r="R801" t="s">
        <v>31</v>
      </c>
      <c r="S801" t="s">
        <v>57</v>
      </c>
      <c r="T801" t="s">
        <v>33</v>
      </c>
      <c r="U801" t="s">
        <v>34</v>
      </c>
    </row>
    <row r="802" spans="1:23" x14ac:dyDescent="0.25">
      <c r="A802" s="1">
        <v>44161.90902777778</v>
      </c>
      <c r="B802">
        <v>37</v>
      </c>
      <c r="C802" t="s">
        <v>23</v>
      </c>
      <c r="D802" t="s">
        <v>24</v>
      </c>
      <c r="E802" t="s">
        <v>25</v>
      </c>
      <c r="F802">
        <v>15</v>
      </c>
      <c r="G802">
        <v>6</v>
      </c>
      <c r="H802" t="s">
        <v>26</v>
      </c>
      <c r="I802" t="s">
        <v>135</v>
      </c>
      <c r="J802" t="s">
        <v>877</v>
      </c>
      <c r="K802">
        <v>80000</v>
      </c>
      <c r="M802">
        <v>65000</v>
      </c>
      <c r="O802">
        <v>30</v>
      </c>
      <c r="P802" t="s">
        <v>29</v>
      </c>
      <c r="Q802" t="s">
        <v>30</v>
      </c>
      <c r="R802" t="s">
        <v>66</v>
      </c>
      <c r="S802" t="s">
        <v>32</v>
      </c>
      <c r="T802" t="s">
        <v>67</v>
      </c>
      <c r="U802" t="s">
        <v>44</v>
      </c>
    </row>
    <row r="803" spans="1:23" x14ac:dyDescent="0.25">
      <c r="A803" s="1">
        <v>44161.909722222219</v>
      </c>
      <c r="B803">
        <v>42</v>
      </c>
      <c r="C803" t="s">
        <v>23</v>
      </c>
      <c r="D803" t="s">
        <v>35</v>
      </c>
      <c r="E803" t="s">
        <v>25</v>
      </c>
      <c r="F803">
        <v>20</v>
      </c>
      <c r="G803">
        <v>2</v>
      </c>
      <c r="H803" t="s">
        <v>26</v>
      </c>
      <c r="I803" t="s">
        <v>58</v>
      </c>
      <c r="J803" t="s">
        <v>878</v>
      </c>
      <c r="K803">
        <v>65000</v>
      </c>
      <c r="L803">
        <v>5000</v>
      </c>
      <c r="M803">
        <v>63000</v>
      </c>
      <c r="N803">
        <v>10000</v>
      </c>
      <c r="O803">
        <v>27</v>
      </c>
      <c r="P803" t="s">
        <v>29</v>
      </c>
      <c r="Q803" t="s">
        <v>30</v>
      </c>
      <c r="R803" t="s">
        <v>31</v>
      </c>
      <c r="S803" t="s">
        <v>38</v>
      </c>
      <c r="T803" t="s">
        <v>48</v>
      </c>
      <c r="U803" t="s">
        <v>34</v>
      </c>
    </row>
    <row r="804" spans="1:23" x14ac:dyDescent="0.25">
      <c r="A804" s="1">
        <v>44161.92291666667</v>
      </c>
      <c r="B804">
        <v>28</v>
      </c>
      <c r="C804" t="s">
        <v>23</v>
      </c>
      <c r="D804" t="s">
        <v>24</v>
      </c>
      <c r="E804" t="s">
        <v>879</v>
      </c>
      <c r="F804">
        <v>6</v>
      </c>
      <c r="G804">
        <v>3</v>
      </c>
      <c r="H804" t="s">
        <v>55</v>
      </c>
      <c r="J804" t="s">
        <v>749</v>
      </c>
      <c r="K804">
        <v>65000</v>
      </c>
      <c r="L804">
        <v>10000</v>
      </c>
      <c r="M804">
        <v>58000</v>
      </c>
      <c r="N804">
        <v>65000</v>
      </c>
      <c r="O804">
        <v>28</v>
      </c>
      <c r="P804" t="s">
        <v>29</v>
      </c>
      <c r="Q804" t="s">
        <v>30</v>
      </c>
      <c r="R804" t="s">
        <v>31</v>
      </c>
      <c r="S804" t="s">
        <v>32</v>
      </c>
      <c r="T804" t="s">
        <v>67</v>
      </c>
      <c r="U804" t="s">
        <v>34</v>
      </c>
    </row>
    <row r="805" spans="1:23" x14ac:dyDescent="0.25">
      <c r="A805" s="1">
        <v>44161.940972222219</v>
      </c>
      <c r="B805">
        <v>31</v>
      </c>
      <c r="C805" t="s">
        <v>23</v>
      </c>
      <c r="D805" t="s">
        <v>880</v>
      </c>
      <c r="E805" t="s">
        <v>98</v>
      </c>
      <c r="F805">
        <v>9</v>
      </c>
      <c r="G805">
        <v>5</v>
      </c>
      <c r="H805" t="s">
        <v>55</v>
      </c>
      <c r="I805" t="s">
        <v>60</v>
      </c>
      <c r="J805" t="s">
        <v>129</v>
      </c>
      <c r="K805">
        <v>60000</v>
      </c>
      <c r="L805">
        <v>65000</v>
      </c>
      <c r="M805">
        <v>57000</v>
      </c>
      <c r="N805">
        <v>59000</v>
      </c>
      <c r="O805">
        <v>30</v>
      </c>
      <c r="P805" t="s">
        <v>29</v>
      </c>
      <c r="Q805" t="s">
        <v>30</v>
      </c>
      <c r="R805" t="s">
        <v>31</v>
      </c>
      <c r="S805" t="s">
        <v>57</v>
      </c>
      <c r="T805" t="s">
        <v>33</v>
      </c>
      <c r="U805" t="s">
        <v>34</v>
      </c>
      <c r="W805" t="s">
        <v>34</v>
      </c>
    </row>
    <row r="806" spans="1:23" x14ac:dyDescent="0.25">
      <c r="A806" s="1">
        <v>44161.945138888892</v>
      </c>
      <c r="B806">
        <v>20</v>
      </c>
      <c r="C806" t="s">
        <v>23</v>
      </c>
      <c r="D806" t="s">
        <v>35</v>
      </c>
      <c r="E806" t="s">
        <v>78</v>
      </c>
      <c r="F806">
        <v>5</v>
      </c>
      <c r="G806">
        <v>2</v>
      </c>
      <c r="H806" t="s">
        <v>39</v>
      </c>
      <c r="I806" t="s">
        <v>135</v>
      </c>
      <c r="J806" t="s">
        <v>127</v>
      </c>
      <c r="K806">
        <v>240000</v>
      </c>
      <c r="L806" t="s">
        <v>881</v>
      </c>
      <c r="O806">
        <v>27</v>
      </c>
      <c r="P806" t="s">
        <v>29</v>
      </c>
      <c r="Q806" t="s">
        <v>30</v>
      </c>
      <c r="R806" t="s">
        <v>31</v>
      </c>
      <c r="S806" t="s">
        <v>57</v>
      </c>
      <c r="T806" t="s">
        <v>33</v>
      </c>
      <c r="U806" t="s">
        <v>44</v>
      </c>
      <c r="V806">
        <v>0</v>
      </c>
      <c r="W806">
        <v>0</v>
      </c>
    </row>
    <row r="807" spans="1:23" x14ac:dyDescent="0.25">
      <c r="A807" s="1">
        <v>44161.947222222225</v>
      </c>
      <c r="B807">
        <v>34</v>
      </c>
      <c r="C807" t="s">
        <v>61</v>
      </c>
      <c r="D807" t="s">
        <v>35</v>
      </c>
      <c r="E807" t="s">
        <v>98</v>
      </c>
      <c r="F807" t="s">
        <v>882</v>
      </c>
      <c r="G807">
        <v>11</v>
      </c>
      <c r="H807" t="s">
        <v>26</v>
      </c>
      <c r="I807" t="s">
        <v>95</v>
      </c>
      <c r="J807" t="s">
        <v>107</v>
      </c>
      <c r="K807">
        <v>60000</v>
      </c>
      <c r="L807">
        <v>2000</v>
      </c>
      <c r="M807">
        <v>36000</v>
      </c>
      <c r="N807">
        <v>0</v>
      </c>
      <c r="O807">
        <v>28</v>
      </c>
      <c r="P807" t="s">
        <v>29</v>
      </c>
      <c r="Q807" t="s">
        <v>30</v>
      </c>
      <c r="R807" t="s">
        <v>66</v>
      </c>
      <c r="S807" t="s">
        <v>57</v>
      </c>
      <c r="T807" t="s">
        <v>33</v>
      </c>
      <c r="U807" t="s">
        <v>34</v>
      </c>
      <c r="V807">
        <v>40</v>
      </c>
      <c r="W807">
        <v>250</v>
      </c>
    </row>
    <row r="808" spans="1:23" x14ac:dyDescent="0.25">
      <c r="A808" s="1">
        <v>44161.973611111112</v>
      </c>
      <c r="B808">
        <v>38</v>
      </c>
      <c r="C808" t="s">
        <v>23</v>
      </c>
      <c r="D808" t="s">
        <v>35</v>
      </c>
      <c r="E808" t="s">
        <v>883</v>
      </c>
      <c r="F808">
        <v>15</v>
      </c>
      <c r="G808">
        <v>5</v>
      </c>
      <c r="H808" t="s">
        <v>133</v>
      </c>
      <c r="K808">
        <v>80000</v>
      </c>
      <c r="L808">
        <v>5000</v>
      </c>
      <c r="M808">
        <v>75000</v>
      </c>
      <c r="O808">
        <v>30</v>
      </c>
      <c r="P808" t="s">
        <v>29</v>
      </c>
      <c r="Q808" t="s">
        <v>30</v>
      </c>
      <c r="R808" t="s">
        <v>31</v>
      </c>
      <c r="S808" t="s">
        <v>38</v>
      </c>
      <c r="T808" t="s">
        <v>33</v>
      </c>
      <c r="U808" t="s">
        <v>34</v>
      </c>
      <c r="W808">
        <v>300</v>
      </c>
    </row>
    <row r="809" spans="1:23" x14ac:dyDescent="0.25">
      <c r="A809" s="1">
        <v>44161.976388888892</v>
      </c>
      <c r="B809">
        <v>35</v>
      </c>
      <c r="C809" t="s">
        <v>23</v>
      </c>
      <c r="D809" t="s">
        <v>35</v>
      </c>
      <c r="E809" t="s">
        <v>150</v>
      </c>
      <c r="F809">
        <v>20</v>
      </c>
      <c r="G809">
        <v>6</v>
      </c>
      <c r="H809" t="s">
        <v>39</v>
      </c>
      <c r="I809" t="s">
        <v>96</v>
      </c>
      <c r="J809" t="s">
        <v>884</v>
      </c>
      <c r="K809">
        <v>85000</v>
      </c>
      <c r="L809">
        <v>0</v>
      </c>
      <c r="M809">
        <v>75000</v>
      </c>
      <c r="N809">
        <v>0</v>
      </c>
      <c r="O809">
        <v>26</v>
      </c>
      <c r="P809" t="s">
        <v>29</v>
      </c>
      <c r="Q809" t="s">
        <v>30</v>
      </c>
      <c r="R809" t="s">
        <v>31</v>
      </c>
      <c r="S809" s="2">
        <v>18568</v>
      </c>
      <c r="T809" t="s">
        <v>33</v>
      </c>
      <c r="U809" t="s">
        <v>34</v>
      </c>
      <c r="V809">
        <v>0</v>
      </c>
      <c r="W809">
        <v>500</v>
      </c>
    </row>
    <row r="810" spans="1:23" x14ac:dyDescent="0.25">
      <c r="A810" s="1">
        <v>44161.981944444444</v>
      </c>
      <c r="B810">
        <v>31</v>
      </c>
      <c r="C810" t="s">
        <v>23</v>
      </c>
      <c r="D810" t="s">
        <v>24</v>
      </c>
      <c r="E810" t="s">
        <v>25</v>
      </c>
      <c r="F810">
        <v>14</v>
      </c>
      <c r="G810" s="3">
        <v>44682</v>
      </c>
      <c r="H810" t="s">
        <v>26</v>
      </c>
      <c r="I810" t="s">
        <v>68</v>
      </c>
      <c r="J810" t="s">
        <v>129</v>
      </c>
      <c r="K810">
        <v>75000</v>
      </c>
      <c r="L810">
        <v>0</v>
      </c>
      <c r="O810">
        <v>30</v>
      </c>
      <c r="P810" t="s">
        <v>29</v>
      </c>
      <c r="Q810" t="s">
        <v>30</v>
      </c>
      <c r="R810" t="s">
        <v>31</v>
      </c>
      <c r="S810" t="s">
        <v>38</v>
      </c>
      <c r="T810" t="s">
        <v>67</v>
      </c>
      <c r="U810" t="s">
        <v>34</v>
      </c>
    </row>
    <row r="811" spans="1:23" x14ac:dyDescent="0.25">
      <c r="A811" s="1">
        <v>44161.986111111109</v>
      </c>
      <c r="B811">
        <v>37</v>
      </c>
      <c r="C811" t="s">
        <v>23</v>
      </c>
      <c r="D811" t="s">
        <v>35</v>
      </c>
      <c r="E811" t="s">
        <v>25</v>
      </c>
      <c r="F811">
        <v>11</v>
      </c>
      <c r="G811">
        <v>5</v>
      </c>
      <c r="H811" t="s">
        <v>26</v>
      </c>
      <c r="I811" t="s">
        <v>95</v>
      </c>
      <c r="J811" t="s">
        <v>885</v>
      </c>
      <c r="K811">
        <v>73000</v>
      </c>
      <c r="L811">
        <v>30000</v>
      </c>
      <c r="M811">
        <v>67000</v>
      </c>
      <c r="N811">
        <v>0</v>
      </c>
      <c r="O811">
        <v>28</v>
      </c>
      <c r="P811" t="s">
        <v>29</v>
      </c>
      <c r="Q811" t="s">
        <v>30</v>
      </c>
      <c r="R811" t="s">
        <v>31</v>
      </c>
      <c r="S811" t="s">
        <v>38</v>
      </c>
      <c r="T811" t="s">
        <v>33</v>
      </c>
      <c r="U811" t="s">
        <v>34</v>
      </c>
    </row>
    <row r="812" spans="1:23" x14ac:dyDescent="0.25">
      <c r="A812" s="1">
        <v>44161.989583333336</v>
      </c>
      <c r="B812">
        <v>37</v>
      </c>
      <c r="C812" t="s">
        <v>23</v>
      </c>
      <c r="D812" t="s">
        <v>35</v>
      </c>
      <c r="E812" t="s">
        <v>36</v>
      </c>
      <c r="F812">
        <v>12</v>
      </c>
      <c r="G812" s="3">
        <v>44714</v>
      </c>
      <c r="H812" t="s">
        <v>39</v>
      </c>
      <c r="I812" t="s">
        <v>886</v>
      </c>
      <c r="J812" t="s">
        <v>887</v>
      </c>
      <c r="K812">
        <v>90000</v>
      </c>
      <c r="M812">
        <v>84000</v>
      </c>
      <c r="O812">
        <v>28</v>
      </c>
      <c r="P812" t="s">
        <v>29</v>
      </c>
      <c r="Q812" t="s">
        <v>30</v>
      </c>
      <c r="R812" t="s">
        <v>31</v>
      </c>
      <c r="S812" s="2">
        <v>18568</v>
      </c>
      <c r="T812" t="s">
        <v>33</v>
      </c>
      <c r="U812" t="s">
        <v>34</v>
      </c>
      <c r="V812">
        <v>10</v>
      </c>
    </row>
    <row r="813" spans="1:23" x14ac:dyDescent="0.25">
      <c r="A813" s="1">
        <v>44162.001388888886</v>
      </c>
      <c r="B813">
        <v>34</v>
      </c>
      <c r="C813" t="s">
        <v>23</v>
      </c>
      <c r="D813" t="s">
        <v>35</v>
      </c>
      <c r="E813" t="s">
        <v>78</v>
      </c>
      <c r="F813">
        <v>9</v>
      </c>
      <c r="G813">
        <v>2</v>
      </c>
      <c r="H813" t="s">
        <v>26</v>
      </c>
      <c r="I813" t="s">
        <v>88</v>
      </c>
      <c r="J813" t="s">
        <v>183</v>
      </c>
      <c r="K813">
        <v>80000</v>
      </c>
      <c r="L813">
        <v>10000</v>
      </c>
      <c r="M813">
        <v>67000</v>
      </c>
      <c r="N813">
        <v>0</v>
      </c>
      <c r="O813">
        <v>27</v>
      </c>
      <c r="P813" t="s">
        <v>29</v>
      </c>
      <c r="Q813" t="s">
        <v>30</v>
      </c>
      <c r="R813" t="s">
        <v>31</v>
      </c>
      <c r="S813" t="s">
        <v>57</v>
      </c>
      <c r="T813" t="s">
        <v>33</v>
      </c>
      <c r="U813" t="s">
        <v>34</v>
      </c>
      <c r="W813">
        <v>600</v>
      </c>
    </row>
    <row r="814" spans="1:23" x14ac:dyDescent="0.25">
      <c r="A814" s="1">
        <v>44162.020138888889</v>
      </c>
      <c r="B814">
        <v>25</v>
      </c>
      <c r="C814" t="s">
        <v>23</v>
      </c>
      <c r="D814" t="s">
        <v>888</v>
      </c>
      <c r="E814" t="s">
        <v>100</v>
      </c>
      <c r="F814">
        <v>1</v>
      </c>
      <c r="H814" t="s">
        <v>46</v>
      </c>
      <c r="I814" t="s">
        <v>95</v>
      </c>
      <c r="J814" t="s">
        <v>650</v>
      </c>
      <c r="K814">
        <v>42000</v>
      </c>
      <c r="L814">
        <v>50000</v>
      </c>
      <c r="O814">
        <v>30</v>
      </c>
      <c r="P814" t="s">
        <v>29</v>
      </c>
      <c r="Q814" t="s">
        <v>30</v>
      </c>
      <c r="R814" t="s">
        <v>31</v>
      </c>
      <c r="S814" t="s">
        <v>141</v>
      </c>
      <c r="T814" t="s">
        <v>48</v>
      </c>
      <c r="U814" t="s">
        <v>34</v>
      </c>
    </row>
    <row r="815" spans="1:23" x14ac:dyDescent="0.25">
      <c r="A815" s="1">
        <v>44162.022916666669</v>
      </c>
      <c r="B815">
        <v>42</v>
      </c>
      <c r="C815" t="s">
        <v>23</v>
      </c>
      <c r="D815" t="s">
        <v>889</v>
      </c>
      <c r="E815" t="s">
        <v>25</v>
      </c>
      <c r="F815">
        <v>20</v>
      </c>
      <c r="G815">
        <v>1</v>
      </c>
      <c r="H815" t="s">
        <v>26</v>
      </c>
      <c r="I815" t="s">
        <v>68</v>
      </c>
      <c r="J815" t="s">
        <v>890</v>
      </c>
      <c r="K815">
        <v>70000</v>
      </c>
      <c r="O815">
        <v>30</v>
      </c>
      <c r="P815" t="s">
        <v>29</v>
      </c>
      <c r="Q815" t="s">
        <v>30</v>
      </c>
      <c r="R815" t="s">
        <v>31</v>
      </c>
      <c r="S815" t="s">
        <v>38</v>
      </c>
      <c r="T815" t="s">
        <v>33</v>
      </c>
      <c r="U815" t="s">
        <v>34</v>
      </c>
      <c r="W815">
        <v>500</v>
      </c>
    </row>
    <row r="816" spans="1:23" x14ac:dyDescent="0.25">
      <c r="A816" s="1">
        <v>44162.024305555555</v>
      </c>
      <c r="B816">
        <v>35</v>
      </c>
      <c r="C816" t="s">
        <v>61</v>
      </c>
      <c r="D816" t="s">
        <v>35</v>
      </c>
      <c r="E816" t="s">
        <v>76</v>
      </c>
      <c r="F816">
        <v>13</v>
      </c>
      <c r="G816">
        <v>6</v>
      </c>
      <c r="H816" t="s">
        <v>26</v>
      </c>
      <c r="K816">
        <v>85000</v>
      </c>
      <c r="M816">
        <v>64000</v>
      </c>
      <c r="O816">
        <v>26</v>
      </c>
      <c r="P816" t="s">
        <v>29</v>
      </c>
      <c r="Q816" t="s">
        <v>30</v>
      </c>
      <c r="R816" t="s">
        <v>31</v>
      </c>
      <c r="S816" t="s">
        <v>38</v>
      </c>
      <c r="T816" t="s">
        <v>33</v>
      </c>
      <c r="U816" t="s">
        <v>34</v>
      </c>
    </row>
    <row r="817" spans="1:23" x14ac:dyDescent="0.25">
      <c r="A817" s="1">
        <v>44162.289583333331</v>
      </c>
      <c r="B817">
        <v>37</v>
      </c>
      <c r="C817" t="s">
        <v>23</v>
      </c>
      <c r="D817" t="s">
        <v>35</v>
      </c>
      <c r="E817" t="s">
        <v>98</v>
      </c>
      <c r="F817">
        <v>8</v>
      </c>
      <c r="G817">
        <v>7</v>
      </c>
      <c r="H817" t="s">
        <v>55</v>
      </c>
      <c r="K817">
        <v>54000</v>
      </c>
      <c r="M817">
        <v>54000</v>
      </c>
      <c r="O817">
        <v>30</v>
      </c>
      <c r="P817" t="s">
        <v>29</v>
      </c>
      <c r="Q817" t="s">
        <v>30</v>
      </c>
      <c r="R817" t="s">
        <v>66</v>
      </c>
      <c r="S817" t="s">
        <v>38</v>
      </c>
      <c r="T817" t="s">
        <v>33</v>
      </c>
      <c r="U817" t="s">
        <v>34</v>
      </c>
    </row>
    <row r="818" spans="1:23" x14ac:dyDescent="0.25">
      <c r="A818" s="1">
        <v>44162.338888888888</v>
      </c>
      <c r="B818">
        <v>33</v>
      </c>
      <c r="C818" t="s">
        <v>61</v>
      </c>
      <c r="D818" t="s">
        <v>35</v>
      </c>
      <c r="E818" t="s">
        <v>100</v>
      </c>
      <c r="F818">
        <v>8</v>
      </c>
      <c r="G818">
        <v>4</v>
      </c>
      <c r="H818" t="s">
        <v>26</v>
      </c>
      <c r="I818" t="s">
        <v>246</v>
      </c>
      <c r="J818" t="s">
        <v>853</v>
      </c>
      <c r="K818">
        <v>77000</v>
      </c>
      <c r="L818">
        <v>0</v>
      </c>
      <c r="M818">
        <v>70000</v>
      </c>
      <c r="N818">
        <v>0</v>
      </c>
      <c r="O818">
        <v>27</v>
      </c>
      <c r="P818" t="s">
        <v>29</v>
      </c>
      <c r="Q818" t="s">
        <v>30</v>
      </c>
      <c r="R818" t="s">
        <v>31</v>
      </c>
      <c r="S818" t="s">
        <v>57</v>
      </c>
      <c r="T818" t="s">
        <v>33</v>
      </c>
      <c r="U818" t="s">
        <v>34</v>
      </c>
      <c r="W818">
        <v>1700</v>
      </c>
    </row>
    <row r="819" spans="1:23" x14ac:dyDescent="0.25">
      <c r="A819" s="1">
        <v>44162.409722222219</v>
      </c>
      <c r="B819">
        <v>26</v>
      </c>
      <c r="C819" t="s">
        <v>61</v>
      </c>
      <c r="D819" t="s">
        <v>445</v>
      </c>
      <c r="E819" t="s">
        <v>45</v>
      </c>
      <c r="F819">
        <v>6</v>
      </c>
      <c r="G819">
        <v>0</v>
      </c>
      <c r="H819" t="s">
        <v>26</v>
      </c>
      <c r="I819" t="s">
        <v>103</v>
      </c>
      <c r="J819" t="s">
        <v>40</v>
      </c>
      <c r="K819">
        <v>33000</v>
      </c>
      <c r="L819">
        <v>0</v>
      </c>
      <c r="M819">
        <v>27000</v>
      </c>
      <c r="N819">
        <v>0</v>
      </c>
      <c r="P819" t="s">
        <v>29</v>
      </c>
      <c r="Q819" t="s">
        <v>30</v>
      </c>
      <c r="R819" t="s">
        <v>446</v>
      </c>
      <c r="S819" t="s">
        <v>38</v>
      </c>
      <c r="T819" t="s">
        <v>33</v>
      </c>
      <c r="U819" t="s">
        <v>34</v>
      </c>
      <c r="V819">
        <v>0</v>
      </c>
      <c r="W819">
        <v>0</v>
      </c>
    </row>
    <row r="820" spans="1:23" x14ac:dyDescent="0.25">
      <c r="A820" s="1">
        <v>44162.434027777781</v>
      </c>
      <c r="B820">
        <v>46</v>
      </c>
      <c r="C820" t="s">
        <v>23</v>
      </c>
      <c r="D820" t="s">
        <v>130</v>
      </c>
      <c r="E820" t="s">
        <v>25</v>
      </c>
      <c r="F820">
        <v>13</v>
      </c>
      <c r="G820">
        <v>6</v>
      </c>
      <c r="H820" t="s">
        <v>55</v>
      </c>
      <c r="I820" t="s">
        <v>68</v>
      </c>
      <c r="J820" t="s">
        <v>95</v>
      </c>
      <c r="K820">
        <v>70000</v>
      </c>
      <c r="L820">
        <v>3000</v>
      </c>
      <c r="M820">
        <v>68000</v>
      </c>
      <c r="N820">
        <v>0</v>
      </c>
      <c r="O820">
        <v>30</v>
      </c>
      <c r="P820" t="s">
        <v>29</v>
      </c>
      <c r="Q820" t="s">
        <v>30</v>
      </c>
      <c r="R820" t="s">
        <v>31</v>
      </c>
      <c r="S820" t="s">
        <v>57</v>
      </c>
      <c r="T820" t="s">
        <v>33</v>
      </c>
      <c r="U820" t="s">
        <v>34</v>
      </c>
      <c r="V820">
        <v>4</v>
      </c>
      <c r="W820">
        <v>0</v>
      </c>
    </row>
    <row r="821" spans="1:23" x14ac:dyDescent="0.25">
      <c r="A821" s="1">
        <v>44162.446527777778</v>
      </c>
      <c r="B821">
        <v>30</v>
      </c>
      <c r="C821" t="s">
        <v>23</v>
      </c>
      <c r="D821" t="s">
        <v>35</v>
      </c>
      <c r="E821" t="s">
        <v>51</v>
      </c>
      <c r="F821">
        <v>11</v>
      </c>
      <c r="G821">
        <v>2</v>
      </c>
      <c r="H821" t="s">
        <v>26</v>
      </c>
      <c r="K821">
        <v>80000</v>
      </c>
      <c r="M821">
        <v>75000</v>
      </c>
      <c r="O821">
        <v>26</v>
      </c>
      <c r="P821" t="s">
        <v>29</v>
      </c>
      <c r="Q821" t="s">
        <v>30</v>
      </c>
      <c r="R821" t="s">
        <v>31</v>
      </c>
      <c r="S821" t="s">
        <v>38</v>
      </c>
      <c r="T821" t="s">
        <v>33</v>
      </c>
      <c r="U821" t="s">
        <v>34</v>
      </c>
    </row>
    <row r="822" spans="1:23" x14ac:dyDescent="0.25">
      <c r="A822" s="1">
        <v>44162.461111111108</v>
      </c>
      <c r="B822">
        <v>34</v>
      </c>
      <c r="C822" t="s">
        <v>23</v>
      </c>
      <c r="D822" t="s">
        <v>35</v>
      </c>
      <c r="E822" t="s">
        <v>891</v>
      </c>
      <c r="F822">
        <v>13</v>
      </c>
      <c r="G822">
        <v>2</v>
      </c>
      <c r="H822" t="s">
        <v>39</v>
      </c>
      <c r="I822" t="s">
        <v>135</v>
      </c>
      <c r="J822" t="s">
        <v>892</v>
      </c>
      <c r="K822">
        <v>65000</v>
      </c>
      <c r="L822">
        <v>0</v>
      </c>
      <c r="M822">
        <v>65000</v>
      </c>
      <c r="N822">
        <v>0</v>
      </c>
      <c r="O822">
        <v>30</v>
      </c>
      <c r="P822" t="s">
        <v>29</v>
      </c>
      <c r="Q822" t="s">
        <v>30</v>
      </c>
      <c r="R822" t="s">
        <v>31</v>
      </c>
      <c r="S822" t="s">
        <v>32</v>
      </c>
      <c r="T822" t="s">
        <v>33</v>
      </c>
      <c r="U822" t="s">
        <v>34</v>
      </c>
    </row>
    <row r="823" spans="1:23" x14ac:dyDescent="0.25">
      <c r="A823" s="1">
        <v>44162.464583333334</v>
      </c>
      <c r="B823">
        <v>35</v>
      </c>
      <c r="C823" t="s">
        <v>23</v>
      </c>
      <c r="D823" t="s">
        <v>35</v>
      </c>
      <c r="E823" t="s">
        <v>25</v>
      </c>
      <c r="F823">
        <v>15</v>
      </c>
      <c r="G823">
        <v>4</v>
      </c>
      <c r="H823" t="s">
        <v>26</v>
      </c>
      <c r="I823" t="s">
        <v>60</v>
      </c>
      <c r="J823" t="s">
        <v>190</v>
      </c>
      <c r="K823">
        <v>85000</v>
      </c>
      <c r="L823">
        <v>0</v>
      </c>
      <c r="M823">
        <v>85000</v>
      </c>
      <c r="N823">
        <v>0</v>
      </c>
      <c r="O823">
        <v>25</v>
      </c>
      <c r="P823" t="s">
        <v>29</v>
      </c>
      <c r="Q823" t="s">
        <v>30</v>
      </c>
      <c r="R823" t="s">
        <v>31</v>
      </c>
      <c r="S823" s="2">
        <v>18568</v>
      </c>
      <c r="T823" t="s">
        <v>33</v>
      </c>
      <c r="U823" t="s">
        <v>34</v>
      </c>
    </row>
    <row r="824" spans="1:23" x14ac:dyDescent="0.25">
      <c r="A824" s="1">
        <v>44162.488888888889</v>
      </c>
      <c r="B824">
        <v>27</v>
      </c>
      <c r="C824" t="s">
        <v>23</v>
      </c>
      <c r="D824" t="s">
        <v>35</v>
      </c>
      <c r="E824" t="s">
        <v>36</v>
      </c>
      <c r="F824">
        <v>4</v>
      </c>
      <c r="G824">
        <v>4</v>
      </c>
      <c r="H824" t="s">
        <v>26</v>
      </c>
      <c r="I824" t="s">
        <v>96</v>
      </c>
      <c r="J824" t="s">
        <v>893</v>
      </c>
      <c r="K824">
        <v>70000</v>
      </c>
      <c r="O824">
        <v>25</v>
      </c>
      <c r="P824" t="s">
        <v>29</v>
      </c>
      <c r="Q824" t="s">
        <v>30</v>
      </c>
      <c r="R824" t="s">
        <v>31</v>
      </c>
      <c r="S824" s="2">
        <v>18568</v>
      </c>
      <c r="T824" t="s">
        <v>48</v>
      </c>
      <c r="U824" t="s">
        <v>34</v>
      </c>
    </row>
    <row r="825" spans="1:23" x14ac:dyDescent="0.25">
      <c r="A825" s="1">
        <v>44162.490277777775</v>
      </c>
      <c r="B825">
        <v>31</v>
      </c>
      <c r="C825" t="s">
        <v>23</v>
      </c>
      <c r="D825" t="s">
        <v>35</v>
      </c>
      <c r="E825" t="s">
        <v>25</v>
      </c>
      <c r="F825">
        <v>7</v>
      </c>
      <c r="G825">
        <v>5</v>
      </c>
      <c r="H825" t="s">
        <v>39</v>
      </c>
      <c r="I825" t="s">
        <v>155</v>
      </c>
      <c r="J825" t="s">
        <v>529</v>
      </c>
      <c r="K825">
        <v>80000</v>
      </c>
      <c r="L825">
        <v>10000</v>
      </c>
      <c r="M825">
        <v>85000</v>
      </c>
      <c r="N825">
        <v>0</v>
      </c>
      <c r="O825">
        <v>28</v>
      </c>
      <c r="P825" t="s">
        <v>29</v>
      </c>
      <c r="Q825" t="s">
        <v>30</v>
      </c>
      <c r="R825" t="s">
        <v>31</v>
      </c>
      <c r="S825" t="s">
        <v>57</v>
      </c>
      <c r="T825" t="s">
        <v>33</v>
      </c>
      <c r="U825" t="s">
        <v>44</v>
      </c>
      <c r="W825">
        <v>600</v>
      </c>
    </row>
    <row r="826" spans="1:23" x14ac:dyDescent="0.25">
      <c r="A826" s="1">
        <v>44162.495138888888</v>
      </c>
      <c r="B826">
        <v>24</v>
      </c>
      <c r="C826" t="s">
        <v>23</v>
      </c>
      <c r="D826" t="s">
        <v>35</v>
      </c>
      <c r="E826" t="s">
        <v>25</v>
      </c>
      <c r="F826">
        <v>2</v>
      </c>
      <c r="G826">
        <v>2</v>
      </c>
      <c r="H826" t="s">
        <v>46</v>
      </c>
      <c r="I826" t="s">
        <v>60</v>
      </c>
      <c r="J826" t="s">
        <v>99</v>
      </c>
      <c r="K826">
        <v>60000</v>
      </c>
      <c r="L826">
        <v>0</v>
      </c>
      <c r="M826">
        <v>60000</v>
      </c>
      <c r="N826">
        <v>0</v>
      </c>
      <c r="O826">
        <v>28</v>
      </c>
      <c r="P826" t="s">
        <v>29</v>
      </c>
      <c r="Q826" t="s">
        <v>30</v>
      </c>
      <c r="R826" t="s">
        <v>66</v>
      </c>
      <c r="S826" t="s">
        <v>141</v>
      </c>
      <c r="T826" t="s">
        <v>67</v>
      </c>
      <c r="U826" t="s">
        <v>34</v>
      </c>
    </row>
    <row r="827" spans="1:23" x14ac:dyDescent="0.25">
      <c r="A827" s="1">
        <v>44162.500694444447</v>
      </c>
      <c r="B827">
        <v>28</v>
      </c>
      <c r="C827" t="s">
        <v>23</v>
      </c>
      <c r="D827" t="s">
        <v>35</v>
      </c>
      <c r="E827" t="s">
        <v>63</v>
      </c>
      <c r="F827">
        <v>7</v>
      </c>
      <c r="G827">
        <v>3</v>
      </c>
      <c r="H827" t="s">
        <v>26</v>
      </c>
      <c r="I827" t="s">
        <v>95</v>
      </c>
      <c r="J827" t="s">
        <v>677</v>
      </c>
      <c r="K827">
        <v>90000</v>
      </c>
      <c r="M827">
        <v>75000</v>
      </c>
      <c r="O827">
        <v>27</v>
      </c>
      <c r="P827" t="s">
        <v>29</v>
      </c>
      <c r="Q827" t="s">
        <v>30</v>
      </c>
      <c r="R827" t="s">
        <v>31</v>
      </c>
      <c r="S827" t="s">
        <v>38</v>
      </c>
      <c r="T827" t="s">
        <v>48</v>
      </c>
      <c r="U827" t="s">
        <v>34</v>
      </c>
    </row>
    <row r="828" spans="1:23" x14ac:dyDescent="0.25">
      <c r="A828" s="1">
        <v>44162.502083333333</v>
      </c>
      <c r="B828">
        <v>42</v>
      </c>
      <c r="C828" t="s">
        <v>23</v>
      </c>
      <c r="D828" t="s">
        <v>35</v>
      </c>
      <c r="E828" t="s">
        <v>36</v>
      </c>
      <c r="F828">
        <v>18</v>
      </c>
      <c r="G828">
        <v>2</v>
      </c>
      <c r="H828" t="s">
        <v>55</v>
      </c>
      <c r="I828" t="s">
        <v>58</v>
      </c>
      <c r="K828">
        <v>53000</v>
      </c>
      <c r="O828">
        <v>26</v>
      </c>
      <c r="P828" t="s">
        <v>29</v>
      </c>
      <c r="Q828" t="s">
        <v>30</v>
      </c>
      <c r="R828" t="s">
        <v>31</v>
      </c>
      <c r="S828" s="2">
        <v>18568</v>
      </c>
      <c r="T828" t="s">
        <v>33</v>
      </c>
      <c r="U828" t="s">
        <v>34</v>
      </c>
    </row>
    <row r="829" spans="1:23" x14ac:dyDescent="0.25">
      <c r="A829" s="1">
        <v>44162.503472222219</v>
      </c>
      <c r="B829">
        <v>27</v>
      </c>
      <c r="C829" t="s">
        <v>23</v>
      </c>
      <c r="D829" t="s">
        <v>35</v>
      </c>
      <c r="E829" t="s">
        <v>100</v>
      </c>
      <c r="F829">
        <v>5</v>
      </c>
      <c r="G829">
        <v>1</v>
      </c>
      <c r="H829" t="s">
        <v>55</v>
      </c>
      <c r="I829" t="s">
        <v>95</v>
      </c>
      <c r="J829" t="s">
        <v>77</v>
      </c>
      <c r="K829">
        <v>55000</v>
      </c>
      <c r="L829">
        <v>0</v>
      </c>
      <c r="O829">
        <v>24</v>
      </c>
      <c r="P829" t="s">
        <v>29</v>
      </c>
      <c r="Q829" t="s">
        <v>30</v>
      </c>
      <c r="R829" t="s">
        <v>31</v>
      </c>
      <c r="S829" t="s">
        <v>32</v>
      </c>
      <c r="T829" t="s">
        <v>33</v>
      </c>
      <c r="U829" t="s">
        <v>34</v>
      </c>
      <c r="V829">
        <v>8</v>
      </c>
    </row>
    <row r="830" spans="1:23" x14ac:dyDescent="0.25">
      <c r="A830" s="1">
        <v>44162.511111111111</v>
      </c>
      <c r="B830">
        <v>30</v>
      </c>
      <c r="C830" t="s">
        <v>23</v>
      </c>
      <c r="D830" t="s">
        <v>842</v>
      </c>
      <c r="E830" t="s">
        <v>25</v>
      </c>
      <c r="F830">
        <v>5</v>
      </c>
      <c r="G830">
        <v>3</v>
      </c>
      <c r="H830" t="s">
        <v>55</v>
      </c>
      <c r="I830" t="s">
        <v>95</v>
      </c>
      <c r="J830" t="s">
        <v>240</v>
      </c>
      <c r="K830">
        <v>45000</v>
      </c>
      <c r="L830">
        <v>0</v>
      </c>
      <c r="M830">
        <v>45000</v>
      </c>
      <c r="N830">
        <v>0</v>
      </c>
      <c r="O830">
        <v>30</v>
      </c>
      <c r="P830" t="s">
        <v>29</v>
      </c>
      <c r="Q830" t="s">
        <v>30</v>
      </c>
      <c r="R830" t="s">
        <v>31</v>
      </c>
      <c r="S830" t="s">
        <v>141</v>
      </c>
      <c r="T830" t="s">
        <v>48</v>
      </c>
      <c r="U830" t="s">
        <v>34</v>
      </c>
      <c r="V830">
        <v>8</v>
      </c>
      <c r="W830">
        <v>0</v>
      </c>
    </row>
    <row r="831" spans="1:23" x14ac:dyDescent="0.25">
      <c r="A831" s="1">
        <v>44162.513888888891</v>
      </c>
      <c r="C831" t="s">
        <v>23</v>
      </c>
      <c r="D831" t="s">
        <v>35</v>
      </c>
      <c r="E831" t="s">
        <v>894</v>
      </c>
      <c r="F831">
        <v>11</v>
      </c>
      <c r="G831">
        <v>1</v>
      </c>
      <c r="H831" t="s">
        <v>55</v>
      </c>
      <c r="I831" t="s">
        <v>155</v>
      </c>
      <c r="J831" t="s">
        <v>658</v>
      </c>
      <c r="K831">
        <v>68000</v>
      </c>
      <c r="L831">
        <v>0</v>
      </c>
      <c r="O831">
        <v>28</v>
      </c>
      <c r="P831" t="s">
        <v>29</v>
      </c>
      <c r="Q831" t="s">
        <v>30</v>
      </c>
      <c r="R831" t="s">
        <v>31</v>
      </c>
      <c r="S831" t="s">
        <v>57</v>
      </c>
      <c r="T831" t="s">
        <v>33</v>
      </c>
      <c r="U831" t="s">
        <v>34</v>
      </c>
      <c r="V831">
        <v>28</v>
      </c>
      <c r="W831">
        <v>0</v>
      </c>
    </row>
    <row r="832" spans="1:23" x14ac:dyDescent="0.25">
      <c r="A832" s="1">
        <v>44162.518055555556</v>
      </c>
      <c r="B832">
        <v>26</v>
      </c>
      <c r="C832" t="s">
        <v>23</v>
      </c>
      <c r="D832" t="s">
        <v>35</v>
      </c>
      <c r="E832" t="s">
        <v>25</v>
      </c>
      <c r="F832">
        <v>2</v>
      </c>
      <c r="G832" s="3">
        <v>44682</v>
      </c>
      <c r="H832" t="s">
        <v>55</v>
      </c>
      <c r="I832" t="s">
        <v>27</v>
      </c>
      <c r="J832" t="s">
        <v>622</v>
      </c>
      <c r="K832">
        <v>58000</v>
      </c>
      <c r="L832">
        <v>3000</v>
      </c>
      <c r="O832">
        <v>28</v>
      </c>
      <c r="P832" t="s">
        <v>29</v>
      </c>
      <c r="Q832" t="s">
        <v>30</v>
      </c>
      <c r="R832" t="s">
        <v>31</v>
      </c>
      <c r="S832" t="s">
        <v>57</v>
      </c>
      <c r="T832" t="s">
        <v>67</v>
      </c>
      <c r="U832" t="s">
        <v>34</v>
      </c>
    </row>
    <row r="833" spans="1:23" x14ac:dyDescent="0.25">
      <c r="A833" s="1">
        <v>44162.520833333336</v>
      </c>
      <c r="B833">
        <v>37</v>
      </c>
      <c r="C833" t="s">
        <v>23</v>
      </c>
      <c r="D833" t="s">
        <v>895</v>
      </c>
      <c r="E833" t="s">
        <v>185</v>
      </c>
      <c r="F833">
        <v>15</v>
      </c>
      <c r="G833">
        <v>15</v>
      </c>
      <c r="H833" t="s">
        <v>39</v>
      </c>
      <c r="I833" t="s">
        <v>95</v>
      </c>
      <c r="J833" t="s">
        <v>896</v>
      </c>
      <c r="K833">
        <v>80000</v>
      </c>
      <c r="L833">
        <v>15000</v>
      </c>
      <c r="M833">
        <v>75000</v>
      </c>
      <c r="N833">
        <v>15000</v>
      </c>
      <c r="O833">
        <v>30</v>
      </c>
      <c r="P833" t="s">
        <v>29</v>
      </c>
      <c r="Q833" t="s">
        <v>30</v>
      </c>
      <c r="R833" t="s">
        <v>31</v>
      </c>
      <c r="S833" t="s">
        <v>57</v>
      </c>
      <c r="T833" t="s">
        <v>33</v>
      </c>
      <c r="U833" t="s">
        <v>34</v>
      </c>
      <c r="V833">
        <v>0</v>
      </c>
      <c r="W833">
        <v>0</v>
      </c>
    </row>
    <row r="834" spans="1:23" x14ac:dyDescent="0.25">
      <c r="A834" s="1">
        <v>44162.522916666669</v>
      </c>
      <c r="C834" t="s">
        <v>23</v>
      </c>
      <c r="D834" t="s">
        <v>62</v>
      </c>
      <c r="E834" t="s">
        <v>25</v>
      </c>
      <c r="F834">
        <v>12</v>
      </c>
      <c r="G834">
        <v>12</v>
      </c>
      <c r="H834" t="s">
        <v>26</v>
      </c>
      <c r="I834" t="s">
        <v>60</v>
      </c>
      <c r="J834" t="s">
        <v>897</v>
      </c>
      <c r="K834">
        <v>80000</v>
      </c>
      <c r="M834">
        <v>80000</v>
      </c>
      <c r="O834">
        <v>30</v>
      </c>
      <c r="P834" t="s">
        <v>42</v>
      </c>
      <c r="Q834" t="s">
        <v>43</v>
      </c>
      <c r="R834" t="s">
        <v>66</v>
      </c>
      <c r="T834" t="s">
        <v>67</v>
      </c>
      <c r="U834" t="s">
        <v>34</v>
      </c>
    </row>
    <row r="835" spans="1:23" x14ac:dyDescent="0.25">
      <c r="A835" s="1">
        <v>44162.529166666667</v>
      </c>
      <c r="B835">
        <v>39</v>
      </c>
      <c r="C835" t="s">
        <v>23</v>
      </c>
      <c r="D835" t="s">
        <v>24</v>
      </c>
      <c r="E835" t="s">
        <v>25</v>
      </c>
      <c r="F835">
        <v>8</v>
      </c>
      <c r="G835">
        <v>7</v>
      </c>
      <c r="H835" t="s">
        <v>26</v>
      </c>
      <c r="I835" t="s">
        <v>95</v>
      </c>
      <c r="J835" t="s">
        <v>113</v>
      </c>
      <c r="K835">
        <v>130000</v>
      </c>
      <c r="L835">
        <v>50000</v>
      </c>
      <c r="M835">
        <v>125000</v>
      </c>
      <c r="N835">
        <v>50000</v>
      </c>
      <c r="O835">
        <v>30</v>
      </c>
      <c r="P835" t="s">
        <v>29</v>
      </c>
      <c r="Q835" t="s">
        <v>30</v>
      </c>
      <c r="R835" t="s">
        <v>31</v>
      </c>
      <c r="S835" t="s">
        <v>57</v>
      </c>
      <c r="T835" t="s">
        <v>33</v>
      </c>
      <c r="U835" t="s">
        <v>34</v>
      </c>
    </row>
    <row r="836" spans="1:23" x14ac:dyDescent="0.25">
      <c r="A836" s="1">
        <v>44162.530555555553</v>
      </c>
      <c r="B836">
        <v>26</v>
      </c>
      <c r="C836" t="s">
        <v>61</v>
      </c>
      <c r="D836" t="s">
        <v>35</v>
      </c>
      <c r="E836" t="s">
        <v>898</v>
      </c>
      <c r="F836">
        <v>2.5</v>
      </c>
      <c r="G836">
        <v>2.5</v>
      </c>
      <c r="H836" t="s">
        <v>55</v>
      </c>
      <c r="I836" t="s">
        <v>253</v>
      </c>
      <c r="J836" t="s">
        <v>95</v>
      </c>
      <c r="K836">
        <v>40000</v>
      </c>
      <c r="L836">
        <v>1000</v>
      </c>
      <c r="M836">
        <v>33000</v>
      </c>
      <c r="N836">
        <v>0</v>
      </c>
      <c r="O836">
        <v>25</v>
      </c>
      <c r="P836" t="s">
        <v>29</v>
      </c>
      <c r="Q836" t="s">
        <v>30</v>
      </c>
      <c r="R836" t="s">
        <v>31</v>
      </c>
      <c r="S836" t="s">
        <v>38</v>
      </c>
      <c r="T836" t="s">
        <v>33</v>
      </c>
      <c r="U836" t="s">
        <v>34</v>
      </c>
    </row>
    <row r="837" spans="1:23" x14ac:dyDescent="0.25">
      <c r="A837" s="1">
        <v>44162.536805555559</v>
      </c>
      <c r="B837">
        <v>30</v>
      </c>
      <c r="C837" t="s">
        <v>23</v>
      </c>
      <c r="D837" t="s">
        <v>62</v>
      </c>
      <c r="E837" t="s">
        <v>100</v>
      </c>
      <c r="F837">
        <v>5</v>
      </c>
      <c r="G837">
        <v>4</v>
      </c>
      <c r="H837" t="s">
        <v>133</v>
      </c>
      <c r="I837" t="s">
        <v>95</v>
      </c>
      <c r="J837" t="s">
        <v>681</v>
      </c>
      <c r="K837">
        <v>80000</v>
      </c>
      <c r="L837">
        <v>90000</v>
      </c>
      <c r="M837">
        <v>70000</v>
      </c>
      <c r="N837">
        <v>80000</v>
      </c>
      <c r="O837">
        <v>25</v>
      </c>
      <c r="P837" t="s">
        <v>29</v>
      </c>
      <c r="Q837" t="s">
        <v>30</v>
      </c>
      <c r="R837" t="s">
        <v>31</v>
      </c>
      <c r="S837" s="2">
        <v>18568</v>
      </c>
      <c r="T837" t="s">
        <v>48</v>
      </c>
      <c r="U837" t="s">
        <v>34</v>
      </c>
      <c r="V837">
        <v>25</v>
      </c>
      <c r="W837">
        <v>0</v>
      </c>
    </row>
    <row r="838" spans="1:23" x14ac:dyDescent="0.25">
      <c r="A838" s="1">
        <v>44162.538888888892</v>
      </c>
      <c r="B838">
        <v>44</v>
      </c>
      <c r="C838" t="s">
        <v>23</v>
      </c>
      <c r="D838" t="s">
        <v>152</v>
      </c>
      <c r="E838" t="s">
        <v>25</v>
      </c>
      <c r="F838">
        <v>10</v>
      </c>
      <c r="G838">
        <v>10</v>
      </c>
      <c r="H838" t="s">
        <v>26</v>
      </c>
      <c r="I838" t="s">
        <v>899</v>
      </c>
      <c r="J838" t="s">
        <v>451</v>
      </c>
      <c r="K838">
        <v>75000</v>
      </c>
      <c r="L838">
        <v>80000</v>
      </c>
      <c r="M838">
        <v>73000</v>
      </c>
      <c r="N838">
        <v>78000</v>
      </c>
      <c r="O838">
        <v>30</v>
      </c>
      <c r="P838" t="s">
        <v>29</v>
      </c>
      <c r="Q838" t="s">
        <v>30</v>
      </c>
      <c r="R838" t="s">
        <v>446</v>
      </c>
      <c r="S838" t="s">
        <v>38</v>
      </c>
      <c r="T838" t="s">
        <v>33</v>
      </c>
      <c r="U838" t="s">
        <v>34</v>
      </c>
    </row>
    <row r="839" spans="1:23" x14ac:dyDescent="0.25">
      <c r="A839" s="1">
        <v>44162.543055555558</v>
      </c>
      <c r="B839">
        <v>26</v>
      </c>
      <c r="C839" t="s">
        <v>23</v>
      </c>
      <c r="D839" t="s">
        <v>24</v>
      </c>
      <c r="E839" t="s">
        <v>185</v>
      </c>
      <c r="F839">
        <v>5</v>
      </c>
      <c r="G839">
        <v>4</v>
      </c>
      <c r="H839" t="s">
        <v>26</v>
      </c>
      <c r="I839" t="s">
        <v>810</v>
      </c>
      <c r="J839" t="s">
        <v>900</v>
      </c>
      <c r="K839">
        <v>180000</v>
      </c>
      <c r="L839">
        <v>0</v>
      </c>
      <c r="M839">
        <v>190000</v>
      </c>
      <c r="N839">
        <v>0</v>
      </c>
      <c r="O839">
        <v>40</v>
      </c>
      <c r="P839" t="s">
        <v>42</v>
      </c>
      <c r="Q839" t="s">
        <v>43</v>
      </c>
      <c r="R839" t="s">
        <v>66</v>
      </c>
      <c r="S839" t="s">
        <v>141</v>
      </c>
      <c r="T839" t="s">
        <v>67</v>
      </c>
      <c r="U839" t="s">
        <v>34</v>
      </c>
    </row>
    <row r="840" spans="1:23" x14ac:dyDescent="0.25">
      <c r="A840" s="1">
        <v>44162.543055555558</v>
      </c>
      <c r="B840">
        <v>30</v>
      </c>
      <c r="C840" t="s">
        <v>23</v>
      </c>
      <c r="D840" t="s">
        <v>24</v>
      </c>
      <c r="E840" t="s">
        <v>25</v>
      </c>
      <c r="F840">
        <v>10</v>
      </c>
      <c r="G840">
        <v>6</v>
      </c>
      <c r="H840" t="s">
        <v>26</v>
      </c>
      <c r="I840" t="s">
        <v>96</v>
      </c>
      <c r="J840" t="s">
        <v>901</v>
      </c>
      <c r="K840">
        <v>151872</v>
      </c>
      <c r="L840">
        <v>37968</v>
      </c>
      <c r="O840">
        <v>30</v>
      </c>
      <c r="P840" t="s">
        <v>29</v>
      </c>
      <c r="Q840" t="s">
        <v>30</v>
      </c>
      <c r="R840" t="s">
        <v>31</v>
      </c>
      <c r="S840" t="s">
        <v>57</v>
      </c>
      <c r="T840" t="s">
        <v>48</v>
      </c>
      <c r="U840" t="s">
        <v>34</v>
      </c>
    </row>
    <row r="841" spans="1:23" x14ac:dyDescent="0.25">
      <c r="A841" s="1">
        <v>44162.55</v>
      </c>
      <c r="B841">
        <v>26</v>
      </c>
      <c r="C841" t="s">
        <v>23</v>
      </c>
      <c r="D841" t="s">
        <v>902</v>
      </c>
      <c r="E841" t="s">
        <v>185</v>
      </c>
      <c r="F841">
        <v>3</v>
      </c>
      <c r="H841" t="s">
        <v>55</v>
      </c>
      <c r="I841" t="s">
        <v>95</v>
      </c>
      <c r="J841" t="s">
        <v>903</v>
      </c>
      <c r="K841">
        <v>48000</v>
      </c>
      <c r="L841">
        <v>0</v>
      </c>
      <c r="M841">
        <v>42000</v>
      </c>
      <c r="N841">
        <v>0</v>
      </c>
      <c r="O841">
        <v>30</v>
      </c>
      <c r="P841" t="s">
        <v>29</v>
      </c>
      <c r="Q841" t="s">
        <v>30</v>
      </c>
      <c r="R841" t="s">
        <v>31</v>
      </c>
      <c r="S841" t="s">
        <v>38</v>
      </c>
      <c r="T841" t="s">
        <v>33</v>
      </c>
      <c r="U841" t="s">
        <v>34</v>
      </c>
    </row>
    <row r="842" spans="1:23" x14ac:dyDescent="0.25">
      <c r="A842" s="1">
        <v>44162.556250000001</v>
      </c>
      <c r="B842">
        <v>25</v>
      </c>
      <c r="C842" t="s">
        <v>61</v>
      </c>
      <c r="D842" t="s">
        <v>24</v>
      </c>
      <c r="E842" t="s">
        <v>185</v>
      </c>
      <c r="F842">
        <v>1</v>
      </c>
      <c r="G842">
        <v>1</v>
      </c>
      <c r="H842" t="s">
        <v>46</v>
      </c>
      <c r="I842" t="s">
        <v>904</v>
      </c>
      <c r="J842" t="s">
        <v>212</v>
      </c>
      <c r="K842">
        <v>57000</v>
      </c>
      <c r="O842">
        <v>30</v>
      </c>
      <c r="P842" t="s">
        <v>29</v>
      </c>
      <c r="Q842" t="s">
        <v>30</v>
      </c>
      <c r="R842" t="s">
        <v>31</v>
      </c>
      <c r="S842" t="s">
        <v>57</v>
      </c>
      <c r="T842" t="s">
        <v>33</v>
      </c>
      <c r="U842" t="s">
        <v>34</v>
      </c>
    </row>
    <row r="843" spans="1:23" x14ac:dyDescent="0.25">
      <c r="A843" s="1">
        <v>44162.558333333334</v>
      </c>
      <c r="B843">
        <v>34</v>
      </c>
      <c r="C843" t="s">
        <v>23</v>
      </c>
      <c r="D843" t="s">
        <v>905</v>
      </c>
      <c r="E843" t="s">
        <v>100</v>
      </c>
      <c r="F843">
        <v>11</v>
      </c>
      <c r="G843">
        <v>0</v>
      </c>
      <c r="H843" t="s">
        <v>26</v>
      </c>
      <c r="I843" t="s">
        <v>95</v>
      </c>
      <c r="J843" t="s">
        <v>906</v>
      </c>
      <c r="K843">
        <v>80000</v>
      </c>
      <c r="L843">
        <v>10000</v>
      </c>
      <c r="O843">
        <v>25</v>
      </c>
      <c r="P843" t="s">
        <v>29</v>
      </c>
      <c r="Q843" t="s">
        <v>30</v>
      </c>
      <c r="R843" t="s">
        <v>907</v>
      </c>
      <c r="S843" t="s">
        <v>57</v>
      </c>
      <c r="T843" t="s">
        <v>67</v>
      </c>
      <c r="U843" t="s">
        <v>34</v>
      </c>
    </row>
    <row r="844" spans="1:23" x14ac:dyDescent="0.25">
      <c r="A844" s="1">
        <v>44162.563194444447</v>
      </c>
      <c r="B844">
        <v>38</v>
      </c>
      <c r="C844" t="s">
        <v>61</v>
      </c>
      <c r="D844" t="s">
        <v>908</v>
      </c>
      <c r="E844" t="s">
        <v>185</v>
      </c>
      <c r="F844">
        <v>3</v>
      </c>
      <c r="G844">
        <v>3</v>
      </c>
      <c r="H844" t="s">
        <v>55</v>
      </c>
      <c r="I844" t="s">
        <v>95</v>
      </c>
      <c r="J844" t="s">
        <v>331</v>
      </c>
      <c r="K844">
        <v>65000</v>
      </c>
      <c r="M844">
        <v>60000</v>
      </c>
      <c r="O844">
        <v>30</v>
      </c>
      <c r="P844" t="s">
        <v>29</v>
      </c>
      <c r="Q844" t="s">
        <v>43</v>
      </c>
      <c r="R844" t="s">
        <v>66</v>
      </c>
      <c r="S844" t="s">
        <v>57</v>
      </c>
      <c r="T844" t="s">
        <v>33</v>
      </c>
      <c r="U844" t="s">
        <v>44</v>
      </c>
      <c r="V844">
        <v>0</v>
      </c>
      <c r="W844" t="s">
        <v>34</v>
      </c>
    </row>
    <row r="845" spans="1:23" x14ac:dyDescent="0.25">
      <c r="A845" s="1">
        <v>44162.568055555559</v>
      </c>
      <c r="B845">
        <v>40</v>
      </c>
      <c r="C845" t="s">
        <v>23</v>
      </c>
      <c r="D845" t="s">
        <v>35</v>
      </c>
      <c r="E845" t="s">
        <v>76</v>
      </c>
      <c r="F845">
        <v>13</v>
      </c>
      <c r="G845">
        <v>9</v>
      </c>
      <c r="H845" t="s">
        <v>133</v>
      </c>
      <c r="J845" t="s">
        <v>77</v>
      </c>
      <c r="K845">
        <v>90000</v>
      </c>
      <c r="L845">
        <v>10000</v>
      </c>
      <c r="M845">
        <v>75000</v>
      </c>
      <c r="O845">
        <v>30</v>
      </c>
      <c r="P845" t="s">
        <v>29</v>
      </c>
      <c r="Q845" t="s">
        <v>30</v>
      </c>
      <c r="R845" t="s">
        <v>31</v>
      </c>
      <c r="S845" t="s">
        <v>57</v>
      </c>
      <c r="T845" t="s">
        <v>33</v>
      </c>
      <c r="U845" t="s">
        <v>34</v>
      </c>
      <c r="W845">
        <v>300</v>
      </c>
    </row>
    <row r="846" spans="1:23" x14ac:dyDescent="0.25">
      <c r="A846" s="1">
        <v>44162.570138888892</v>
      </c>
      <c r="B846">
        <v>28</v>
      </c>
      <c r="C846" t="s">
        <v>23</v>
      </c>
      <c r="D846" t="s">
        <v>152</v>
      </c>
      <c r="E846" t="s">
        <v>78</v>
      </c>
      <c r="F846">
        <v>5</v>
      </c>
      <c r="G846">
        <v>1</v>
      </c>
      <c r="H846" t="s">
        <v>26</v>
      </c>
      <c r="I846" t="s">
        <v>183</v>
      </c>
      <c r="J846" t="s">
        <v>183</v>
      </c>
      <c r="K846">
        <v>50000</v>
      </c>
      <c r="L846">
        <v>0</v>
      </c>
      <c r="M846">
        <v>50000</v>
      </c>
      <c r="N846">
        <v>0</v>
      </c>
      <c r="O846">
        <v>24</v>
      </c>
      <c r="P846" t="s">
        <v>29</v>
      </c>
      <c r="Q846" t="s">
        <v>30</v>
      </c>
      <c r="R846" t="s">
        <v>31</v>
      </c>
      <c r="S846" s="2">
        <v>18568</v>
      </c>
      <c r="T846" t="s">
        <v>67</v>
      </c>
      <c r="U846" t="s">
        <v>34</v>
      </c>
    </row>
    <row r="847" spans="1:23" x14ac:dyDescent="0.25">
      <c r="A847" s="1">
        <v>44162.574305555558</v>
      </c>
      <c r="B847">
        <v>29</v>
      </c>
      <c r="C847" t="s">
        <v>61</v>
      </c>
      <c r="D847" t="s">
        <v>35</v>
      </c>
      <c r="E847" t="s">
        <v>100</v>
      </c>
      <c r="F847">
        <v>2</v>
      </c>
      <c r="G847">
        <v>2</v>
      </c>
      <c r="H847" t="s">
        <v>46</v>
      </c>
      <c r="I847" t="s">
        <v>330</v>
      </c>
      <c r="J847" t="s">
        <v>95</v>
      </c>
      <c r="K847">
        <v>52000</v>
      </c>
      <c r="L847">
        <v>0</v>
      </c>
      <c r="O847">
        <v>30</v>
      </c>
      <c r="P847" t="s">
        <v>29</v>
      </c>
      <c r="Q847" t="s">
        <v>30</v>
      </c>
      <c r="R847" t="s">
        <v>66</v>
      </c>
      <c r="S847" t="s">
        <v>141</v>
      </c>
      <c r="T847" t="s">
        <v>67</v>
      </c>
      <c r="U847" t="s">
        <v>34</v>
      </c>
      <c r="V847">
        <v>0</v>
      </c>
      <c r="W847">
        <v>0</v>
      </c>
    </row>
    <row r="848" spans="1:23" x14ac:dyDescent="0.25">
      <c r="A848" s="1">
        <v>44162.588888888888</v>
      </c>
      <c r="B848">
        <v>30</v>
      </c>
      <c r="C848" t="s">
        <v>61</v>
      </c>
      <c r="D848" t="s">
        <v>35</v>
      </c>
      <c r="E848" t="s">
        <v>185</v>
      </c>
      <c r="F848">
        <v>5</v>
      </c>
      <c r="G848" s="3">
        <v>44682</v>
      </c>
      <c r="H848" t="s">
        <v>55</v>
      </c>
      <c r="I848" t="s">
        <v>909</v>
      </c>
      <c r="J848" t="s">
        <v>429</v>
      </c>
      <c r="K848">
        <v>51000</v>
      </c>
      <c r="M848">
        <v>46000</v>
      </c>
      <c r="O848">
        <v>30</v>
      </c>
      <c r="P848" t="s">
        <v>29</v>
      </c>
      <c r="Q848" t="s">
        <v>30</v>
      </c>
      <c r="R848" t="s">
        <v>31</v>
      </c>
      <c r="S848" s="2">
        <v>18568</v>
      </c>
      <c r="T848" t="s">
        <v>48</v>
      </c>
      <c r="U848" t="s">
        <v>34</v>
      </c>
    </row>
    <row r="849" spans="1:23" x14ac:dyDescent="0.25">
      <c r="A849" s="1">
        <v>44162.593055555553</v>
      </c>
      <c r="B849">
        <v>28</v>
      </c>
      <c r="C849" t="s">
        <v>23</v>
      </c>
      <c r="D849" t="s">
        <v>910</v>
      </c>
      <c r="E849" t="s">
        <v>25</v>
      </c>
      <c r="F849">
        <v>6</v>
      </c>
      <c r="G849" t="s">
        <v>911</v>
      </c>
      <c r="H849" t="s">
        <v>55</v>
      </c>
      <c r="I849" t="s">
        <v>135</v>
      </c>
      <c r="J849" t="s">
        <v>205</v>
      </c>
      <c r="K849">
        <v>52800</v>
      </c>
      <c r="L849">
        <v>4400</v>
      </c>
      <c r="M849">
        <v>47500</v>
      </c>
      <c r="N849">
        <v>3900</v>
      </c>
      <c r="O849">
        <v>26</v>
      </c>
      <c r="P849" t="s">
        <v>29</v>
      </c>
      <c r="Q849" t="s">
        <v>30</v>
      </c>
      <c r="R849" t="s">
        <v>31</v>
      </c>
      <c r="S849" t="s">
        <v>32</v>
      </c>
      <c r="T849" t="s">
        <v>67</v>
      </c>
      <c r="U849" t="s">
        <v>34</v>
      </c>
      <c r="W849">
        <v>0</v>
      </c>
    </row>
    <row r="850" spans="1:23" x14ac:dyDescent="0.25">
      <c r="A850" s="1">
        <v>44162.606944444444</v>
      </c>
      <c r="C850" t="s">
        <v>61</v>
      </c>
      <c r="D850" t="s">
        <v>35</v>
      </c>
      <c r="E850" t="s">
        <v>100</v>
      </c>
      <c r="F850">
        <v>1</v>
      </c>
      <c r="G850">
        <v>8</v>
      </c>
      <c r="H850" t="s">
        <v>46</v>
      </c>
      <c r="I850" t="s">
        <v>95</v>
      </c>
      <c r="J850" t="s">
        <v>912</v>
      </c>
      <c r="K850">
        <v>55000</v>
      </c>
      <c r="O850">
        <v>30</v>
      </c>
      <c r="P850" t="s">
        <v>29</v>
      </c>
      <c r="Q850" t="s">
        <v>30</v>
      </c>
      <c r="R850" t="s">
        <v>31</v>
      </c>
      <c r="S850" t="s">
        <v>57</v>
      </c>
      <c r="T850" t="s">
        <v>33</v>
      </c>
      <c r="U850" t="s">
        <v>34</v>
      </c>
      <c r="W850" t="s">
        <v>34</v>
      </c>
    </row>
    <row r="851" spans="1:23" x14ac:dyDescent="0.25">
      <c r="A851" s="1">
        <v>44162.613194444442</v>
      </c>
      <c r="B851">
        <v>42</v>
      </c>
      <c r="C851" t="s">
        <v>23</v>
      </c>
      <c r="D851" t="s">
        <v>35</v>
      </c>
      <c r="E851" t="s">
        <v>25</v>
      </c>
      <c r="F851">
        <v>12</v>
      </c>
      <c r="G851">
        <v>12</v>
      </c>
      <c r="H851" t="s">
        <v>39</v>
      </c>
      <c r="I851" t="s">
        <v>60</v>
      </c>
      <c r="J851" t="s">
        <v>913</v>
      </c>
      <c r="K851">
        <v>95000</v>
      </c>
      <c r="O851">
        <v>30</v>
      </c>
      <c r="P851" t="s">
        <v>29</v>
      </c>
      <c r="Q851" t="s">
        <v>30</v>
      </c>
      <c r="R851" t="s">
        <v>31</v>
      </c>
      <c r="S851" t="s">
        <v>38</v>
      </c>
      <c r="T851" t="s">
        <v>33</v>
      </c>
      <c r="U851" t="s">
        <v>34</v>
      </c>
      <c r="W851">
        <v>250</v>
      </c>
    </row>
    <row r="852" spans="1:23" x14ac:dyDescent="0.25">
      <c r="A852" s="1">
        <v>44162.614583333336</v>
      </c>
      <c r="B852">
        <v>27</v>
      </c>
      <c r="C852" t="s">
        <v>23</v>
      </c>
      <c r="D852" t="s">
        <v>35</v>
      </c>
      <c r="E852" t="s">
        <v>185</v>
      </c>
      <c r="F852">
        <v>5</v>
      </c>
      <c r="G852">
        <v>1</v>
      </c>
      <c r="H852" t="s">
        <v>26</v>
      </c>
      <c r="I852" t="s">
        <v>95</v>
      </c>
      <c r="J852" t="s">
        <v>565</v>
      </c>
      <c r="K852">
        <v>70000</v>
      </c>
    </row>
    <row r="853" spans="1:23" x14ac:dyDescent="0.25">
      <c r="A853" s="1">
        <v>44162.619444444441</v>
      </c>
      <c r="B853">
        <v>29</v>
      </c>
      <c r="C853" t="s">
        <v>23</v>
      </c>
      <c r="D853" t="s">
        <v>24</v>
      </c>
      <c r="E853" t="s">
        <v>100</v>
      </c>
      <c r="F853">
        <v>4</v>
      </c>
      <c r="G853">
        <v>4</v>
      </c>
      <c r="H853" t="s">
        <v>55</v>
      </c>
      <c r="I853" t="s">
        <v>95</v>
      </c>
      <c r="J853" t="s">
        <v>914</v>
      </c>
      <c r="K853">
        <v>61500</v>
      </c>
      <c r="L853">
        <v>66500</v>
      </c>
      <c r="M853">
        <v>53000</v>
      </c>
      <c r="N853">
        <v>58000</v>
      </c>
      <c r="O853">
        <v>30</v>
      </c>
      <c r="P853" t="s">
        <v>29</v>
      </c>
      <c r="Q853" t="s">
        <v>30</v>
      </c>
      <c r="R853" t="s">
        <v>31</v>
      </c>
      <c r="S853" s="2">
        <v>18568</v>
      </c>
      <c r="T853" t="s">
        <v>67</v>
      </c>
      <c r="U853" t="s">
        <v>34</v>
      </c>
      <c r="V853">
        <v>4</v>
      </c>
      <c r="W853">
        <v>0</v>
      </c>
    </row>
    <row r="854" spans="1:23" x14ac:dyDescent="0.25">
      <c r="A854" s="1">
        <v>44162.620833333334</v>
      </c>
      <c r="B854">
        <v>29</v>
      </c>
      <c r="C854" t="s">
        <v>23</v>
      </c>
      <c r="D854" t="s">
        <v>24</v>
      </c>
      <c r="E854" t="s">
        <v>25</v>
      </c>
      <c r="F854">
        <v>4</v>
      </c>
      <c r="G854">
        <v>4</v>
      </c>
      <c r="H854" t="s">
        <v>55</v>
      </c>
      <c r="I854" t="s">
        <v>330</v>
      </c>
      <c r="J854" t="s">
        <v>212</v>
      </c>
      <c r="K854">
        <v>78000</v>
      </c>
      <c r="L854">
        <v>4000</v>
      </c>
      <c r="M854">
        <v>78000</v>
      </c>
      <c r="N854">
        <v>4000</v>
      </c>
      <c r="O854">
        <v>30</v>
      </c>
      <c r="P854" t="s">
        <v>29</v>
      </c>
      <c r="Q854" t="s">
        <v>30</v>
      </c>
      <c r="R854" t="s">
        <v>31</v>
      </c>
      <c r="S854" t="s">
        <v>57</v>
      </c>
      <c r="T854" t="s">
        <v>915</v>
      </c>
      <c r="U854" t="s">
        <v>34</v>
      </c>
    </row>
    <row r="855" spans="1:23" x14ac:dyDescent="0.25">
      <c r="A855" s="1">
        <v>44162.621527777781</v>
      </c>
      <c r="B855">
        <v>29</v>
      </c>
      <c r="C855" t="s">
        <v>61</v>
      </c>
      <c r="D855" t="s">
        <v>199</v>
      </c>
      <c r="E855" t="s">
        <v>185</v>
      </c>
      <c r="F855">
        <v>1</v>
      </c>
      <c r="G855">
        <v>1</v>
      </c>
      <c r="H855" t="s">
        <v>55</v>
      </c>
      <c r="I855" t="s">
        <v>916</v>
      </c>
      <c r="K855">
        <v>500000000</v>
      </c>
      <c r="L855">
        <v>5000000000</v>
      </c>
      <c r="M855">
        <v>500000000</v>
      </c>
      <c r="N855">
        <v>50000000</v>
      </c>
      <c r="O855">
        <v>99</v>
      </c>
      <c r="P855" t="s">
        <v>29</v>
      </c>
      <c r="Q855" t="s">
        <v>30</v>
      </c>
      <c r="R855" t="s">
        <v>31</v>
      </c>
      <c r="S855" t="s">
        <v>141</v>
      </c>
      <c r="T855" t="s">
        <v>48</v>
      </c>
      <c r="U855" t="s">
        <v>34</v>
      </c>
      <c r="V855">
        <v>0</v>
      </c>
      <c r="W855">
        <v>0</v>
      </c>
    </row>
    <row r="856" spans="1:23" x14ac:dyDescent="0.25">
      <c r="A856" s="1">
        <v>44162.643055555556</v>
      </c>
      <c r="B856">
        <v>27</v>
      </c>
      <c r="C856" t="s">
        <v>61</v>
      </c>
      <c r="D856" t="s">
        <v>35</v>
      </c>
      <c r="E856" t="s">
        <v>36</v>
      </c>
      <c r="F856">
        <v>1</v>
      </c>
      <c r="G856">
        <v>1</v>
      </c>
      <c r="H856" t="s">
        <v>46</v>
      </c>
      <c r="I856" t="s">
        <v>60</v>
      </c>
      <c r="K856">
        <v>42000</v>
      </c>
      <c r="L856">
        <v>3000</v>
      </c>
      <c r="M856">
        <v>42000</v>
      </c>
      <c r="N856">
        <v>3000</v>
      </c>
      <c r="O856">
        <v>28</v>
      </c>
      <c r="P856" t="s">
        <v>29</v>
      </c>
      <c r="Q856" t="s">
        <v>30</v>
      </c>
      <c r="R856" t="s">
        <v>66</v>
      </c>
      <c r="S856" t="s">
        <v>38</v>
      </c>
      <c r="T856" t="s">
        <v>33</v>
      </c>
      <c r="U856" t="s">
        <v>34</v>
      </c>
    </row>
    <row r="857" spans="1:23" x14ac:dyDescent="0.25">
      <c r="A857" s="1">
        <v>44162.644444444442</v>
      </c>
      <c r="B857">
        <v>36</v>
      </c>
      <c r="C857" t="s">
        <v>23</v>
      </c>
      <c r="D857" t="s">
        <v>35</v>
      </c>
      <c r="E857" t="s">
        <v>555</v>
      </c>
      <c r="F857" t="s">
        <v>917</v>
      </c>
      <c r="G857">
        <v>13</v>
      </c>
      <c r="H857" t="s">
        <v>918</v>
      </c>
      <c r="I857" t="s">
        <v>919</v>
      </c>
      <c r="J857" t="s">
        <v>920</v>
      </c>
      <c r="K857">
        <v>150000</v>
      </c>
      <c r="L857">
        <v>50000</v>
      </c>
      <c r="M857">
        <v>120000</v>
      </c>
      <c r="N857">
        <v>30000</v>
      </c>
      <c r="O857">
        <v>30</v>
      </c>
      <c r="P857" t="s">
        <v>29</v>
      </c>
      <c r="Q857" t="s">
        <v>30</v>
      </c>
      <c r="R857" t="s">
        <v>66</v>
      </c>
      <c r="S857" t="s">
        <v>38</v>
      </c>
      <c r="T857" t="s">
        <v>93</v>
      </c>
      <c r="U857" t="s">
        <v>34</v>
      </c>
      <c r="V857">
        <v>0</v>
      </c>
      <c r="W857">
        <v>0</v>
      </c>
    </row>
    <row r="858" spans="1:23" x14ac:dyDescent="0.25">
      <c r="A858" s="1">
        <v>44162.646527777775</v>
      </c>
      <c r="B858">
        <v>37</v>
      </c>
      <c r="C858" t="s">
        <v>23</v>
      </c>
      <c r="D858" t="s">
        <v>24</v>
      </c>
      <c r="E858" t="s">
        <v>25</v>
      </c>
      <c r="F858">
        <v>14</v>
      </c>
      <c r="G858">
        <v>6</v>
      </c>
      <c r="H858" t="s">
        <v>133</v>
      </c>
      <c r="I858" t="s">
        <v>56</v>
      </c>
      <c r="J858" t="s">
        <v>921</v>
      </c>
      <c r="K858">
        <v>84000</v>
      </c>
      <c r="L858">
        <v>84000</v>
      </c>
      <c r="M858">
        <v>84000</v>
      </c>
      <c r="N858">
        <v>80000</v>
      </c>
      <c r="O858">
        <v>30</v>
      </c>
      <c r="P858" t="s">
        <v>29</v>
      </c>
      <c r="Q858" t="s">
        <v>30</v>
      </c>
      <c r="R858" t="s">
        <v>31</v>
      </c>
      <c r="S858" t="s">
        <v>141</v>
      </c>
      <c r="T858" t="s">
        <v>33</v>
      </c>
      <c r="U858" t="s">
        <v>34</v>
      </c>
      <c r="V858">
        <v>40</v>
      </c>
      <c r="W858">
        <v>0</v>
      </c>
    </row>
    <row r="859" spans="1:23" x14ac:dyDescent="0.25">
      <c r="A859" s="1">
        <v>44162.65902777778</v>
      </c>
      <c r="B859">
        <v>31</v>
      </c>
      <c r="C859" t="s">
        <v>23</v>
      </c>
      <c r="D859" t="s">
        <v>541</v>
      </c>
      <c r="E859" t="s">
        <v>100</v>
      </c>
      <c r="F859">
        <v>10</v>
      </c>
      <c r="G859">
        <v>0</v>
      </c>
      <c r="H859" t="s">
        <v>39</v>
      </c>
      <c r="I859" t="s">
        <v>95</v>
      </c>
      <c r="J859" t="s">
        <v>922</v>
      </c>
      <c r="K859">
        <v>100000</v>
      </c>
      <c r="L859">
        <v>20000</v>
      </c>
      <c r="O859">
        <v>30</v>
      </c>
      <c r="P859" t="s">
        <v>29</v>
      </c>
      <c r="Q859" t="s">
        <v>30</v>
      </c>
      <c r="R859" t="s">
        <v>31</v>
      </c>
      <c r="S859" s="2">
        <v>18568</v>
      </c>
      <c r="T859" t="s">
        <v>33</v>
      </c>
      <c r="U859" t="s">
        <v>34</v>
      </c>
      <c r="V859">
        <v>0</v>
      </c>
      <c r="W859">
        <v>0</v>
      </c>
    </row>
    <row r="860" spans="1:23" x14ac:dyDescent="0.25">
      <c r="A860" s="1">
        <v>44162.664583333331</v>
      </c>
      <c r="B860">
        <v>35</v>
      </c>
      <c r="C860" t="s">
        <v>23</v>
      </c>
      <c r="D860" t="s">
        <v>35</v>
      </c>
      <c r="E860" t="s">
        <v>632</v>
      </c>
      <c r="F860">
        <v>5</v>
      </c>
      <c r="G860">
        <v>5</v>
      </c>
      <c r="H860" t="s">
        <v>55</v>
      </c>
      <c r="I860" t="s">
        <v>330</v>
      </c>
      <c r="J860" t="s">
        <v>923</v>
      </c>
      <c r="K860">
        <v>49000</v>
      </c>
      <c r="L860">
        <v>0</v>
      </c>
      <c r="M860">
        <v>48000</v>
      </c>
      <c r="N860">
        <v>0</v>
      </c>
      <c r="O860">
        <v>26</v>
      </c>
      <c r="P860" t="s">
        <v>29</v>
      </c>
      <c r="Q860" t="s">
        <v>30</v>
      </c>
      <c r="R860" t="s">
        <v>31</v>
      </c>
      <c r="S860" t="s">
        <v>38</v>
      </c>
      <c r="T860" t="s">
        <v>33</v>
      </c>
      <c r="U860" t="s">
        <v>34</v>
      </c>
      <c r="W860">
        <v>400</v>
      </c>
    </row>
    <row r="861" spans="1:23" x14ac:dyDescent="0.25">
      <c r="A861" s="1">
        <v>44162.681944444441</v>
      </c>
      <c r="B861">
        <v>27</v>
      </c>
      <c r="C861" t="s">
        <v>23</v>
      </c>
      <c r="D861" t="s">
        <v>35</v>
      </c>
      <c r="E861" t="s">
        <v>100</v>
      </c>
      <c r="F861">
        <v>4</v>
      </c>
      <c r="G861">
        <v>2</v>
      </c>
      <c r="H861" t="s">
        <v>46</v>
      </c>
      <c r="I861" t="s">
        <v>95</v>
      </c>
      <c r="J861" t="s">
        <v>924</v>
      </c>
      <c r="K861">
        <v>60000</v>
      </c>
      <c r="L861">
        <v>80000</v>
      </c>
      <c r="O861">
        <v>15</v>
      </c>
      <c r="P861" t="s">
        <v>29</v>
      </c>
      <c r="Q861" t="s">
        <v>43</v>
      </c>
      <c r="R861" t="s">
        <v>31</v>
      </c>
      <c r="S861" t="s">
        <v>32</v>
      </c>
      <c r="T861" t="s">
        <v>67</v>
      </c>
      <c r="U861" t="s">
        <v>34</v>
      </c>
    </row>
    <row r="862" spans="1:23" x14ac:dyDescent="0.25">
      <c r="A862" s="1">
        <v>44162.696527777778</v>
      </c>
      <c r="B862">
        <v>29</v>
      </c>
      <c r="C862" t="s">
        <v>23</v>
      </c>
      <c r="D862" t="s">
        <v>24</v>
      </c>
      <c r="E862" t="s">
        <v>741</v>
      </c>
      <c r="F862">
        <v>6</v>
      </c>
      <c r="G862">
        <v>4</v>
      </c>
      <c r="H862" t="s">
        <v>55</v>
      </c>
      <c r="I862" t="s">
        <v>95</v>
      </c>
      <c r="J862" t="s">
        <v>198</v>
      </c>
      <c r="K862">
        <v>68000</v>
      </c>
      <c r="L862">
        <v>4500</v>
      </c>
      <c r="O862">
        <v>28</v>
      </c>
      <c r="P862" t="s">
        <v>29</v>
      </c>
      <c r="Q862" t="s">
        <v>30</v>
      </c>
      <c r="R862" t="s">
        <v>31</v>
      </c>
      <c r="S862" t="s">
        <v>38</v>
      </c>
      <c r="T862" t="s">
        <v>33</v>
      </c>
      <c r="U862" t="s">
        <v>34</v>
      </c>
      <c r="V862">
        <v>0</v>
      </c>
      <c r="W862">
        <v>1500</v>
      </c>
    </row>
    <row r="863" spans="1:23" x14ac:dyDescent="0.25">
      <c r="A863" s="1">
        <v>44162.720833333333</v>
      </c>
      <c r="B863">
        <v>36</v>
      </c>
      <c r="C863" t="s">
        <v>23</v>
      </c>
      <c r="D863" t="s">
        <v>35</v>
      </c>
      <c r="E863" t="s">
        <v>36</v>
      </c>
      <c r="F863">
        <v>5</v>
      </c>
      <c r="G863">
        <v>2</v>
      </c>
      <c r="H863" t="s">
        <v>26</v>
      </c>
      <c r="I863" t="s">
        <v>60</v>
      </c>
      <c r="J863" t="s">
        <v>654</v>
      </c>
      <c r="K863">
        <v>70000</v>
      </c>
      <c r="L863">
        <v>0</v>
      </c>
      <c r="M863">
        <v>60000</v>
      </c>
      <c r="N863">
        <v>0</v>
      </c>
      <c r="O863">
        <v>28</v>
      </c>
      <c r="P863" t="s">
        <v>29</v>
      </c>
      <c r="Q863" t="s">
        <v>30</v>
      </c>
      <c r="R863" t="s">
        <v>31</v>
      </c>
      <c r="S863" t="s">
        <v>38</v>
      </c>
      <c r="T863" t="s">
        <v>48</v>
      </c>
      <c r="U863" t="s">
        <v>34</v>
      </c>
      <c r="W863">
        <v>600</v>
      </c>
    </row>
    <row r="864" spans="1:23" x14ac:dyDescent="0.25">
      <c r="A864" s="1">
        <v>44162.722916666666</v>
      </c>
      <c r="B864">
        <v>33</v>
      </c>
      <c r="C864" t="s">
        <v>23</v>
      </c>
      <c r="D864" t="s">
        <v>24</v>
      </c>
      <c r="E864" t="s">
        <v>36</v>
      </c>
      <c r="F864">
        <v>10</v>
      </c>
      <c r="G864">
        <v>10</v>
      </c>
      <c r="H864" t="s">
        <v>26</v>
      </c>
      <c r="I864" t="s">
        <v>60</v>
      </c>
      <c r="J864" t="s">
        <v>925</v>
      </c>
      <c r="K864">
        <v>70000</v>
      </c>
      <c r="L864">
        <v>0</v>
      </c>
      <c r="M864">
        <v>70000</v>
      </c>
      <c r="N864">
        <v>70000</v>
      </c>
      <c r="O864">
        <v>30</v>
      </c>
      <c r="P864" t="s">
        <v>29</v>
      </c>
      <c r="Q864" t="s">
        <v>30</v>
      </c>
      <c r="R864" t="s">
        <v>31</v>
      </c>
      <c r="S864" s="2">
        <v>18568</v>
      </c>
      <c r="T864" t="s">
        <v>67</v>
      </c>
      <c r="U864" t="s">
        <v>34</v>
      </c>
      <c r="V864">
        <v>20</v>
      </c>
      <c r="W864">
        <v>0</v>
      </c>
    </row>
    <row r="865" spans="1:23" x14ac:dyDescent="0.25">
      <c r="A865" s="1">
        <v>44162.734722222223</v>
      </c>
      <c r="B865">
        <v>42</v>
      </c>
      <c r="C865" t="s">
        <v>23</v>
      </c>
      <c r="D865" t="s">
        <v>35</v>
      </c>
      <c r="E865" t="s">
        <v>25</v>
      </c>
      <c r="F865">
        <v>12</v>
      </c>
      <c r="G865">
        <v>12</v>
      </c>
      <c r="H865" t="s">
        <v>39</v>
      </c>
      <c r="I865" t="s">
        <v>60</v>
      </c>
      <c r="J865" t="s">
        <v>913</v>
      </c>
      <c r="K865">
        <v>95000</v>
      </c>
      <c r="O865">
        <v>30</v>
      </c>
      <c r="P865" t="s">
        <v>29</v>
      </c>
      <c r="Q865" t="s">
        <v>30</v>
      </c>
      <c r="R865" t="s">
        <v>31</v>
      </c>
      <c r="S865" t="s">
        <v>38</v>
      </c>
      <c r="T865" t="s">
        <v>33</v>
      </c>
      <c r="U865" t="s">
        <v>34</v>
      </c>
      <c r="W865">
        <v>250</v>
      </c>
    </row>
    <row r="866" spans="1:23" x14ac:dyDescent="0.25">
      <c r="A866" s="1">
        <v>44162.740277777775</v>
      </c>
      <c r="B866">
        <v>32</v>
      </c>
      <c r="C866" t="s">
        <v>61</v>
      </c>
      <c r="D866" t="s">
        <v>35</v>
      </c>
      <c r="E866" t="s">
        <v>926</v>
      </c>
      <c r="F866">
        <v>1</v>
      </c>
      <c r="G866">
        <v>1</v>
      </c>
      <c r="H866" t="s">
        <v>46</v>
      </c>
      <c r="I866" t="s">
        <v>927</v>
      </c>
      <c r="J866" t="s">
        <v>95</v>
      </c>
      <c r="K866">
        <v>48000</v>
      </c>
      <c r="L866">
        <v>0</v>
      </c>
      <c r="O866">
        <v>28</v>
      </c>
      <c r="P866" t="s">
        <v>29</v>
      </c>
      <c r="Q866" t="s">
        <v>30</v>
      </c>
      <c r="R866" t="s">
        <v>31</v>
      </c>
      <c r="S866" t="s">
        <v>38</v>
      </c>
      <c r="T866" t="s">
        <v>48</v>
      </c>
      <c r="U866" t="s">
        <v>34</v>
      </c>
    </row>
    <row r="867" spans="1:23" x14ac:dyDescent="0.25">
      <c r="A867" s="1">
        <v>44162.740972222222</v>
      </c>
      <c r="B867">
        <v>30</v>
      </c>
      <c r="C867" t="s">
        <v>23</v>
      </c>
      <c r="D867" t="s">
        <v>35</v>
      </c>
      <c r="E867" t="s">
        <v>25</v>
      </c>
      <c r="F867">
        <v>10</v>
      </c>
      <c r="G867">
        <v>7</v>
      </c>
      <c r="H867" t="s">
        <v>39</v>
      </c>
      <c r="I867" t="s">
        <v>238</v>
      </c>
      <c r="J867" t="s">
        <v>928</v>
      </c>
      <c r="K867">
        <v>115000</v>
      </c>
      <c r="L867">
        <v>17000</v>
      </c>
      <c r="M867">
        <v>100000</v>
      </c>
      <c r="N867">
        <v>8500</v>
      </c>
      <c r="O867">
        <v>28</v>
      </c>
      <c r="P867" t="s">
        <v>29</v>
      </c>
      <c r="Q867" t="s">
        <v>30</v>
      </c>
      <c r="R867" t="s">
        <v>31</v>
      </c>
      <c r="S867" t="s">
        <v>57</v>
      </c>
      <c r="T867" t="s">
        <v>67</v>
      </c>
      <c r="U867" t="s">
        <v>34</v>
      </c>
      <c r="W867">
        <v>200</v>
      </c>
    </row>
    <row r="868" spans="1:23" x14ac:dyDescent="0.25">
      <c r="A868" s="1">
        <v>44162.759027777778</v>
      </c>
      <c r="B868">
        <v>29</v>
      </c>
      <c r="C868" t="s">
        <v>61</v>
      </c>
      <c r="D868" t="s">
        <v>35</v>
      </c>
      <c r="E868" t="s">
        <v>25</v>
      </c>
      <c r="F868">
        <v>4</v>
      </c>
      <c r="G868">
        <v>4</v>
      </c>
      <c r="H868" t="s">
        <v>55</v>
      </c>
      <c r="I868" t="s">
        <v>455</v>
      </c>
      <c r="J868" t="s">
        <v>929</v>
      </c>
      <c r="K868">
        <v>60000</v>
      </c>
      <c r="L868">
        <v>15900</v>
      </c>
      <c r="O868">
        <v>30</v>
      </c>
      <c r="P868" t="s">
        <v>29</v>
      </c>
      <c r="Q868" t="s">
        <v>30</v>
      </c>
      <c r="R868" t="s">
        <v>31</v>
      </c>
      <c r="S868" t="s">
        <v>38</v>
      </c>
      <c r="T868" t="s">
        <v>67</v>
      </c>
      <c r="U868" t="s">
        <v>34</v>
      </c>
      <c r="W868">
        <v>300</v>
      </c>
    </row>
    <row r="869" spans="1:23" x14ac:dyDescent="0.25">
      <c r="A869" s="1">
        <v>44162.768750000003</v>
      </c>
      <c r="B869">
        <v>23</v>
      </c>
      <c r="C869" t="s">
        <v>23</v>
      </c>
      <c r="D869" t="s">
        <v>24</v>
      </c>
      <c r="E869" t="s">
        <v>185</v>
      </c>
      <c r="F869">
        <v>1</v>
      </c>
      <c r="G869" t="s">
        <v>930</v>
      </c>
      <c r="H869" t="s">
        <v>46</v>
      </c>
      <c r="I869" t="s">
        <v>95</v>
      </c>
      <c r="J869" t="s">
        <v>931</v>
      </c>
      <c r="K869">
        <v>49000</v>
      </c>
      <c r="P869" t="s">
        <v>29</v>
      </c>
      <c r="Q869" t="s">
        <v>30</v>
      </c>
      <c r="R869" t="s">
        <v>31</v>
      </c>
      <c r="S869" t="s">
        <v>38</v>
      </c>
      <c r="T869" t="s">
        <v>33</v>
      </c>
      <c r="U869" t="s">
        <v>44</v>
      </c>
    </row>
    <row r="870" spans="1:23" x14ac:dyDescent="0.25">
      <c r="A870" s="1">
        <v>44162.797222222223</v>
      </c>
      <c r="B870">
        <v>35</v>
      </c>
      <c r="C870" t="s">
        <v>61</v>
      </c>
      <c r="D870" t="s">
        <v>35</v>
      </c>
      <c r="E870" t="s">
        <v>45</v>
      </c>
      <c r="F870">
        <v>2</v>
      </c>
      <c r="G870">
        <v>2</v>
      </c>
      <c r="H870" t="s">
        <v>46</v>
      </c>
      <c r="I870" t="s">
        <v>108</v>
      </c>
      <c r="J870" t="s">
        <v>40</v>
      </c>
      <c r="K870">
        <v>40000</v>
      </c>
      <c r="M870">
        <v>38000</v>
      </c>
      <c r="O870">
        <v>30</v>
      </c>
      <c r="P870" t="s">
        <v>29</v>
      </c>
      <c r="Q870" t="s">
        <v>30</v>
      </c>
      <c r="R870" t="s">
        <v>31</v>
      </c>
      <c r="S870" t="s">
        <v>38</v>
      </c>
      <c r="T870" t="s">
        <v>48</v>
      </c>
      <c r="U870" t="s">
        <v>34</v>
      </c>
      <c r="W870" t="s">
        <v>932</v>
      </c>
    </row>
    <row r="871" spans="1:23" x14ac:dyDescent="0.25">
      <c r="A871" s="1">
        <v>44162.800694444442</v>
      </c>
      <c r="B871">
        <v>36</v>
      </c>
      <c r="C871" t="s">
        <v>23</v>
      </c>
      <c r="D871" t="s">
        <v>152</v>
      </c>
      <c r="E871" t="s">
        <v>25</v>
      </c>
      <c r="F871">
        <v>14</v>
      </c>
      <c r="H871" t="s">
        <v>26</v>
      </c>
      <c r="I871" t="s">
        <v>933</v>
      </c>
      <c r="J871" t="s">
        <v>247</v>
      </c>
      <c r="K871">
        <v>81500</v>
      </c>
      <c r="L871">
        <v>4500</v>
      </c>
      <c r="M871">
        <v>78500</v>
      </c>
      <c r="N871">
        <v>8100</v>
      </c>
      <c r="O871">
        <v>30</v>
      </c>
      <c r="P871" t="s">
        <v>29</v>
      </c>
      <c r="Q871" t="s">
        <v>30</v>
      </c>
      <c r="R871" t="s">
        <v>31</v>
      </c>
      <c r="S871" t="s">
        <v>57</v>
      </c>
      <c r="T871" t="s">
        <v>33</v>
      </c>
      <c r="U871" t="s">
        <v>34</v>
      </c>
      <c r="W871">
        <v>460</v>
      </c>
    </row>
    <row r="872" spans="1:23" x14ac:dyDescent="0.25">
      <c r="A872" s="1">
        <v>44162.822916666664</v>
      </c>
      <c r="B872">
        <v>34</v>
      </c>
      <c r="C872" t="s">
        <v>23</v>
      </c>
      <c r="D872" t="s">
        <v>35</v>
      </c>
      <c r="E872" t="s">
        <v>934</v>
      </c>
      <c r="F872">
        <v>10</v>
      </c>
      <c r="G872">
        <v>5</v>
      </c>
      <c r="H872" t="s">
        <v>26</v>
      </c>
      <c r="I872" t="s">
        <v>77</v>
      </c>
      <c r="J872" t="s">
        <v>95</v>
      </c>
      <c r="K872">
        <v>75000</v>
      </c>
      <c r="L872">
        <v>7500</v>
      </c>
      <c r="M872">
        <v>65000</v>
      </c>
      <c r="N872">
        <v>65000</v>
      </c>
      <c r="O872">
        <v>30</v>
      </c>
      <c r="P872" t="s">
        <v>29</v>
      </c>
      <c r="Q872" t="s">
        <v>30</v>
      </c>
      <c r="R872" t="s">
        <v>31</v>
      </c>
      <c r="S872" t="s">
        <v>38</v>
      </c>
      <c r="T872" t="s">
        <v>33</v>
      </c>
      <c r="U872" t="s">
        <v>34</v>
      </c>
      <c r="V872">
        <v>0</v>
      </c>
    </row>
    <row r="873" spans="1:23" x14ac:dyDescent="0.25">
      <c r="A873" s="1">
        <v>44162.826388888891</v>
      </c>
      <c r="B873">
        <v>34</v>
      </c>
      <c r="C873" t="s">
        <v>23</v>
      </c>
      <c r="D873" t="s">
        <v>35</v>
      </c>
      <c r="E873" t="s">
        <v>51</v>
      </c>
      <c r="F873">
        <v>12</v>
      </c>
      <c r="G873">
        <v>2</v>
      </c>
      <c r="H873" t="s">
        <v>39</v>
      </c>
      <c r="I873" t="s">
        <v>90</v>
      </c>
      <c r="J873" t="s">
        <v>94</v>
      </c>
      <c r="K873">
        <v>94000</v>
      </c>
      <c r="L873">
        <v>0</v>
      </c>
      <c r="M873">
        <v>92000</v>
      </c>
      <c r="N873">
        <v>0</v>
      </c>
      <c r="O873">
        <v>28</v>
      </c>
      <c r="P873" t="s">
        <v>29</v>
      </c>
      <c r="Q873" t="s">
        <v>30</v>
      </c>
      <c r="R873" t="s">
        <v>31</v>
      </c>
      <c r="S873" t="s">
        <v>57</v>
      </c>
      <c r="T873" t="s">
        <v>33</v>
      </c>
      <c r="U873" t="s">
        <v>34</v>
      </c>
    </row>
    <row r="874" spans="1:23" x14ac:dyDescent="0.25">
      <c r="A874" s="1">
        <v>44162.845138888886</v>
      </c>
      <c r="B874">
        <v>31</v>
      </c>
      <c r="C874" t="s">
        <v>23</v>
      </c>
      <c r="D874" t="s">
        <v>24</v>
      </c>
      <c r="E874" t="s">
        <v>185</v>
      </c>
      <c r="F874">
        <v>4</v>
      </c>
      <c r="G874">
        <v>4</v>
      </c>
      <c r="H874" t="s">
        <v>26</v>
      </c>
      <c r="I874" t="s">
        <v>95</v>
      </c>
      <c r="J874" t="s">
        <v>95</v>
      </c>
      <c r="K874">
        <v>100000</v>
      </c>
      <c r="L874">
        <v>100000</v>
      </c>
      <c r="M874">
        <v>86000</v>
      </c>
      <c r="N874">
        <v>86000</v>
      </c>
      <c r="O874">
        <v>20</v>
      </c>
      <c r="P874" t="s">
        <v>29</v>
      </c>
      <c r="Q874" t="s">
        <v>30</v>
      </c>
      <c r="R874" t="s">
        <v>31</v>
      </c>
      <c r="S874" t="s">
        <v>57</v>
      </c>
      <c r="T874" t="s">
        <v>33</v>
      </c>
      <c r="U874" t="s">
        <v>34</v>
      </c>
    </row>
    <row r="875" spans="1:23" x14ac:dyDescent="0.25">
      <c r="A875" s="1">
        <v>44162.861805555556</v>
      </c>
      <c r="B875">
        <v>34</v>
      </c>
      <c r="C875" t="s">
        <v>61</v>
      </c>
      <c r="D875" t="s">
        <v>35</v>
      </c>
      <c r="E875" t="s">
        <v>98</v>
      </c>
      <c r="F875">
        <v>7</v>
      </c>
      <c r="G875">
        <v>0</v>
      </c>
      <c r="H875" t="s">
        <v>26</v>
      </c>
      <c r="I875" t="s">
        <v>60</v>
      </c>
      <c r="J875" t="s">
        <v>935</v>
      </c>
      <c r="K875">
        <v>55000</v>
      </c>
      <c r="O875">
        <v>25</v>
      </c>
      <c r="P875" t="s">
        <v>29</v>
      </c>
      <c r="Q875" t="s">
        <v>30</v>
      </c>
      <c r="R875" t="s">
        <v>31</v>
      </c>
      <c r="S875" t="s">
        <v>38</v>
      </c>
      <c r="T875" t="s">
        <v>33</v>
      </c>
      <c r="U875" t="s">
        <v>34</v>
      </c>
      <c r="W875">
        <v>500</v>
      </c>
    </row>
    <row r="876" spans="1:23" x14ac:dyDescent="0.25">
      <c r="A876" s="1">
        <v>44162.865972222222</v>
      </c>
      <c r="B876">
        <v>31</v>
      </c>
      <c r="C876" t="s">
        <v>23</v>
      </c>
      <c r="D876" t="s">
        <v>24</v>
      </c>
      <c r="E876" t="s">
        <v>100</v>
      </c>
      <c r="G876">
        <v>2</v>
      </c>
      <c r="H876" t="s">
        <v>55</v>
      </c>
      <c r="I876" t="s">
        <v>95</v>
      </c>
      <c r="J876" t="s">
        <v>936</v>
      </c>
      <c r="K876">
        <v>60000</v>
      </c>
      <c r="L876">
        <v>2000</v>
      </c>
      <c r="O876">
        <v>27</v>
      </c>
      <c r="P876" t="s">
        <v>29</v>
      </c>
      <c r="Q876" t="s">
        <v>30</v>
      </c>
      <c r="R876" t="s">
        <v>31</v>
      </c>
      <c r="S876" t="s">
        <v>38</v>
      </c>
      <c r="T876" t="s">
        <v>67</v>
      </c>
      <c r="U876" t="s">
        <v>34</v>
      </c>
    </row>
    <row r="877" spans="1:23" x14ac:dyDescent="0.25">
      <c r="A877" s="1">
        <v>44162.875</v>
      </c>
      <c r="B877">
        <v>33</v>
      </c>
      <c r="C877" t="s">
        <v>23</v>
      </c>
      <c r="D877" t="s">
        <v>24</v>
      </c>
      <c r="E877" t="s">
        <v>45</v>
      </c>
      <c r="F877">
        <v>14</v>
      </c>
      <c r="G877">
        <v>8</v>
      </c>
      <c r="H877" t="s">
        <v>26</v>
      </c>
      <c r="I877" t="s">
        <v>937</v>
      </c>
      <c r="J877" t="s">
        <v>272</v>
      </c>
      <c r="K877">
        <v>80000</v>
      </c>
      <c r="O877">
        <v>28</v>
      </c>
      <c r="P877" t="s">
        <v>29</v>
      </c>
      <c r="Q877" t="s">
        <v>30</v>
      </c>
      <c r="R877" t="s">
        <v>66</v>
      </c>
      <c r="S877" s="2">
        <v>18568</v>
      </c>
      <c r="T877" t="s">
        <v>33</v>
      </c>
      <c r="U877" t="s">
        <v>34</v>
      </c>
    </row>
    <row r="878" spans="1:23" x14ac:dyDescent="0.25">
      <c r="A878" s="1">
        <v>44162.895138888889</v>
      </c>
      <c r="B878">
        <v>33</v>
      </c>
      <c r="C878" t="s">
        <v>23</v>
      </c>
      <c r="D878" t="s">
        <v>152</v>
      </c>
      <c r="E878" t="s">
        <v>25</v>
      </c>
      <c r="F878">
        <v>8</v>
      </c>
      <c r="G878">
        <v>5</v>
      </c>
      <c r="H878" t="s">
        <v>26</v>
      </c>
      <c r="I878" t="s">
        <v>135</v>
      </c>
      <c r="J878" t="s">
        <v>205</v>
      </c>
      <c r="K878">
        <v>67000</v>
      </c>
      <c r="L878">
        <v>6000</v>
      </c>
      <c r="M878">
        <v>63500</v>
      </c>
      <c r="N878">
        <v>5000</v>
      </c>
      <c r="O878">
        <v>28</v>
      </c>
      <c r="P878" t="s">
        <v>29</v>
      </c>
      <c r="Q878" t="s">
        <v>30</v>
      </c>
      <c r="R878" t="s">
        <v>31</v>
      </c>
      <c r="S878" s="2">
        <v>18568</v>
      </c>
      <c r="T878" t="s">
        <v>33</v>
      </c>
      <c r="U878" t="s">
        <v>34</v>
      </c>
      <c r="W878">
        <v>1500</v>
      </c>
    </row>
    <row r="879" spans="1:23" x14ac:dyDescent="0.25">
      <c r="A879" s="1">
        <v>44162.899305555555</v>
      </c>
      <c r="B879">
        <v>33</v>
      </c>
      <c r="C879" t="s">
        <v>23</v>
      </c>
      <c r="D879" t="s">
        <v>24</v>
      </c>
      <c r="E879" t="s">
        <v>36</v>
      </c>
      <c r="F879">
        <v>12</v>
      </c>
      <c r="G879" t="s">
        <v>249</v>
      </c>
      <c r="H879" t="s">
        <v>55</v>
      </c>
      <c r="I879" t="s">
        <v>58</v>
      </c>
      <c r="J879" t="s">
        <v>189</v>
      </c>
      <c r="K879">
        <v>56000</v>
      </c>
      <c r="L879">
        <v>0</v>
      </c>
      <c r="O879">
        <v>28</v>
      </c>
      <c r="P879" t="s">
        <v>29</v>
      </c>
      <c r="Q879" t="s">
        <v>30</v>
      </c>
      <c r="R879" t="s">
        <v>31</v>
      </c>
      <c r="S879" t="s">
        <v>38</v>
      </c>
      <c r="T879" t="s">
        <v>33</v>
      </c>
      <c r="U879" t="s">
        <v>34</v>
      </c>
    </row>
    <row r="880" spans="1:23" x14ac:dyDescent="0.25">
      <c r="A880" s="1">
        <v>44162.9</v>
      </c>
      <c r="B880">
        <v>29</v>
      </c>
      <c r="C880" t="s">
        <v>23</v>
      </c>
      <c r="D880" t="s">
        <v>659</v>
      </c>
      <c r="E880" t="s">
        <v>100</v>
      </c>
      <c r="F880">
        <v>3</v>
      </c>
      <c r="G880">
        <v>0</v>
      </c>
      <c r="H880" t="s">
        <v>55</v>
      </c>
      <c r="I880" t="s">
        <v>95</v>
      </c>
      <c r="J880" t="s">
        <v>212</v>
      </c>
      <c r="K880">
        <v>32000</v>
      </c>
      <c r="L880">
        <v>6000</v>
      </c>
      <c r="O880">
        <v>24</v>
      </c>
      <c r="P880" t="s">
        <v>29</v>
      </c>
      <c r="Q880" t="s">
        <v>30</v>
      </c>
      <c r="S880" s="2">
        <v>18568</v>
      </c>
      <c r="T880" t="s">
        <v>48</v>
      </c>
      <c r="U880" t="s">
        <v>34</v>
      </c>
    </row>
    <row r="881" spans="1:23" x14ac:dyDescent="0.25">
      <c r="A881" s="1">
        <v>44162.90625</v>
      </c>
      <c r="B881">
        <v>44</v>
      </c>
      <c r="C881" t="s">
        <v>61</v>
      </c>
      <c r="D881" t="s">
        <v>35</v>
      </c>
      <c r="E881" t="s">
        <v>185</v>
      </c>
      <c r="F881">
        <v>13</v>
      </c>
      <c r="G881">
        <v>0</v>
      </c>
      <c r="H881" t="s">
        <v>46</v>
      </c>
      <c r="J881" t="s">
        <v>938</v>
      </c>
      <c r="K881">
        <v>45000</v>
      </c>
      <c r="L881">
        <v>0</v>
      </c>
      <c r="N881">
        <v>0</v>
      </c>
      <c r="P881" t="s">
        <v>29</v>
      </c>
      <c r="Q881" t="s">
        <v>30</v>
      </c>
      <c r="R881" t="s">
        <v>31</v>
      </c>
      <c r="S881" t="s">
        <v>32</v>
      </c>
      <c r="T881" t="s">
        <v>67</v>
      </c>
      <c r="U881" t="s">
        <v>34</v>
      </c>
    </row>
    <row r="882" spans="1:23" x14ac:dyDescent="0.25">
      <c r="A882" s="1">
        <v>44162.926388888889</v>
      </c>
      <c r="B882">
        <v>31</v>
      </c>
      <c r="C882" t="s">
        <v>23</v>
      </c>
      <c r="D882" t="s">
        <v>35</v>
      </c>
      <c r="E882" t="s">
        <v>36</v>
      </c>
      <c r="F882">
        <v>5</v>
      </c>
      <c r="G882">
        <v>2</v>
      </c>
      <c r="H882" t="s">
        <v>26</v>
      </c>
      <c r="I882" t="s">
        <v>95</v>
      </c>
      <c r="J882" t="s">
        <v>258</v>
      </c>
      <c r="K882">
        <v>77000</v>
      </c>
      <c r="M882">
        <v>60000</v>
      </c>
      <c r="O882">
        <v>28</v>
      </c>
      <c r="P882" t="s">
        <v>29</v>
      </c>
      <c r="Q882" t="s">
        <v>30</v>
      </c>
      <c r="R882" t="s">
        <v>31</v>
      </c>
      <c r="S882" t="s">
        <v>57</v>
      </c>
      <c r="T882" t="s">
        <v>33</v>
      </c>
      <c r="U882" t="s">
        <v>34</v>
      </c>
      <c r="V882">
        <v>0</v>
      </c>
      <c r="W882">
        <v>40</v>
      </c>
    </row>
    <row r="883" spans="1:23" x14ac:dyDescent="0.25">
      <c r="A883" s="1">
        <v>44162.930555555555</v>
      </c>
      <c r="B883">
        <v>26</v>
      </c>
      <c r="C883" t="s">
        <v>23</v>
      </c>
      <c r="D883" t="s">
        <v>35</v>
      </c>
      <c r="E883" t="s">
        <v>100</v>
      </c>
      <c r="F883">
        <v>2</v>
      </c>
      <c r="G883">
        <v>1</v>
      </c>
      <c r="H883" t="s">
        <v>46</v>
      </c>
      <c r="I883" t="s">
        <v>939</v>
      </c>
      <c r="J883" t="s">
        <v>677</v>
      </c>
      <c r="K883">
        <v>55000</v>
      </c>
      <c r="L883">
        <v>55000</v>
      </c>
      <c r="O883">
        <v>27</v>
      </c>
      <c r="P883" t="s">
        <v>29</v>
      </c>
      <c r="Q883" t="s">
        <v>30</v>
      </c>
      <c r="R883" t="s">
        <v>31</v>
      </c>
      <c r="S883" t="s">
        <v>57</v>
      </c>
      <c r="U883" t="s">
        <v>34</v>
      </c>
      <c r="W883">
        <v>600</v>
      </c>
    </row>
    <row r="884" spans="1:23" x14ac:dyDescent="0.25">
      <c r="A884" s="1">
        <v>44162.940972222219</v>
      </c>
      <c r="B884">
        <v>42</v>
      </c>
      <c r="C884" t="s">
        <v>23</v>
      </c>
      <c r="D884" t="s">
        <v>35</v>
      </c>
      <c r="E884" t="s">
        <v>25</v>
      </c>
      <c r="F884">
        <v>12</v>
      </c>
      <c r="G884">
        <v>12</v>
      </c>
      <c r="H884" t="s">
        <v>39</v>
      </c>
      <c r="I884" t="s">
        <v>60</v>
      </c>
      <c r="J884" t="s">
        <v>913</v>
      </c>
      <c r="K884">
        <v>95000</v>
      </c>
      <c r="O884">
        <v>30</v>
      </c>
      <c r="P884" t="s">
        <v>29</v>
      </c>
      <c r="Q884" t="s">
        <v>30</v>
      </c>
      <c r="R884" t="s">
        <v>31</v>
      </c>
      <c r="S884" t="s">
        <v>38</v>
      </c>
      <c r="T884" t="s">
        <v>33</v>
      </c>
      <c r="U884" t="s">
        <v>34</v>
      </c>
      <c r="W884">
        <v>250</v>
      </c>
    </row>
    <row r="885" spans="1:23" x14ac:dyDescent="0.25">
      <c r="A885" s="1">
        <v>44163.23333333333</v>
      </c>
      <c r="B885">
        <v>27</v>
      </c>
      <c r="C885" t="s">
        <v>23</v>
      </c>
      <c r="D885" t="s">
        <v>62</v>
      </c>
      <c r="E885" t="s">
        <v>36</v>
      </c>
      <c r="F885">
        <v>3</v>
      </c>
      <c r="G885" t="s">
        <v>940</v>
      </c>
      <c r="H885" t="s">
        <v>55</v>
      </c>
      <c r="I885" t="s">
        <v>324</v>
      </c>
      <c r="J885" t="s">
        <v>465</v>
      </c>
      <c r="K885">
        <v>10001</v>
      </c>
      <c r="P885" t="s">
        <v>484</v>
      </c>
      <c r="Q885" t="s">
        <v>43</v>
      </c>
      <c r="R885" t="s">
        <v>31</v>
      </c>
      <c r="S885" s="2">
        <v>18568</v>
      </c>
      <c r="T885" t="s">
        <v>67</v>
      </c>
      <c r="U885" t="s">
        <v>34</v>
      </c>
    </row>
    <row r="886" spans="1:23" x14ac:dyDescent="0.25">
      <c r="A886" s="1">
        <v>44163.298611111109</v>
      </c>
      <c r="B886">
        <v>33</v>
      </c>
      <c r="C886" t="s">
        <v>23</v>
      </c>
      <c r="D886" t="s">
        <v>35</v>
      </c>
      <c r="E886" t="s">
        <v>76</v>
      </c>
      <c r="F886">
        <v>5</v>
      </c>
      <c r="G886">
        <v>5</v>
      </c>
      <c r="H886" t="s">
        <v>55</v>
      </c>
      <c r="I886" t="s">
        <v>941</v>
      </c>
      <c r="K886">
        <v>70000</v>
      </c>
      <c r="L886">
        <v>0</v>
      </c>
      <c r="O886">
        <v>26</v>
      </c>
      <c r="P886" t="s">
        <v>29</v>
      </c>
      <c r="Q886" t="s">
        <v>43</v>
      </c>
      <c r="R886" t="s">
        <v>31</v>
      </c>
      <c r="S886" t="s">
        <v>57</v>
      </c>
      <c r="T886" t="s">
        <v>33</v>
      </c>
      <c r="U886" t="s">
        <v>34</v>
      </c>
    </row>
    <row r="887" spans="1:23" x14ac:dyDescent="0.25">
      <c r="A887" s="1">
        <v>44163.36041666667</v>
      </c>
      <c r="B887">
        <v>33</v>
      </c>
      <c r="C887" t="s">
        <v>23</v>
      </c>
      <c r="D887" t="s">
        <v>942</v>
      </c>
      <c r="E887" t="s">
        <v>943</v>
      </c>
      <c r="F887">
        <v>7</v>
      </c>
      <c r="G887">
        <v>7</v>
      </c>
      <c r="H887" t="s">
        <v>39</v>
      </c>
      <c r="I887" t="s">
        <v>68</v>
      </c>
      <c r="J887" t="s">
        <v>113</v>
      </c>
      <c r="K887">
        <v>90000</v>
      </c>
      <c r="L887">
        <v>0</v>
      </c>
      <c r="M887">
        <v>104000</v>
      </c>
      <c r="N887">
        <v>10000</v>
      </c>
      <c r="O887">
        <v>30</v>
      </c>
      <c r="P887" t="s">
        <v>29</v>
      </c>
      <c r="Q887" t="s">
        <v>30</v>
      </c>
      <c r="R887" t="s">
        <v>66</v>
      </c>
      <c r="S887" t="s">
        <v>57</v>
      </c>
      <c r="T887" t="s">
        <v>33</v>
      </c>
      <c r="U887" t="s">
        <v>34</v>
      </c>
      <c r="V887">
        <v>5</v>
      </c>
      <c r="W887">
        <v>0</v>
      </c>
    </row>
    <row r="888" spans="1:23" x14ac:dyDescent="0.25">
      <c r="A888" s="1">
        <v>44163.453472222223</v>
      </c>
      <c r="B888">
        <v>36</v>
      </c>
      <c r="C888" t="s">
        <v>23</v>
      </c>
      <c r="D888" t="s">
        <v>152</v>
      </c>
      <c r="E888" t="s">
        <v>98</v>
      </c>
      <c r="F888">
        <v>9</v>
      </c>
      <c r="G888">
        <v>2</v>
      </c>
      <c r="H888" t="s">
        <v>26</v>
      </c>
      <c r="K888">
        <v>64000</v>
      </c>
      <c r="M888">
        <v>60000</v>
      </c>
      <c r="O888">
        <v>30</v>
      </c>
      <c r="P888" t="s">
        <v>29</v>
      </c>
      <c r="Q888" t="s">
        <v>30</v>
      </c>
      <c r="R888" t="s">
        <v>31</v>
      </c>
      <c r="S888" t="s">
        <v>38</v>
      </c>
      <c r="T888" t="s">
        <v>67</v>
      </c>
      <c r="U888" t="s">
        <v>34</v>
      </c>
    </row>
    <row r="889" spans="1:23" x14ac:dyDescent="0.25">
      <c r="A889" s="1">
        <v>44163.521527777775</v>
      </c>
      <c r="B889">
        <v>31</v>
      </c>
      <c r="C889" t="s">
        <v>23</v>
      </c>
      <c r="D889" t="s">
        <v>35</v>
      </c>
      <c r="E889" t="s">
        <v>36</v>
      </c>
      <c r="F889">
        <v>9</v>
      </c>
      <c r="G889">
        <v>9</v>
      </c>
      <c r="H889" t="s">
        <v>26</v>
      </c>
      <c r="I889" t="s">
        <v>944</v>
      </c>
      <c r="J889" t="s">
        <v>870</v>
      </c>
      <c r="K889">
        <v>67473</v>
      </c>
      <c r="L889">
        <v>0</v>
      </c>
      <c r="M889">
        <v>63000</v>
      </c>
      <c r="N889">
        <v>0</v>
      </c>
      <c r="O889">
        <v>28</v>
      </c>
      <c r="P889" t="s">
        <v>29</v>
      </c>
      <c r="Q889" t="s">
        <v>30</v>
      </c>
      <c r="R889" t="s">
        <v>31</v>
      </c>
      <c r="S889" t="s">
        <v>38</v>
      </c>
      <c r="T889" t="s">
        <v>33</v>
      </c>
      <c r="U889" t="s">
        <v>34</v>
      </c>
    </row>
    <row r="890" spans="1:23" x14ac:dyDescent="0.25">
      <c r="A890" s="1">
        <v>44163.529166666667</v>
      </c>
      <c r="B890">
        <v>42</v>
      </c>
      <c r="C890" t="s">
        <v>23</v>
      </c>
      <c r="D890" t="s">
        <v>35</v>
      </c>
      <c r="E890" t="s">
        <v>25</v>
      </c>
      <c r="F890">
        <v>12</v>
      </c>
      <c r="G890">
        <v>12</v>
      </c>
      <c r="H890" t="s">
        <v>39</v>
      </c>
      <c r="I890" t="s">
        <v>60</v>
      </c>
      <c r="J890" t="s">
        <v>913</v>
      </c>
      <c r="K890">
        <v>95000</v>
      </c>
      <c r="O890">
        <v>30</v>
      </c>
      <c r="P890" t="s">
        <v>29</v>
      </c>
      <c r="Q890" t="s">
        <v>30</v>
      </c>
      <c r="R890" t="s">
        <v>31</v>
      </c>
      <c r="S890" t="s">
        <v>38</v>
      </c>
      <c r="T890" t="s">
        <v>33</v>
      </c>
      <c r="U890" t="s">
        <v>34</v>
      </c>
      <c r="W890">
        <v>250</v>
      </c>
    </row>
    <row r="891" spans="1:23" x14ac:dyDescent="0.25">
      <c r="A891" s="1">
        <v>44163.575694444444</v>
      </c>
      <c r="B891">
        <v>30</v>
      </c>
      <c r="C891" t="s">
        <v>23</v>
      </c>
      <c r="D891" t="s">
        <v>35</v>
      </c>
      <c r="E891" t="s">
        <v>945</v>
      </c>
      <c r="F891">
        <v>7</v>
      </c>
      <c r="G891">
        <v>7</v>
      </c>
      <c r="H891" t="s">
        <v>133</v>
      </c>
      <c r="I891" t="s">
        <v>95</v>
      </c>
      <c r="J891" t="s">
        <v>258</v>
      </c>
      <c r="K891">
        <v>100000</v>
      </c>
      <c r="M891">
        <v>100000</v>
      </c>
      <c r="O891">
        <v>30</v>
      </c>
      <c r="P891" t="s">
        <v>29</v>
      </c>
      <c r="Q891" t="s">
        <v>30</v>
      </c>
      <c r="R891" t="s">
        <v>31</v>
      </c>
      <c r="S891" t="s">
        <v>38</v>
      </c>
      <c r="T891" t="s">
        <v>48</v>
      </c>
      <c r="U891" t="s">
        <v>34</v>
      </c>
    </row>
    <row r="892" spans="1:23" x14ac:dyDescent="0.25">
      <c r="A892" s="1">
        <v>44163.592361111114</v>
      </c>
      <c r="B892">
        <v>32</v>
      </c>
      <c r="C892" t="s">
        <v>61</v>
      </c>
      <c r="D892" t="s">
        <v>35</v>
      </c>
      <c r="E892" t="s">
        <v>98</v>
      </c>
      <c r="F892">
        <v>10</v>
      </c>
      <c r="G892">
        <v>4</v>
      </c>
      <c r="H892" t="s">
        <v>39</v>
      </c>
      <c r="I892" t="s">
        <v>60</v>
      </c>
      <c r="J892" t="s">
        <v>946</v>
      </c>
      <c r="K892">
        <v>65000</v>
      </c>
      <c r="L892">
        <v>6000</v>
      </c>
      <c r="M892">
        <v>55000</v>
      </c>
      <c r="O892">
        <v>33</v>
      </c>
      <c r="P892" t="s">
        <v>29</v>
      </c>
      <c r="Q892" t="s">
        <v>30</v>
      </c>
      <c r="R892" t="s">
        <v>66</v>
      </c>
      <c r="S892" t="s">
        <v>57</v>
      </c>
      <c r="T892" t="s">
        <v>33</v>
      </c>
      <c r="U892" t="s">
        <v>34</v>
      </c>
    </row>
    <row r="893" spans="1:23" x14ac:dyDescent="0.25">
      <c r="A893" s="1">
        <v>44163.74722222222</v>
      </c>
      <c r="B893">
        <v>34</v>
      </c>
      <c r="C893" t="s">
        <v>23</v>
      </c>
      <c r="D893" t="s">
        <v>35</v>
      </c>
      <c r="E893" t="s">
        <v>25</v>
      </c>
      <c r="F893">
        <v>16</v>
      </c>
      <c r="G893">
        <v>5</v>
      </c>
      <c r="H893" t="s">
        <v>39</v>
      </c>
      <c r="I893" t="s">
        <v>37</v>
      </c>
      <c r="J893" t="s">
        <v>947</v>
      </c>
      <c r="K893">
        <v>91000</v>
      </c>
      <c r="M893">
        <v>91000</v>
      </c>
      <c r="O893">
        <v>26</v>
      </c>
      <c r="P893" t="s">
        <v>29</v>
      </c>
      <c r="Q893" t="s">
        <v>30</v>
      </c>
      <c r="R893" t="s">
        <v>31</v>
      </c>
      <c r="S893" t="s">
        <v>38</v>
      </c>
      <c r="T893" t="s">
        <v>48</v>
      </c>
      <c r="U893" t="s">
        <v>34</v>
      </c>
    </row>
    <row r="894" spans="1:23" x14ac:dyDescent="0.25">
      <c r="A894" s="1">
        <v>44163.805555555555</v>
      </c>
      <c r="B894">
        <v>35</v>
      </c>
      <c r="C894" t="s">
        <v>23</v>
      </c>
      <c r="D894" t="s">
        <v>35</v>
      </c>
      <c r="E894" t="s">
        <v>100</v>
      </c>
      <c r="F894">
        <v>15</v>
      </c>
      <c r="G894">
        <v>10</v>
      </c>
      <c r="H894" t="s">
        <v>55</v>
      </c>
      <c r="I894" t="s">
        <v>68</v>
      </c>
      <c r="J894" t="s">
        <v>95</v>
      </c>
      <c r="K894">
        <v>60000</v>
      </c>
      <c r="L894">
        <v>0</v>
      </c>
      <c r="M894">
        <v>60000</v>
      </c>
      <c r="N894">
        <v>0</v>
      </c>
      <c r="O894">
        <v>30</v>
      </c>
      <c r="P894" t="s">
        <v>29</v>
      </c>
      <c r="Q894" t="s">
        <v>43</v>
      </c>
      <c r="R894" t="s">
        <v>31</v>
      </c>
      <c r="S894" t="s">
        <v>38</v>
      </c>
      <c r="T894" t="s">
        <v>33</v>
      </c>
      <c r="U894" t="s">
        <v>34</v>
      </c>
      <c r="V894">
        <v>0</v>
      </c>
      <c r="W894">
        <v>0</v>
      </c>
    </row>
    <row r="895" spans="1:23" x14ac:dyDescent="0.25">
      <c r="A895" s="1">
        <v>44163.820833333331</v>
      </c>
      <c r="B895">
        <v>33</v>
      </c>
      <c r="C895" t="s">
        <v>23</v>
      </c>
      <c r="D895" t="s">
        <v>24</v>
      </c>
      <c r="E895" t="s">
        <v>470</v>
      </c>
      <c r="F895">
        <v>10</v>
      </c>
      <c r="G895">
        <v>4</v>
      </c>
      <c r="H895" t="s">
        <v>26</v>
      </c>
      <c r="I895" t="s">
        <v>58</v>
      </c>
      <c r="J895" t="s">
        <v>948</v>
      </c>
      <c r="K895">
        <v>79000</v>
      </c>
      <c r="L895">
        <v>0</v>
      </c>
      <c r="M895">
        <v>75000</v>
      </c>
      <c r="N895">
        <v>3000</v>
      </c>
      <c r="O895">
        <v>30</v>
      </c>
      <c r="P895" t="s">
        <v>29</v>
      </c>
      <c r="Q895" t="s">
        <v>30</v>
      </c>
      <c r="R895" t="s">
        <v>31</v>
      </c>
      <c r="S895" t="s">
        <v>57</v>
      </c>
      <c r="T895" t="s">
        <v>33</v>
      </c>
      <c r="U895" t="s">
        <v>34</v>
      </c>
      <c r="V895">
        <v>28</v>
      </c>
      <c r="W895">
        <v>0</v>
      </c>
    </row>
    <row r="896" spans="1:23" x14ac:dyDescent="0.25">
      <c r="A896" s="1">
        <v>44163.847916666666</v>
      </c>
      <c r="B896">
        <v>39</v>
      </c>
      <c r="C896" t="s">
        <v>23</v>
      </c>
      <c r="D896" t="s">
        <v>793</v>
      </c>
      <c r="E896" t="s">
        <v>949</v>
      </c>
      <c r="F896">
        <v>12</v>
      </c>
      <c r="G896">
        <v>4</v>
      </c>
      <c r="H896" t="s">
        <v>26</v>
      </c>
      <c r="I896" t="s">
        <v>58</v>
      </c>
      <c r="J896" t="s">
        <v>77</v>
      </c>
      <c r="K896">
        <v>65000</v>
      </c>
      <c r="L896">
        <v>6000</v>
      </c>
      <c r="M896">
        <v>58000</v>
      </c>
      <c r="O896">
        <v>30</v>
      </c>
      <c r="P896" t="s">
        <v>29</v>
      </c>
      <c r="Q896" t="s">
        <v>30</v>
      </c>
      <c r="R896" t="s">
        <v>66</v>
      </c>
      <c r="S896" t="s">
        <v>57</v>
      </c>
      <c r="T896" t="s">
        <v>67</v>
      </c>
      <c r="U896" t="s">
        <v>34</v>
      </c>
    </row>
    <row r="897" spans="1:23" x14ac:dyDescent="0.25">
      <c r="A897" s="1">
        <v>44163.849305555559</v>
      </c>
      <c r="B897">
        <v>39</v>
      </c>
      <c r="C897" t="s">
        <v>61</v>
      </c>
      <c r="D897" t="s">
        <v>588</v>
      </c>
      <c r="E897" t="s">
        <v>950</v>
      </c>
      <c r="F897">
        <v>13</v>
      </c>
      <c r="G897">
        <v>13</v>
      </c>
      <c r="H897" t="s">
        <v>26</v>
      </c>
      <c r="K897">
        <v>108000</v>
      </c>
      <c r="L897">
        <v>0</v>
      </c>
      <c r="M897">
        <v>102000</v>
      </c>
      <c r="N897">
        <v>0</v>
      </c>
      <c r="O897">
        <v>30</v>
      </c>
      <c r="P897" t="s">
        <v>29</v>
      </c>
      <c r="Q897" t="s">
        <v>30</v>
      </c>
      <c r="R897" t="s">
        <v>66</v>
      </c>
      <c r="S897" t="s">
        <v>57</v>
      </c>
      <c r="T897" t="s">
        <v>951</v>
      </c>
      <c r="U897" t="s">
        <v>34</v>
      </c>
      <c r="V897">
        <v>32</v>
      </c>
    </row>
    <row r="898" spans="1:23" x14ac:dyDescent="0.25">
      <c r="A898" s="1">
        <v>44163.876388888886</v>
      </c>
      <c r="B898">
        <v>25</v>
      </c>
      <c r="C898" t="s">
        <v>61</v>
      </c>
      <c r="D898" t="s">
        <v>35</v>
      </c>
      <c r="E898" t="s">
        <v>952</v>
      </c>
      <c r="F898">
        <v>2</v>
      </c>
      <c r="G898">
        <v>2</v>
      </c>
      <c r="H898" t="s">
        <v>55</v>
      </c>
      <c r="I898" t="s">
        <v>953</v>
      </c>
      <c r="J898" t="s">
        <v>954</v>
      </c>
      <c r="K898">
        <v>45000</v>
      </c>
      <c r="L898">
        <v>45000</v>
      </c>
      <c r="M898">
        <v>12000</v>
      </c>
      <c r="N898">
        <v>12000</v>
      </c>
      <c r="O898">
        <v>26</v>
      </c>
      <c r="P898" t="s">
        <v>29</v>
      </c>
      <c r="Q898" t="s">
        <v>30</v>
      </c>
      <c r="R898" t="s">
        <v>31</v>
      </c>
      <c r="S898" t="s">
        <v>57</v>
      </c>
      <c r="T898" t="s">
        <v>48</v>
      </c>
      <c r="U898" t="s">
        <v>44</v>
      </c>
    </row>
    <row r="899" spans="1:23" x14ac:dyDescent="0.25">
      <c r="A899" s="1">
        <v>44163.921527777777</v>
      </c>
      <c r="B899">
        <v>34</v>
      </c>
      <c r="C899" t="s">
        <v>23</v>
      </c>
      <c r="D899" t="s">
        <v>24</v>
      </c>
      <c r="E899" t="s">
        <v>45</v>
      </c>
      <c r="F899">
        <v>4</v>
      </c>
      <c r="G899">
        <v>3</v>
      </c>
      <c r="H899" t="s">
        <v>55</v>
      </c>
      <c r="I899" t="s">
        <v>103</v>
      </c>
      <c r="J899" t="s">
        <v>196</v>
      </c>
      <c r="K899">
        <v>66000</v>
      </c>
      <c r="M899">
        <v>66000</v>
      </c>
      <c r="O899">
        <v>30</v>
      </c>
      <c r="P899" t="s">
        <v>29</v>
      </c>
      <c r="Q899" t="s">
        <v>30</v>
      </c>
      <c r="R899" t="s">
        <v>31</v>
      </c>
      <c r="S899" t="s">
        <v>38</v>
      </c>
      <c r="T899" t="s">
        <v>33</v>
      </c>
      <c r="U899" t="s">
        <v>34</v>
      </c>
      <c r="V899">
        <v>30</v>
      </c>
    </row>
    <row r="900" spans="1:23" x14ac:dyDescent="0.25">
      <c r="A900" s="1">
        <v>44163.927777777775</v>
      </c>
      <c r="B900">
        <v>28</v>
      </c>
      <c r="C900" t="s">
        <v>23</v>
      </c>
      <c r="D900" t="s">
        <v>137</v>
      </c>
      <c r="E900" t="s">
        <v>25</v>
      </c>
      <c r="F900">
        <v>8</v>
      </c>
      <c r="G900">
        <v>0</v>
      </c>
      <c r="H900" t="s">
        <v>26</v>
      </c>
      <c r="I900" t="s">
        <v>127</v>
      </c>
      <c r="J900" t="s">
        <v>955</v>
      </c>
      <c r="K900">
        <v>75000</v>
      </c>
      <c r="L900">
        <v>6000</v>
      </c>
      <c r="O900">
        <v>28</v>
      </c>
      <c r="P900" t="s">
        <v>29</v>
      </c>
      <c r="Q900" t="s">
        <v>30</v>
      </c>
      <c r="R900" t="s">
        <v>31</v>
      </c>
      <c r="S900" t="s">
        <v>38</v>
      </c>
      <c r="T900" t="s">
        <v>33</v>
      </c>
      <c r="U900" t="s">
        <v>34</v>
      </c>
    </row>
    <row r="901" spans="1:23" x14ac:dyDescent="0.25">
      <c r="A901" s="1">
        <v>44164.061805555553</v>
      </c>
      <c r="B901">
        <v>35</v>
      </c>
      <c r="C901" t="s">
        <v>23</v>
      </c>
      <c r="D901" t="s">
        <v>35</v>
      </c>
      <c r="E901" t="s">
        <v>45</v>
      </c>
      <c r="F901">
        <v>6</v>
      </c>
      <c r="G901">
        <v>1</v>
      </c>
      <c r="H901" t="s">
        <v>55</v>
      </c>
      <c r="I901" t="s">
        <v>956</v>
      </c>
      <c r="J901" t="s">
        <v>40</v>
      </c>
      <c r="K901">
        <v>66500</v>
      </c>
      <c r="O901">
        <v>27</v>
      </c>
      <c r="P901" t="s">
        <v>29</v>
      </c>
      <c r="Q901" t="s">
        <v>30</v>
      </c>
      <c r="R901" t="s">
        <v>31</v>
      </c>
      <c r="S901" t="s">
        <v>57</v>
      </c>
      <c r="T901" t="s">
        <v>33</v>
      </c>
      <c r="U901" t="s">
        <v>34</v>
      </c>
      <c r="W901">
        <v>160</v>
      </c>
    </row>
    <row r="902" spans="1:23" x14ac:dyDescent="0.25">
      <c r="A902" s="1">
        <v>44164.158333333333</v>
      </c>
      <c r="B902">
        <v>38</v>
      </c>
      <c r="C902" t="s">
        <v>23</v>
      </c>
      <c r="D902" t="s">
        <v>35</v>
      </c>
      <c r="E902" t="s">
        <v>36</v>
      </c>
      <c r="F902">
        <v>8</v>
      </c>
      <c r="G902">
        <v>8</v>
      </c>
      <c r="H902" t="s">
        <v>26</v>
      </c>
      <c r="I902" t="s">
        <v>815</v>
      </c>
      <c r="J902" t="s">
        <v>376</v>
      </c>
      <c r="K902">
        <v>64000</v>
      </c>
      <c r="L902">
        <v>73000</v>
      </c>
      <c r="M902">
        <v>64000</v>
      </c>
      <c r="N902">
        <v>64000</v>
      </c>
      <c r="O902">
        <v>30</v>
      </c>
      <c r="P902" t="s">
        <v>29</v>
      </c>
      <c r="Q902" t="s">
        <v>30</v>
      </c>
      <c r="R902" t="s">
        <v>66</v>
      </c>
      <c r="S902" t="s">
        <v>57</v>
      </c>
      <c r="T902" t="s">
        <v>33</v>
      </c>
      <c r="U902" t="s">
        <v>34</v>
      </c>
      <c r="W902">
        <v>200</v>
      </c>
    </row>
    <row r="903" spans="1:23" x14ac:dyDescent="0.25">
      <c r="A903" s="1">
        <v>44164.398611111108</v>
      </c>
      <c r="B903">
        <v>34</v>
      </c>
      <c r="C903" t="s">
        <v>23</v>
      </c>
      <c r="D903" t="s">
        <v>24</v>
      </c>
      <c r="E903" t="s">
        <v>36</v>
      </c>
      <c r="F903">
        <v>13</v>
      </c>
      <c r="G903">
        <v>2</v>
      </c>
      <c r="H903" t="s">
        <v>39</v>
      </c>
      <c r="I903" t="s">
        <v>60</v>
      </c>
      <c r="J903" t="s">
        <v>957</v>
      </c>
      <c r="K903">
        <v>105000</v>
      </c>
      <c r="L903">
        <v>15000</v>
      </c>
      <c r="M903">
        <v>70000</v>
      </c>
      <c r="N903">
        <v>7000</v>
      </c>
      <c r="O903">
        <v>30</v>
      </c>
      <c r="P903" t="s">
        <v>29</v>
      </c>
      <c r="Q903" t="s">
        <v>30</v>
      </c>
      <c r="R903" t="s">
        <v>31</v>
      </c>
      <c r="S903" s="2">
        <v>18568</v>
      </c>
      <c r="T903" t="s">
        <v>48</v>
      </c>
      <c r="U903" t="s">
        <v>34</v>
      </c>
    </row>
    <row r="904" spans="1:23" x14ac:dyDescent="0.25">
      <c r="A904" s="1">
        <v>44164.42083333333</v>
      </c>
      <c r="B904">
        <v>36</v>
      </c>
      <c r="C904" t="s">
        <v>23</v>
      </c>
      <c r="D904" t="s">
        <v>958</v>
      </c>
      <c r="E904" t="s">
        <v>25</v>
      </c>
      <c r="F904">
        <v>8</v>
      </c>
      <c r="G904">
        <v>8</v>
      </c>
      <c r="H904" t="s">
        <v>26</v>
      </c>
      <c r="I904" t="s">
        <v>79</v>
      </c>
      <c r="J904" t="s">
        <v>959</v>
      </c>
      <c r="K904">
        <v>83000</v>
      </c>
      <c r="M904">
        <v>81000</v>
      </c>
      <c r="O904">
        <v>30</v>
      </c>
      <c r="P904" t="s">
        <v>29</v>
      </c>
      <c r="Q904" t="s">
        <v>30</v>
      </c>
      <c r="R904" t="s">
        <v>31</v>
      </c>
      <c r="S904" t="s">
        <v>57</v>
      </c>
      <c r="T904" t="s">
        <v>33</v>
      </c>
      <c r="U904" t="s">
        <v>34</v>
      </c>
      <c r="W904">
        <v>500</v>
      </c>
    </row>
    <row r="905" spans="1:23" x14ac:dyDescent="0.25">
      <c r="A905" s="1">
        <v>44164.435416666667</v>
      </c>
      <c r="B905">
        <v>30</v>
      </c>
      <c r="C905" t="s">
        <v>61</v>
      </c>
      <c r="D905" t="s">
        <v>24</v>
      </c>
      <c r="E905" t="s">
        <v>25</v>
      </c>
      <c r="F905">
        <v>8</v>
      </c>
      <c r="G905">
        <v>2</v>
      </c>
      <c r="H905" t="s">
        <v>26</v>
      </c>
      <c r="I905" t="s">
        <v>60</v>
      </c>
      <c r="J905" t="s">
        <v>236</v>
      </c>
      <c r="K905">
        <v>52000</v>
      </c>
      <c r="M905">
        <v>52000</v>
      </c>
      <c r="O905">
        <v>28</v>
      </c>
      <c r="P905" t="s">
        <v>29</v>
      </c>
      <c r="Q905" t="s">
        <v>30</v>
      </c>
      <c r="R905" t="s">
        <v>66</v>
      </c>
      <c r="S905" t="s">
        <v>57</v>
      </c>
      <c r="T905" t="s">
        <v>67</v>
      </c>
      <c r="U905" t="s">
        <v>34</v>
      </c>
    </row>
    <row r="906" spans="1:23" x14ac:dyDescent="0.25">
      <c r="A906" s="1">
        <v>44164.518750000003</v>
      </c>
      <c r="C906" t="s">
        <v>23</v>
      </c>
      <c r="D906" t="s">
        <v>35</v>
      </c>
      <c r="E906" t="s">
        <v>25</v>
      </c>
      <c r="F906">
        <v>10</v>
      </c>
      <c r="G906">
        <v>10</v>
      </c>
      <c r="H906" t="s">
        <v>26</v>
      </c>
      <c r="I906" t="s">
        <v>324</v>
      </c>
      <c r="J906" t="s">
        <v>960</v>
      </c>
      <c r="K906">
        <v>62000</v>
      </c>
      <c r="M906">
        <v>57000</v>
      </c>
      <c r="O906">
        <v>30</v>
      </c>
      <c r="P906" t="s">
        <v>29</v>
      </c>
      <c r="Q906" t="s">
        <v>30</v>
      </c>
      <c r="R906" t="s">
        <v>66</v>
      </c>
      <c r="S906" t="s">
        <v>57</v>
      </c>
      <c r="U906" t="s">
        <v>34</v>
      </c>
      <c r="W906">
        <v>0</v>
      </c>
    </row>
    <row r="907" spans="1:23" x14ac:dyDescent="0.25">
      <c r="A907" s="1">
        <v>44164.553472222222</v>
      </c>
      <c r="B907">
        <v>27</v>
      </c>
      <c r="C907" t="s">
        <v>23</v>
      </c>
      <c r="D907" t="s">
        <v>35</v>
      </c>
      <c r="E907" t="s">
        <v>63</v>
      </c>
      <c r="F907">
        <v>6</v>
      </c>
      <c r="G907">
        <v>3</v>
      </c>
      <c r="H907" t="s">
        <v>55</v>
      </c>
      <c r="I907" t="s">
        <v>95</v>
      </c>
      <c r="J907" t="s">
        <v>803</v>
      </c>
      <c r="K907">
        <v>74000</v>
      </c>
      <c r="L907">
        <v>21000</v>
      </c>
      <c r="M907">
        <v>70000</v>
      </c>
      <c r="N907">
        <v>0</v>
      </c>
      <c r="O907">
        <v>25</v>
      </c>
      <c r="P907" t="s">
        <v>29</v>
      </c>
      <c r="Q907" t="s">
        <v>30</v>
      </c>
      <c r="R907" t="s">
        <v>31</v>
      </c>
      <c r="S907" t="s">
        <v>57</v>
      </c>
      <c r="T907" t="s">
        <v>33</v>
      </c>
      <c r="U907" t="s">
        <v>34</v>
      </c>
      <c r="W907">
        <v>200</v>
      </c>
    </row>
    <row r="908" spans="1:23" x14ac:dyDescent="0.25">
      <c r="A908" s="1">
        <v>44164.602083333331</v>
      </c>
      <c r="B908">
        <v>27</v>
      </c>
      <c r="C908" t="s">
        <v>23</v>
      </c>
      <c r="D908" t="s">
        <v>35</v>
      </c>
      <c r="E908" t="s">
        <v>98</v>
      </c>
      <c r="F908">
        <v>5</v>
      </c>
      <c r="G908" s="3">
        <v>44682</v>
      </c>
      <c r="H908" t="s">
        <v>55</v>
      </c>
      <c r="I908" t="s">
        <v>60</v>
      </c>
      <c r="J908" t="s">
        <v>961</v>
      </c>
      <c r="K908">
        <v>56700</v>
      </c>
      <c r="O908">
        <v>30</v>
      </c>
      <c r="P908" t="s">
        <v>29</v>
      </c>
      <c r="Q908" t="s">
        <v>30</v>
      </c>
      <c r="R908" t="s">
        <v>31</v>
      </c>
      <c r="S908" t="s">
        <v>38</v>
      </c>
      <c r="T908" t="s">
        <v>33</v>
      </c>
      <c r="U908" t="s">
        <v>34</v>
      </c>
      <c r="V908">
        <v>28</v>
      </c>
      <c r="W908">
        <v>0</v>
      </c>
    </row>
    <row r="909" spans="1:23" x14ac:dyDescent="0.25">
      <c r="A909" s="1">
        <v>44164.640972222223</v>
      </c>
      <c r="B909">
        <v>33</v>
      </c>
      <c r="C909" t="s">
        <v>23</v>
      </c>
      <c r="D909" t="s">
        <v>35</v>
      </c>
      <c r="E909" t="s">
        <v>25</v>
      </c>
      <c r="F909">
        <v>7</v>
      </c>
      <c r="G909">
        <v>1</v>
      </c>
      <c r="H909" t="s">
        <v>55</v>
      </c>
      <c r="I909" t="s">
        <v>37</v>
      </c>
      <c r="J909" t="s">
        <v>871</v>
      </c>
      <c r="K909">
        <v>54000</v>
      </c>
      <c r="L909">
        <v>0</v>
      </c>
      <c r="O909">
        <v>28</v>
      </c>
      <c r="P909" t="s">
        <v>29</v>
      </c>
      <c r="Q909" t="s">
        <v>43</v>
      </c>
      <c r="R909" t="s">
        <v>31</v>
      </c>
      <c r="S909" t="s">
        <v>32</v>
      </c>
      <c r="T909" t="s">
        <v>48</v>
      </c>
      <c r="U909" t="s">
        <v>34</v>
      </c>
      <c r="V909">
        <v>20</v>
      </c>
      <c r="W909">
        <v>0</v>
      </c>
    </row>
    <row r="910" spans="1:23" x14ac:dyDescent="0.25">
      <c r="A910" s="1">
        <v>44164.643055555556</v>
      </c>
      <c r="B910">
        <v>29</v>
      </c>
      <c r="C910" t="s">
        <v>23</v>
      </c>
      <c r="D910" t="s">
        <v>35</v>
      </c>
      <c r="E910" t="s">
        <v>962</v>
      </c>
      <c r="F910">
        <v>7</v>
      </c>
      <c r="G910">
        <v>2</v>
      </c>
      <c r="H910" t="s">
        <v>55</v>
      </c>
      <c r="J910" t="s">
        <v>447</v>
      </c>
      <c r="K910">
        <v>72000</v>
      </c>
      <c r="O910">
        <v>25</v>
      </c>
      <c r="P910" t="s">
        <v>29</v>
      </c>
      <c r="Q910" t="s">
        <v>30</v>
      </c>
      <c r="R910" t="s">
        <v>31</v>
      </c>
      <c r="S910" t="s">
        <v>38</v>
      </c>
      <c r="T910" t="s">
        <v>33</v>
      </c>
      <c r="U910" t="s">
        <v>34</v>
      </c>
    </row>
    <row r="911" spans="1:23" x14ac:dyDescent="0.25">
      <c r="A911" s="1">
        <v>44164.716666666667</v>
      </c>
      <c r="B911">
        <v>30</v>
      </c>
      <c r="C911" t="s">
        <v>61</v>
      </c>
      <c r="D911" t="s">
        <v>199</v>
      </c>
      <c r="E911" t="s">
        <v>100</v>
      </c>
      <c r="F911">
        <v>8</v>
      </c>
      <c r="G911">
        <v>7</v>
      </c>
      <c r="H911" t="s">
        <v>26</v>
      </c>
      <c r="I911" t="s">
        <v>963</v>
      </c>
      <c r="J911" t="s">
        <v>242</v>
      </c>
      <c r="K911">
        <v>85000</v>
      </c>
      <c r="L911">
        <v>7000</v>
      </c>
      <c r="M911">
        <v>83200</v>
      </c>
      <c r="N911">
        <v>6800</v>
      </c>
      <c r="O911">
        <v>30</v>
      </c>
      <c r="P911" t="s">
        <v>29</v>
      </c>
      <c r="Q911" t="s">
        <v>30</v>
      </c>
      <c r="R911" t="s">
        <v>964</v>
      </c>
      <c r="S911" t="s">
        <v>57</v>
      </c>
      <c r="T911" t="s">
        <v>750</v>
      </c>
      <c r="U911" t="s">
        <v>34</v>
      </c>
    </row>
    <row r="912" spans="1:23" x14ac:dyDescent="0.25">
      <c r="A912" s="1">
        <v>44164.741666666669</v>
      </c>
      <c r="B912">
        <v>25</v>
      </c>
      <c r="C912" t="s">
        <v>23</v>
      </c>
      <c r="D912" t="s">
        <v>152</v>
      </c>
      <c r="E912" t="s">
        <v>51</v>
      </c>
      <c r="F912">
        <v>2</v>
      </c>
      <c r="G912">
        <v>2</v>
      </c>
      <c r="H912" t="s">
        <v>46</v>
      </c>
      <c r="I912" t="s">
        <v>95</v>
      </c>
      <c r="J912" t="s">
        <v>733</v>
      </c>
      <c r="K912">
        <v>65000</v>
      </c>
      <c r="O912">
        <v>28</v>
      </c>
      <c r="P912" t="s">
        <v>29</v>
      </c>
      <c r="Q912" t="s">
        <v>30</v>
      </c>
      <c r="R912" t="s">
        <v>31</v>
      </c>
      <c r="S912" t="s">
        <v>57</v>
      </c>
      <c r="T912" t="s">
        <v>67</v>
      </c>
      <c r="U912" t="s">
        <v>34</v>
      </c>
    </row>
    <row r="913" spans="1:23" x14ac:dyDescent="0.25">
      <c r="A913" s="1">
        <v>44164.77847222222</v>
      </c>
      <c r="B913">
        <v>38</v>
      </c>
      <c r="C913" t="s">
        <v>23</v>
      </c>
      <c r="D913" t="s">
        <v>35</v>
      </c>
      <c r="E913" t="s">
        <v>25</v>
      </c>
      <c r="F913">
        <v>12</v>
      </c>
      <c r="G913">
        <v>6</v>
      </c>
      <c r="H913" t="s">
        <v>26</v>
      </c>
      <c r="I913" t="s">
        <v>60</v>
      </c>
      <c r="J913" t="s">
        <v>73</v>
      </c>
      <c r="K913">
        <v>92000</v>
      </c>
      <c r="L913">
        <v>40000</v>
      </c>
      <c r="M913">
        <v>85000</v>
      </c>
      <c r="N913">
        <v>30000</v>
      </c>
      <c r="O913" t="s">
        <v>965</v>
      </c>
      <c r="P913" t="s">
        <v>29</v>
      </c>
      <c r="Q913" t="s">
        <v>30</v>
      </c>
      <c r="R913" t="s">
        <v>31</v>
      </c>
      <c r="S913" t="s">
        <v>57</v>
      </c>
      <c r="T913" t="s">
        <v>33</v>
      </c>
      <c r="U913" t="s">
        <v>34</v>
      </c>
    </row>
    <row r="914" spans="1:23" x14ac:dyDescent="0.25">
      <c r="A914" s="1">
        <v>44164.785416666666</v>
      </c>
      <c r="B914">
        <v>30</v>
      </c>
      <c r="C914" t="s">
        <v>61</v>
      </c>
      <c r="D914" t="s">
        <v>966</v>
      </c>
      <c r="E914" t="s">
        <v>25</v>
      </c>
      <c r="F914">
        <v>4</v>
      </c>
      <c r="G914">
        <v>4</v>
      </c>
      <c r="H914" t="s">
        <v>55</v>
      </c>
      <c r="I914" t="s">
        <v>253</v>
      </c>
      <c r="J914" t="s">
        <v>967</v>
      </c>
      <c r="K914">
        <v>54000</v>
      </c>
      <c r="P914" t="s">
        <v>29</v>
      </c>
      <c r="Q914" t="s">
        <v>43</v>
      </c>
      <c r="R914" t="s">
        <v>31</v>
      </c>
      <c r="S914" t="s">
        <v>38</v>
      </c>
      <c r="T914" t="s">
        <v>968</v>
      </c>
      <c r="U914" t="s">
        <v>34</v>
      </c>
    </row>
    <row r="915" spans="1:23" x14ac:dyDescent="0.25">
      <c r="A915" s="1">
        <v>44164.820833333331</v>
      </c>
      <c r="B915">
        <v>24</v>
      </c>
      <c r="C915" t="s">
        <v>23</v>
      </c>
      <c r="D915" t="s">
        <v>35</v>
      </c>
      <c r="E915" t="s">
        <v>185</v>
      </c>
      <c r="F915">
        <v>3</v>
      </c>
      <c r="K915">
        <v>90000</v>
      </c>
      <c r="T915" t="s">
        <v>48</v>
      </c>
    </row>
    <row r="916" spans="1:23" x14ac:dyDescent="0.25">
      <c r="A916" s="1">
        <v>44164.836111111108</v>
      </c>
      <c r="B916">
        <v>34</v>
      </c>
      <c r="C916" t="s">
        <v>23</v>
      </c>
      <c r="D916" t="s">
        <v>969</v>
      </c>
      <c r="E916" t="s">
        <v>81</v>
      </c>
      <c r="F916">
        <v>14</v>
      </c>
      <c r="G916">
        <v>0</v>
      </c>
      <c r="H916" t="s">
        <v>39</v>
      </c>
      <c r="I916" t="s">
        <v>970</v>
      </c>
      <c r="J916" t="s">
        <v>971</v>
      </c>
      <c r="K916">
        <v>100000</v>
      </c>
      <c r="L916">
        <v>0</v>
      </c>
      <c r="M916">
        <v>80000</v>
      </c>
      <c r="N916">
        <v>0</v>
      </c>
      <c r="O916">
        <v>30</v>
      </c>
      <c r="P916" t="s">
        <v>29</v>
      </c>
      <c r="Q916" t="s">
        <v>43</v>
      </c>
      <c r="R916" t="s">
        <v>31</v>
      </c>
      <c r="S916" t="s">
        <v>32</v>
      </c>
      <c r="T916" t="s">
        <v>33</v>
      </c>
      <c r="U916" t="s">
        <v>34</v>
      </c>
    </row>
    <row r="917" spans="1:23" x14ac:dyDescent="0.25">
      <c r="A917" s="1">
        <v>44164.85</v>
      </c>
      <c r="B917">
        <v>29</v>
      </c>
      <c r="C917" t="s">
        <v>23</v>
      </c>
      <c r="D917" t="s">
        <v>35</v>
      </c>
      <c r="E917" t="s">
        <v>45</v>
      </c>
      <c r="F917">
        <v>8</v>
      </c>
      <c r="G917">
        <v>7</v>
      </c>
      <c r="H917" t="s">
        <v>26</v>
      </c>
      <c r="I917" t="s">
        <v>972</v>
      </c>
      <c r="J917" t="s">
        <v>84</v>
      </c>
      <c r="K917">
        <v>77250</v>
      </c>
      <c r="L917">
        <v>87250</v>
      </c>
      <c r="M917">
        <v>65000</v>
      </c>
      <c r="N917">
        <v>72000</v>
      </c>
      <c r="O917">
        <v>27</v>
      </c>
      <c r="P917" t="s">
        <v>29</v>
      </c>
      <c r="Q917" t="s">
        <v>30</v>
      </c>
      <c r="R917" t="s">
        <v>31</v>
      </c>
      <c r="S917" t="s">
        <v>38</v>
      </c>
      <c r="T917" t="s">
        <v>33</v>
      </c>
      <c r="U917" t="s">
        <v>34</v>
      </c>
      <c r="W917">
        <v>600</v>
      </c>
    </row>
    <row r="918" spans="1:23" x14ac:dyDescent="0.25">
      <c r="A918" s="1">
        <v>44164.870138888888</v>
      </c>
      <c r="B918">
        <v>27</v>
      </c>
      <c r="C918" t="s">
        <v>23</v>
      </c>
      <c r="D918" t="s">
        <v>35</v>
      </c>
      <c r="E918" t="s">
        <v>36</v>
      </c>
      <c r="F918">
        <v>3</v>
      </c>
      <c r="G918">
        <v>0</v>
      </c>
      <c r="H918" t="s">
        <v>55</v>
      </c>
      <c r="I918" t="s">
        <v>60</v>
      </c>
      <c r="K918">
        <v>57000</v>
      </c>
      <c r="P918" t="s">
        <v>29</v>
      </c>
      <c r="Q918" t="s">
        <v>30</v>
      </c>
      <c r="R918" t="s">
        <v>31</v>
      </c>
      <c r="S918" t="s">
        <v>32</v>
      </c>
      <c r="T918" t="s">
        <v>33</v>
      </c>
      <c r="U918" t="s">
        <v>34</v>
      </c>
    </row>
    <row r="919" spans="1:23" x14ac:dyDescent="0.25">
      <c r="A919" s="1">
        <v>44164.898611111108</v>
      </c>
      <c r="B919">
        <v>36</v>
      </c>
      <c r="C919" t="s">
        <v>23</v>
      </c>
      <c r="D919" t="s">
        <v>35</v>
      </c>
      <c r="E919" t="s">
        <v>25</v>
      </c>
      <c r="F919">
        <v>5</v>
      </c>
      <c r="G919">
        <v>1</v>
      </c>
      <c r="H919" t="s">
        <v>55</v>
      </c>
      <c r="I919" t="s">
        <v>103</v>
      </c>
      <c r="J919" t="s">
        <v>40</v>
      </c>
      <c r="K919">
        <v>60000</v>
      </c>
      <c r="L919">
        <v>0</v>
      </c>
      <c r="M919">
        <v>60000</v>
      </c>
      <c r="N919">
        <v>0</v>
      </c>
      <c r="O919">
        <v>26</v>
      </c>
      <c r="P919" t="s">
        <v>29</v>
      </c>
      <c r="Q919" t="s">
        <v>30</v>
      </c>
      <c r="R919" t="s">
        <v>31</v>
      </c>
      <c r="S919" t="s">
        <v>38</v>
      </c>
      <c r="T919" t="s">
        <v>48</v>
      </c>
      <c r="U919" t="s">
        <v>34</v>
      </c>
      <c r="V919">
        <v>0</v>
      </c>
      <c r="W919" t="s">
        <v>517</v>
      </c>
    </row>
    <row r="920" spans="1:23" x14ac:dyDescent="0.25">
      <c r="A920" s="1">
        <v>44165.379861111112</v>
      </c>
      <c r="B920">
        <v>43</v>
      </c>
      <c r="C920" t="s">
        <v>23</v>
      </c>
      <c r="D920" t="s">
        <v>35</v>
      </c>
      <c r="E920" t="s">
        <v>25</v>
      </c>
      <c r="F920">
        <v>20</v>
      </c>
      <c r="G920">
        <v>3</v>
      </c>
      <c r="H920" t="s">
        <v>55</v>
      </c>
      <c r="I920" t="s">
        <v>37</v>
      </c>
      <c r="J920" t="s">
        <v>973</v>
      </c>
      <c r="K920">
        <v>70000</v>
      </c>
      <c r="L920">
        <v>20000</v>
      </c>
      <c r="M920">
        <v>70000</v>
      </c>
      <c r="N920">
        <v>10000</v>
      </c>
      <c r="O920">
        <v>25</v>
      </c>
      <c r="P920" t="s">
        <v>29</v>
      </c>
      <c r="Q920" t="s">
        <v>30</v>
      </c>
      <c r="R920" t="s">
        <v>31</v>
      </c>
      <c r="S920" t="s">
        <v>57</v>
      </c>
      <c r="T920" t="s">
        <v>33</v>
      </c>
      <c r="U920" t="s">
        <v>34</v>
      </c>
      <c r="W920">
        <v>800</v>
      </c>
    </row>
    <row r="921" spans="1:23" x14ac:dyDescent="0.25">
      <c r="A921" s="1">
        <v>44165.414583333331</v>
      </c>
      <c r="B921">
        <v>32</v>
      </c>
      <c r="C921" t="s">
        <v>23</v>
      </c>
      <c r="D921" t="s">
        <v>24</v>
      </c>
      <c r="E921" t="s">
        <v>45</v>
      </c>
      <c r="F921">
        <v>10</v>
      </c>
      <c r="G921">
        <v>4</v>
      </c>
      <c r="H921" t="s">
        <v>39</v>
      </c>
      <c r="I921" t="s">
        <v>758</v>
      </c>
      <c r="J921" t="s">
        <v>40</v>
      </c>
      <c r="K921">
        <v>80000</v>
      </c>
      <c r="L921">
        <v>85000</v>
      </c>
      <c r="O921">
        <v>25</v>
      </c>
      <c r="P921" t="s">
        <v>29</v>
      </c>
      <c r="Q921" t="s">
        <v>30</v>
      </c>
      <c r="R921" t="s">
        <v>31</v>
      </c>
      <c r="S921" s="2">
        <v>18568</v>
      </c>
      <c r="T921" t="s">
        <v>48</v>
      </c>
      <c r="U921" t="s">
        <v>34</v>
      </c>
    </row>
    <row r="922" spans="1:23" x14ac:dyDescent="0.25">
      <c r="A922" s="1">
        <v>44165.45</v>
      </c>
      <c r="B922">
        <v>28</v>
      </c>
      <c r="C922" t="s">
        <v>23</v>
      </c>
      <c r="D922" t="s">
        <v>35</v>
      </c>
      <c r="E922" t="s">
        <v>185</v>
      </c>
      <c r="F922">
        <v>0</v>
      </c>
      <c r="G922">
        <v>1</v>
      </c>
      <c r="H922" t="s">
        <v>46</v>
      </c>
      <c r="I922" t="s">
        <v>155</v>
      </c>
      <c r="J922" t="s">
        <v>247</v>
      </c>
      <c r="K922">
        <v>48000</v>
      </c>
      <c r="O922">
        <v>30</v>
      </c>
      <c r="P922" t="s">
        <v>29</v>
      </c>
      <c r="Q922" t="s">
        <v>30</v>
      </c>
      <c r="R922" t="s">
        <v>31</v>
      </c>
      <c r="S922" s="2">
        <v>18568</v>
      </c>
      <c r="T922" t="s">
        <v>48</v>
      </c>
      <c r="U922" t="s">
        <v>44</v>
      </c>
      <c r="V922">
        <v>40</v>
      </c>
      <c r="W922">
        <v>0</v>
      </c>
    </row>
    <row r="923" spans="1:23" x14ac:dyDescent="0.25">
      <c r="A923" s="1">
        <v>44165.450694444444</v>
      </c>
      <c r="B923">
        <v>36</v>
      </c>
      <c r="C923" t="s">
        <v>23</v>
      </c>
      <c r="D923" t="s">
        <v>880</v>
      </c>
      <c r="E923" t="s">
        <v>25</v>
      </c>
      <c r="F923">
        <v>20</v>
      </c>
      <c r="G923">
        <v>20</v>
      </c>
      <c r="H923" t="s">
        <v>39</v>
      </c>
      <c r="I923" t="s">
        <v>60</v>
      </c>
      <c r="J923" t="s">
        <v>725</v>
      </c>
      <c r="K923">
        <v>74000</v>
      </c>
      <c r="L923">
        <v>6000</v>
      </c>
      <c r="M923">
        <v>74000</v>
      </c>
      <c r="N923">
        <v>6000</v>
      </c>
      <c r="O923">
        <v>28</v>
      </c>
      <c r="P923" t="s">
        <v>29</v>
      </c>
      <c r="Q923" t="s">
        <v>30</v>
      </c>
      <c r="R923" t="s">
        <v>66</v>
      </c>
      <c r="S923" t="s">
        <v>57</v>
      </c>
      <c r="T923" t="s">
        <v>974</v>
      </c>
      <c r="U923" t="s">
        <v>34</v>
      </c>
      <c r="V923">
        <v>0</v>
      </c>
      <c r="W923">
        <v>0</v>
      </c>
    </row>
    <row r="924" spans="1:23" x14ac:dyDescent="0.25">
      <c r="A924" s="1">
        <v>44165.450694444444</v>
      </c>
      <c r="B924">
        <v>38</v>
      </c>
      <c r="C924" t="s">
        <v>61</v>
      </c>
      <c r="D924" t="s">
        <v>323</v>
      </c>
      <c r="E924" t="s">
        <v>100</v>
      </c>
      <c r="F924">
        <v>14</v>
      </c>
      <c r="H924" t="s">
        <v>55</v>
      </c>
      <c r="I924" t="s">
        <v>330</v>
      </c>
      <c r="J924" t="s">
        <v>706</v>
      </c>
      <c r="K924">
        <v>70000</v>
      </c>
      <c r="L924">
        <v>75000</v>
      </c>
      <c r="M924">
        <v>70000</v>
      </c>
      <c r="N924">
        <v>75000</v>
      </c>
      <c r="O924">
        <v>32</v>
      </c>
      <c r="P924" t="s">
        <v>29</v>
      </c>
      <c r="Q924" t="s">
        <v>30</v>
      </c>
      <c r="R924" t="s">
        <v>66</v>
      </c>
      <c r="S924" t="s">
        <v>57</v>
      </c>
      <c r="T924" t="s">
        <v>33</v>
      </c>
      <c r="U924" t="s">
        <v>34</v>
      </c>
      <c r="V924">
        <v>0</v>
      </c>
      <c r="W924">
        <v>0</v>
      </c>
    </row>
    <row r="925" spans="1:23" x14ac:dyDescent="0.25">
      <c r="A925" s="1">
        <v>44165.451388888891</v>
      </c>
      <c r="B925">
        <v>27</v>
      </c>
      <c r="C925" t="s">
        <v>23</v>
      </c>
      <c r="D925" t="s">
        <v>362</v>
      </c>
      <c r="E925" t="s">
        <v>98</v>
      </c>
      <c r="F925">
        <v>3</v>
      </c>
      <c r="G925">
        <v>3</v>
      </c>
      <c r="H925" t="s">
        <v>55</v>
      </c>
      <c r="K925">
        <v>55000</v>
      </c>
      <c r="L925">
        <v>0</v>
      </c>
      <c r="O925">
        <v>30</v>
      </c>
      <c r="P925" t="s">
        <v>29</v>
      </c>
      <c r="Q925" t="s">
        <v>30</v>
      </c>
      <c r="R925" t="s">
        <v>66</v>
      </c>
      <c r="S925" t="s">
        <v>38</v>
      </c>
      <c r="T925" t="s">
        <v>67</v>
      </c>
      <c r="U925" t="s">
        <v>34</v>
      </c>
    </row>
    <row r="926" spans="1:23" x14ac:dyDescent="0.25">
      <c r="A926" s="1">
        <v>44165.452777777777</v>
      </c>
      <c r="B926">
        <v>26</v>
      </c>
      <c r="C926" t="s">
        <v>23</v>
      </c>
      <c r="D926" t="s">
        <v>35</v>
      </c>
      <c r="E926" t="s">
        <v>36</v>
      </c>
      <c r="F926">
        <v>2</v>
      </c>
      <c r="G926">
        <v>2</v>
      </c>
      <c r="H926" t="s">
        <v>46</v>
      </c>
      <c r="I926" t="s">
        <v>118</v>
      </c>
      <c r="J926" t="s">
        <v>189</v>
      </c>
      <c r="K926">
        <v>25000</v>
      </c>
      <c r="L926">
        <v>1000</v>
      </c>
      <c r="M926">
        <v>25000</v>
      </c>
      <c r="N926">
        <v>700</v>
      </c>
      <c r="O926">
        <v>24</v>
      </c>
      <c r="P926" t="s">
        <v>29</v>
      </c>
      <c r="Q926" t="s">
        <v>30</v>
      </c>
      <c r="R926" t="s">
        <v>66</v>
      </c>
      <c r="S926" s="2">
        <v>18568</v>
      </c>
      <c r="T926" t="s">
        <v>33</v>
      </c>
      <c r="U926" t="s">
        <v>34</v>
      </c>
    </row>
    <row r="927" spans="1:23" x14ac:dyDescent="0.25">
      <c r="A927" s="1">
        <v>44165.456944444442</v>
      </c>
      <c r="B927">
        <v>26</v>
      </c>
      <c r="C927" t="s">
        <v>23</v>
      </c>
      <c r="D927" t="s">
        <v>541</v>
      </c>
      <c r="E927" t="s">
        <v>100</v>
      </c>
      <c r="F927">
        <v>2</v>
      </c>
      <c r="H927" t="s">
        <v>46</v>
      </c>
      <c r="I927" t="s">
        <v>95</v>
      </c>
      <c r="J927" t="s">
        <v>489</v>
      </c>
      <c r="K927">
        <v>48000</v>
      </c>
      <c r="L927">
        <v>15000</v>
      </c>
      <c r="M927">
        <v>43000</v>
      </c>
      <c r="N927">
        <v>0</v>
      </c>
      <c r="O927">
        <v>25</v>
      </c>
      <c r="P927" t="s">
        <v>29</v>
      </c>
      <c r="Q927" t="s">
        <v>43</v>
      </c>
      <c r="R927" t="s">
        <v>31</v>
      </c>
      <c r="S927" t="s">
        <v>32</v>
      </c>
      <c r="T927" t="s">
        <v>349</v>
      </c>
      <c r="U927" t="s">
        <v>34</v>
      </c>
    </row>
    <row r="928" spans="1:23" x14ac:dyDescent="0.25">
      <c r="A928" s="1">
        <v>44165.460416666669</v>
      </c>
      <c r="B928">
        <v>34</v>
      </c>
      <c r="C928" t="s">
        <v>23</v>
      </c>
      <c r="D928" t="s">
        <v>588</v>
      </c>
      <c r="E928" t="s">
        <v>25</v>
      </c>
      <c r="F928">
        <v>6</v>
      </c>
      <c r="G928">
        <v>6</v>
      </c>
      <c r="H928" t="s">
        <v>133</v>
      </c>
      <c r="I928" t="s">
        <v>68</v>
      </c>
      <c r="J928" t="s">
        <v>975</v>
      </c>
      <c r="K928">
        <v>90000</v>
      </c>
      <c r="L928">
        <v>1000</v>
      </c>
      <c r="M928">
        <v>70000</v>
      </c>
      <c r="N928">
        <v>0</v>
      </c>
      <c r="O928">
        <v>30</v>
      </c>
      <c r="P928" t="s">
        <v>29</v>
      </c>
      <c r="Q928" t="s">
        <v>30</v>
      </c>
      <c r="R928" t="s">
        <v>66</v>
      </c>
      <c r="S928" t="s">
        <v>57</v>
      </c>
      <c r="T928" t="s">
        <v>33</v>
      </c>
      <c r="U928" t="s">
        <v>34</v>
      </c>
    </row>
    <row r="929" spans="1:23" x14ac:dyDescent="0.25">
      <c r="A929" s="1">
        <v>44165.462500000001</v>
      </c>
      <c r="B929">
        <v>25</v>
      </c>
      <c r="C929" t="s">
        <v>23</v>
      </c>
      <c r="D929" t="s">
        <v>130</v>
      </c>
      <c r="E929" t="s">
        <v>100</v>
      </c>
      <c r="F929">
        <v>0</v>
      </c>
      <c r="G929">
        <v>0</v>
      </c>
      <c r="H929" t="s">
        <v>46</v>
      </c>
      <c r="I929" t="s">
        <v>246</v>
      </c>
      <c r="J929" t="s">
        <v>976</v>
      </c>
      <c r="K929">
        <v>58000</v>
      </c>
      <c r="O929">
        <v>30</v>
      </c>
      <c r="P929" t="s">
        <v>29</v>
      </c>
      <c r="Q929" t="s">
        <v>30</v>
      </c>
      <c r="R929" t="s">
        <v>66</v>
      </c>
      <c r="S929" t="s">
        <v>57</v>
      </c>
      <c r="T929" t="s">
        <v>977</v>
      </c>
      <c r="U929" t="s">
        <v>34</v>
      </c>
    </row>
    <row r="930" spans="1:23" x14ac:dyDescent="0.25">
      <c r="A930" s="1">
        <v>44165.463888888888</v>
      </c>
      <c r="B930">
        <v>30</v>
      </c>
      <c r="C930" t="s">
        <v>23</v>
      </c>
      <c r="D930" t="s">
        <v>152</v>
      </c>
      <c r="E930" t="s">
        <v>978</v>
      </c>
      <c r="F930">
        <v>3</v>
      </c>
      <c r="G930">
        <v>3</v>
      </c>
      <c r="H930" t="s">
        <v>55</v>
      </c>
      <c r="I930" t="s">
        <v>95</v>
      </c>
      <c r="J930" t="s">
        <v>979</v>
      </c>
      <c r="K930">
        <v>65000</v>
      </c>
      <c r="L930">
        <v>3000</v>
      </c>
      <c r="M930">
        <v>47000</v>
      </c>
      <c r="N930">
        <v>47000</v>
      </c>
      <c r="O930">
        <v>30</v>
      </c>
      <c r="P930" t="s">
        <v>29</v>
      </c>
      <c r="Q930" t="s">
        <v>30</v>
      </c>
      <c r="R930" t="s">
        <v>31</v>
      </c>
      <c r="S930" t="s">
        <v>38</v>
      </c>
      <c r="T930" t="s">
        <v>980</v>
      </c>
      <c r="U930" t="s">
        <v>34</v>
      </c>
    </row>
    <row r="931" spans="1:23" x14ac:dyDescent="0.25">
      <c r="A931" s="1">
        <v>44165.467361111114</v>
      </c>
      <c r="B931">
        <v>35</v>
      </c>
      <c r="C931" t="s">
        <v>23</v>
      </c>
      <c r="D931" t="s">
        <v>35</v>
      </c>
      <c r="E931" t="s">
        <v>71</v>
      </c>
      <c r="F931">
        <v>10</v>
      </c>
      <c r="G931">
        <v>6</v>
      </c>
      <c r="H931" t="s">
        <v>26</v>
      </c>
      <c r="J931" t="s">
        <v>981</v>
      </c>
      <c r="K931">
        <v>50400</v>
      </c>
      <c r="L931">
        <v>0</v>
      </c>
      <c r="M931">
        <v>50400</v>
      </c>
      <c r="N931">
        <v>0</v>
      </c>
      <c r="O931">
        <v>29</v>
      </c>
      <c r="P931" t="s">
        <v>29</v>
      </c>
      <c r="Q931" t="s">
        <v>30</v>
      </c>
      <c r="R931" t="s">
        <v>66</v>
      </c>
      <c r="S931" s="2">
        <v>18568</v>
      </c>
      <c r="T931" t="s">
        <v>67</v>
      </c>
      <c r="U931" t="s">
        <v>34</v>
      </c>
      <c r="V931">
        <v>40</v>
      </c>
      <c r="W931">
        <v>0</v>
      </c>
    </row>
    <row r="932" spans="1:23" x14ac:dyDescent="0.25">
      <c r="A932" s="1">
        <v>44165.469444444447</v>
      </c>
      <c r="B932">
        <v>30</v>
      </c>
      <c r="C932" t="s">
        <v>23</v>
      </c>
      <c r="D932" t="s">
        <v>982</v>
      </c>
      <c r="E932" t="s">
        <v>409</v>
      </c>
      <c r="F932">
        <v>7</v>
      </c>
      <c r="G932">
        <v>0</v>
      </c>
      <c r="H932" t="s">
        <v>26</v>
      </c>
      <c r="I932" t="s">
        <v>77</v>
      </c>
      <c r="J932" t="s">
        <v>983</v>
      </c>
      <c r="K932">
        <v>68500</v>
      </c>
      <c r="L932">
        <v>70000</v>
      </c>
      <c r="N932">
        <v>41000</v>
      </c>
      <c r="O932">
        <v>26</v>
      </c>
      <c r="P932" t="s">
        <v>29</v>
      </c>
      <c r="Q932" t="s">
        <v>30</v>
      </c>
      <c r="R932" t="s">
        <v>31</v>
      </c>
      <c r="S932" t="s">
        <v>32</v>
      </c>
      <c r="T932" t="s">
        <v>67</v>
      </c>
      <c r="U932" t="s">
        <v>34</v>
      </c>
      <c r="W932">
        <v>350</v>
      </c>
    </row>
    <row r="933" spans="1:23" x14ac:dyDescent="0.25">
      <c r="A933" s="1">
        <v>44165.474305555559</v>
      </c>
      <c r="B933">
        <v>26</v>
      </c>
      <c r="C933" t="s">
        <v>23</v>
      </c>
      <c r="D933" t="s">
        <v>35</v>
      </c>
      <c r="E933" t="s">
        <v>25</v>
      </c>
      <c r="F933">
        <v>5</v>
      </c>
      <c r="G933">
        <v>1</v>
      </c>
      <c r="H933" t="s">
        <v>55</v>
      </c>
      <c r="I933" t="s">
        <v>984</v>
      </c>
      <c r="J933" t="s">
        <v>985</v>
      </c>
      <c r="K933">
        <v>69000</v>
      </c>
      <c r="L933">
        <v>2000</v>
      </c>
      <c r="M933">
        <v>60000</v>
      </c>
      <c r="N933">
        <v>0</v>
      </c>
      <c r="O933">
        <v>27</v>
      </c>
      <c r="P933" t="s">
        <v>29</v>
      </c>
      <c r="Q933" t="s">
        <v>30</v>
      </c>
      <c r="R933" t="s">
        <v>31</v>
      </c>
      <c r="S933" t="s">
        <v>38</v>
      </c>
      <c r="T933" t="s">
        <v>33</v>
      </c>
      <c r="U933" t="s">
        <v>34</v>
      </c>
      <c r="W933">
        <v>800</v>
      </c>
    </row>
    <row r="934" spans="1:23" x14ac:dyDescent="0.25">
      <c r="A934" s="1">
        <v>44165.474999999999</v>
      </c>
      <c r="B934">
        <v>30</v>
      </c>
      <c r="C934" t="s">
        <v>61</v>
      </c>
      <c r="D934" t="s">
        <v>572</v>
      </c>
      <c r="E934" t="s">
        <v>98</v>
      </c>
      <c r="F934">
        <v>7</v>
      </c>
      <c r="G934">
        <v>1</v>
      </c>
      <c r="H934" t="s">
        <v>26</v>
      </c>
      <c r="I934" t="s">
        <v>95</v>
      </c>
      <c r="J934" t="s">
        <v>601</v>
      </c>
      <c r="K934">
        <v>48000</v>
      </c>
      <c r="M934">
        <v>45600</v>
      </c>
      <c r="O934">
        <v>30</v>
      </c>
      <c r="P934" t="s">
        <v>29</v>
      </c>
      <c r="Q934" t="s">
        <v>30</v>
      </c>
      <c r="R934" t="s">
        <v>31</v>
      </c>
      <c r="S934" t="s">
        <v>32</v>
      </c>
      <c r="T934" t="s">
        <v>33</v>
      </c>
      <c r="U934" t="s">
        <v>34</v>
      </c>
    </row>
    <row r="935" spans="1:23" x14ac:dyDescent="0.25">
      <c r="A935" s="1">
        <v>44165.480555555558</v>
      </c>
      <c r="B935">
        <v>33</v>
      </c>
      <c r="C935" t="s">
        <v>61</v>
      </c>
      <c r="D935" t="s">
        <v>986</v>
      </c>
      <c r="E935" t="s">
        <v>25</v>
      </c>
      <c r="F935">
        <v>6</v>
      </c>
      <c r="G935">
        <v>4</v>
      </c>
      <c r="H935" t="s">
        <v>55</v>
      </c>
      <c r="I935" t="s">
        <v>68</v>
      </c>
      <c r="J935" t="s">
        <v>95</v>
      </c>
      <c r="K935">
        <v>58000</v>
      </c>
      <c r="L935">
        <v>6000</v>
      </c>
      <c r="M935">
        <v>53000</v>
      </c>
      <c r="N935">
        <v>14000</v>
      </c>
      <c r="O935">
        <v>30</v>
      </c>
      <c r="P935" t="s">
        <v>29</v>
      </c>
      <c r="Q935" t="s">
        <v>30</v>
      </c>
      <c r="R935" t="s">
        <v>66</v>
      </c>
      <c r="S935" t="s">
        <v>57</v>
      </c>
      <c r="T935" t="s">
        <v>33</v>
      </c>
      <c r="U935" t="s">
        <v>34</v>
      </c>
      <c r="V935">
        <v>0</v>
      </c>
      <c r="W935">
        <v>1000</v>
      </c>
    </row>
    <row r="936" spans="1:23" x14ac:dyDescent="0.25">
      <c r="A936" s="1">
        <v>44165.481944444444</v>
      </c>
      <c r="B936">
        <v>26</v>
      </c>
      <c r="C936" t="s">
        <v>23</v>
      </c>
      <c r="D936" t="s">
        <v>35</v>
      </c>
      <c r="E936" t="s">
        <v>36</v>
      </c>
      <c r="F936">
        <v>6</v>
      </c>
      <c r="G936">
        <v>3</v>
      </c>
      <c r="H936" t="s">
        <v>26</v>
      </c>
      <c r="I936" t="s">
        <v>96</v>
      </c>
      <c r="J936" t="s">
        <v>439</v>
      </c>
      <c r="K936">
        <v>70000</v>
      </c>
      <c r="L936">
        <v>71000</v>
      </c>
      <c r="M936">
        <v>64000</v>
      </c>
      <c r="N936">
        <v>0</v>
      </c>
      <c r="O936">
        <v>27</v>
      </c>
      <c r="P936" t="s">
        <v>29</v>
      </c>
      <c r="Q936" t="s">
        <v>30</v>
      </c>
      <c r="R936" t="s">
        <v>31</v>
      </c>
      <c r="S936" t="s">
        <v>57</v>
      </c>
      <c r="T936" t="s">
        <v>33</v>
      </c>
      <c r="U936" t="s">
        <v>34</v>
      </c>
      <c r="V936">
        <v>40</v>
      </c>
      <c r="W936">
        <v>200</v>
      </c>
    </row>
    <row r="937" spans="1:23" x14ac:dyDescent="0.25">
      <c r="A937" s="1">
        <v>44165.484722222223</v>
      </c>
      <c r="B937">
        <v>29</v>
      </c>
      <c r="C937" t="s">
        <v>23</v>
      </c>
      <c r="D937" t="s">
        <v>35</v>
      </c>
      <c r="E937" t="s">
        <v>100</v>
      </c>
      <c r="F937">
        <v>6</v>
      </c>
      <c r="G937" s="3">
        <v>44682</v>
      </c>
      <c r="H937" t="s">
        <v>55</v>
      </c>
      <c r="I937" t="s">
        <v>246</v>
      </c>
      <c r="J937" t="s">
        <v>987</v>
      </c>
      <c r="K937">
        <v>57000</v>
      </c>
      <c r="L937">
        <v>0</v>
      </c>
      <c r="O937">
        <v>28</v>
      </c>
      <c r="P937" t="s">
        <v>29</v>
      </c>
      <c r="Q937" t="s">
        <v>30</v>
      </c>
      <c r="R937" t="s">
        <v>31</v>
      </c>
      <c r="S937" t="s">
        <v>141</v>
      </c>
      <c r="T937" t="s">
        <v>48</v>
      </c>
      <c r="U937" t="s">
        <v>44</v>
      </c>
      <c r="W937">
        <v>0</v>
      </c>
    </row>
    <row r="938" spans="1:23" x14ac:dyDescent="0.25">
      <c r="A938" s="1">
        <v>44165.488888888889</v>
      </c>
      <c r="B938">
        <v>36</v>
      </c>
      <c r="C938" t="s">
        <v>23</v>
      </c>
      <c r="D938" t="s">
        <v>509</v>
      </c>
      <c r="E938" t="s">
        <v>100</v>
      </c>
      <c r="F938">
        <v>5</v>
      </c>
      <c r="G938" t="s">
        <v>249</v>
      </c>
      <c r="H938" t="s">
        <v>26</v>
      </c>
      <c r="I938" t="s">
        <v>95</v>
      </c>
      <c r="J938" t="s">
        <v>124</v>
      </c>
      <c r="K938">
        <v>106000</v>
      </c>
      <c r="L938">
        <v>106000</v>
      </c>
      <c r="O938">
        <v>25</v>
      </c>
      <c r="P938" t="s">
        <v>29</v>
      </c>
      <c r="Q938" t="s">
        <v>30</v>
      </c>
      <c r="R938" t="s">
        <v>31</v>
      </c>
      <c r="S938" s="2">
        <v>18568</v>
      </c>
      <c r="T938" t="s">
        <v>33</v>
      </c>
      <c r="U938" t="s">
        <v>34</v>
      </c>
      <c r="V938">
        <v>24</v>
      </c>
      <c r="W938">
        <v>0</v>
      </c>
    </row>
    <row r="939" spans="1:23" x14ac:dyDescent="0.25">
      <c r="A939" s="1">
        <v>44165.489583333336</v>
      </c>
      <c r="B939">
        <v>23</v>
      </c>
      <c r="C939" t="s">
        <v>23</v>
      </c>
      <c r="D939" t="s">
        <v>988</v>
      </c>
      <c r="E939" t="s">
        <v>632</v>
      </c>
      <c r="F939">
        <v>3</v>
      </c>
      <c r="G939">
        <v>0</v>
      </c>
      <c r="H939" t="s">
        <v>26</v>
      </c>
      <c r="I939" t="s">
        <v>95</v>
      </c>
      <c r="J939" t="s">
        <v>706</v>
      </c>
      <c r="K939">
        <v>49200</v>
      </c>
      <c r="L939">
        <v>2000</v>
      </c>
      <c r="M939">
        <v>44500</v>
      </c>
      <c r="N939">
        <v>1500</v>
      </c>
      <c r="O939">
        <v>21</v>
      </c>
      <c r="P939" t="s">
        <v>29</v>
      </c>
      <c r="Q939" t="s">
        <v>30</v>
      </c>
      <c r="R939" t="s">
        <v>31</v>
      </c>
      <c r="S939" t="s">
        <v>57</v>
      </c>
      <c r="T939" t="s">
        <v>33</v>
      </c>
      <c r="U939" t="s">
        <v>34</v>
      </c>
      <c r="W939">
        <v>540</v>
      </c>
    </row>
    <row r="940" spans="1:23" x14ac:dyDescent="0.25">
      <c r="A940" s="1">
        <v>44165.494444444441</v>
      </c>
      <c r="B940">
        <v>45</v>
      </c>
      <c r="C940" t="s">
        <v>23</v>
      </c>
      <c r="D940" t="s">
        <v>989</v>
      </c>
      <c r="E940" t="s">
        <v>100</v>
      </c>
      <c r="F940">
        <v>2</v>
      </c>
      <c r="G940">
        <v>0</v>
      </c>
      <c r="H940" t="s">
        <v>26</v>
      </c>
      <c r="I940" t="s">
        <v>95</v>
      </c>
      <c r="J940" t="s">
        <v>990</v>
      </c>
      <c r="K940">
        <v>42000</v>
      </c>
      <c r="O940" t="s">
        <v>991</v>
      </c>
      <c r="P940" t="s">
        <v>29</v>
      </c>
      <c r="Q940" t="s">
        <v>30</v>
      </c>
      <c r="R940" t="s">
        <v>992</v>
      </c>
      <c r="S940" t="s">
        <v>38</v>
      </c>
      <c r="T940" t="s">
        <v>67</v>
      </c>
      <c r="U940" t="s">
        <v>34</v>
      </c>
    </row>
    <row r="941" spans="1:23" x14ac:dyDescent="0.25">
      <c r="A941" s="1">
        <v>44165.49722222222</v>
      </c>
      <c r="B941">
        <v>41</v>
      </c>
      <c r="C941" t="s">
        <v>23</v>
      </c>
      <c r="D941" t="s">
        <v>676</v>
      </c>
      <c r="E941" t="s">
        <v>555</v>
      </c>
      <c r="F941">
        <v>22</v>
      </c>
      <c r="G941">
        <v>0</v>
      </c>
      <c r="H941" t="s">
        <v>133</v>
      </c>
      <c r="I941" t="s">
        <v>95</v>
      </c>
      <c r="J941" t="s">
        <v>993</v>
      </c>
      <c r="K941">
        <v>50000</v>
      </c>
      <c r="M941">
        <v>45000</v>
      </c>
      <c r="O941">
        <v>31</v>
      </c>
      <c r="P941" t="s">
        <v>29</v>
      </c>
      <c r="Q941" t="s">
        <v>30</v>
      </c>
      <c r="R941" t="s">
        <v>662</v>
      </c>
      <c r="S941" t="s">
        <v>32</v>
      </c>
      <c r="T941" t="s">
        <v>33</v>
      </c>
      <c r="U941" t="s">
        <v>34</v>
      </c>
    </row>
    <row r="942" spans="1:23" x14ac:dyDescent="0.25">
      <c r="A942" s="1">
        <v>44165.504166666666</v>
      </c>
      <c r="B942">
        <v>28</v>
      </c>
      <c r="C942" t="s">
        <v>23</v>
      </c>
      <c r="D942" t="s">
        <v>35</v>
      </c>
      <c r="E942" t="s">
        <v>185</v>
      </c>
      <c r="F942">
        <v>1</v>
      </c>
      <c r="G942">
        <v>1</v>
      </c>
      <c r="H942" t="s">
        <v>46</v>
      </c>
      <c r="I942" t="s">
        <v>95</v>
      </c>
      <c r="J942" t="s">
        <v>994</v>
      </c>
      <c r="K942">
        <v>43000</v>
      </c>
      <c r="L942">
        <v>43000</v>
      </c>
      <c r="M942">
        <v>42000</v>
      </c>
      <c r="N942">
        <v>42000</v>
      </c>
      <c r="O942">
        <v>14</v>
      </c>
      <c r="P942" t="s">
        <v>29</v>
      </c>
      <c r="Q942" t="s">
        <v>30</v>
      </c>
      <c r="R942" t="s">
        <v>31</v>
      </c>
      <c r="S942" t="s">
        <v>141</v>
      </c>
      <c r="T942" t="s">
        <v>48</v>
      </c>
      <c r="U942" t="s">
        <v>44</v>
      </c>
    </row>
    <row r="943" spans="1:23" x14ac:dyDescent="0.25">
      <c r="A943" s="1">
        <v>44165.504861111112</v>
      </c>
      <c r="B943">
        <v>35</v>
      </c>
      <c r="C943" t="s">
        <v>23</v>
      </c>
      <c r="D943" t="s">
        <v>35</v>
      </c>
      <c r="E943" t="s">
        <v>100</v>
      </c>
      <c r="F943">
        <v>12</v>
      </c>
      <c r="G943" s="3">
        <v>44684</v>
      </c>
      <c r="H943" t="s">
        <v>26</v>
      </c>
      <c r="I943" t="s">
        <v>95</v>
      </c>
      <c r="J943" t="s">
        <v>621</v>
      </c>
      <c r="K943">
        <v>77000</v>
      </c>
      <c r="L943">
        <v>12000</v>
      </c>
      <c r="M943">
        <v>65000</v>
      </c>
      <c r="N943">
        <v>10000</v>
      </c>
      <c r="O943">
        <v>27</v>
      </c>
      <c r="P943" t="s">
        <v>29</v>
      </c>
      <c r="Q943" t="s">
        <v>30</v>
      </c>
      <c r="R943" t="s">
        <v>31</v>
      </c>
      <c r="S943" t="s">
        <v>57</v>
      </c>
      <c r="T943" t="s">
        <v>48</v>
      </c>
      <c r="U943" t="s">
        <v>44</v>
      </c>
      <c r="V943">
        <v>30</v>
      </c>
      <c r="W943">
        <v>0</v>
      </c>
    </row>
    <row r="944" spans="1:23" x14ac:dyDescent="0.25">
      <c r="A944" s="1">
        <v>44165.505555555559</v>
      </c>
      <c r="B944">
        <v>37</v>
      </c>
      <c r="C944" t="s">
        <v>61</v>
      </c>
      <c r="D944" t="s">
        <v>35</v>
      </c>
      <c r="E944" t="s">
        <v>100</v>
      </c>
      <c r="F944">
        <v>8</v>
      </c>
      <c r="G944" t="s">
        <v>249</v>
      </c>
      <c r="H944" t="s">
        <v>55</v>
      </c>
      <c r="I944" t="s">
        <v>246</v>
      </c>
      <c r="J944" t="s">
        <v>826</v>
      </c>
      <c r="K944">
        <v>67000</v>
      </c>
      <c r="L944">
        <v>0</v>
      </c>
      <c r="O944">
        <v>28</v>
      </c>
      <c r="P944" t="s">
        <v>29</v>
      </c>
      <c r="Q944" t="s">
        <v>30</v>
      </c>
      <c r="R944" t="s">
        <v>31</v>
      </c>
      <c r="S944" t="s">
        <v>57</v>
      </c>
      <c r="T944" t="s">
        <v>48</v>
      </c>
      <c r="U944" t="s">
        <v>34</v>
      </c>
    </row>
    <row r="945" spans="1:23" x14ac:dyDescent="0.25">
      <c r="A945" s="1">
        <v>44165.506944444445</v>
      </c>
      <c r="B945">
        <v>26</v>
      </c>
      <c r="C945" t="s">
        <v>23</v>
      </c>
      <c r="D945" t="s">
        <v>995</v>
      </c>
      <c r="E945" t="s">
        <v>25</v>
      </c>
      <c r="F945">
        <v>4</v>
      </c>
      <c r="G945">
        <v>0</v>
      </c>
      <c r="H945" t="s">
        <v>55</v>
      </c>
      <c r="I945" t="s">
        <v>103</v>
      </c>
      <c r="J945" t="s">
        <v>123</v>
      </c>
      <c r="K945">
        <v>21000</v>
      </c>
      <c r="L945">
        <v>0</v>
      </c>
      <c r="M945">
        <v>19000</v>
      </c>
      <c r="N945">
        <v>0</v>
      </c>
      <c r="O945">
        <v>22</v>
      </c>
      <c r="P945" t="s">
        <v>29</v>
      </c>
      <c r="Q945" t="s">
        <v>30</v>
      </c>
      <c r="R945" t="s">
        <v>31</v>
      </c>
      <c r="S945" t="s">
        <v>32</v>
      </c>
      <c r="T945" t="s">
        <v>33</v>
      </c>
      <c r="U945" t="s">
        <v>34</v>
      </c>
    </row>
    <row r="946" spans="1:23" x14ac:dyDescent="0.25">
      <c r="A946" s="1">
        <v>44165.507638888892</v>
      </c>
      <c r="B946">
        <v>30</v>
      </c>
      <c r="C946" t="s">
        <v>23</v>
      </c>
      <c r="D946" t="s">
        <v>800</v>
      </c>
      <c r="E946" t="s">
        <v>100</v>
      </c>
      <c r="F946">
        <v>5</v>
      </c>
      <c r="G946">
        <v>0</v>
      </c>
      <c r="H946" t="s">
        <v>26</v>
      </c>
      <c r="I946" t="s">
        <v>330</v>
      </c>
      <c r="J946" t="s">
        <v>212</v>
      </c>
      <c r="K946">
        <v>40000</v>
      </c>
      <c r="L946">
        <v>0</v>
      </c>
      <c r="M946">
        <v>40000</v>
      </c>
      <c r="N946">
        <v>0</v>
      </c>
      <c r="O946">
        <v>25</v>
      </c>
      <c r="P946" t="s">
        <v>29</v>
      </c>
      <c r="Q946" t="s">
        <v>30</v>
      </c>
      <c r="R946" t="s">
        <v>992</v>
      </c>
      <c r="S946" t="s">
        <v>57</v>
      </c>
      <c r="T946" t="s">
        <v>67</v>
      </c>
      <c r="U946" t="s">
        <v>34</v>
      </c>
      <c r="W946">
        <v>0</v>
      </c>
    </row>
    <row r="947" spans="1:23" x14ac:dyDescent="0.25">
      <c r="A947" s="1">
        <v>44165.507638888892</v>
      </c>
      <c r="B947">
        <v>24</v>
      </c>
      <c r="C947" t="s">
        <v>23</v>
      </c>
      <c r="D947" t="s">
        <v>996</v>
      </c>
      <c r="E947" t="s">
        <v>185</v>
      </c>
      <c r="F947">
        <v>5</v>
      </c>
      <c r="G947">
        <v>0</v>
      </c>
      <c r="H947" t="s">
        <v>26</v>
      </c>
      <c r="I947" t="s">
        <v>95</v>
      </c>
      <c r="J947" t="s">
        <v>997</v>
      </c>
      <c r="K947">
        <v>64000</v>
      </c>
      <c r="L947">
        <v>0</v>
      </c>
      <c r="M947">
        <v>40000</v>
      </c>
      <c r="N947">
        <v>0</v>
      </c>
      <c r="O947">
        <v>20</v>
      </c>
      <c r="P947" t="s">
        <v>29</v>
      </c>
      <c r="Q947" t="s">
        <v>30</v>
      </c>
      <c r="R947" t="s">
        <v>31</v>
      </c>
      <c r="S947" s="2">
        <v>18568</v>
      </c>
      <c r="T947" t="s">
        <v>48</v>
      </c>
      <c r="U947" t="s">
        <v>34</v>
      </c>
    </row>
    <row r="948" spans="1:23" x14ac:dyDescent="0.25">
      <c r="A948" s="1">
        <v>44165.507638888892</v>
      </c>
      <c r="B948">
        <v>35</v>
      </c>
      <c r="C948" t="s">
        <v>23</v>
      </c>
      <c r="D948" t="s">
        <v>152</v>
      </c>
      <c r="E948" t="s">
        <v>998</v>
      </c>
      <c r="F948">
        <v>6</v>
      </c>
      <c r="G948">
        <v>5</v>
      </c>
      <c r="H948" t="s">
        <v>133</v>
      </c>
      <c r="I948" t="s">
        <v>280</v>
      </c>
      <c r="J948" t="s">
        <v>467</v>
      </c>
      <c r="K948">
        <v>90000</v>
      </c>
      <c r="L948">
        <v>7500</v>
      </c>
      <c r="M948">
        <v>88000</v>
      </c>
      <c r="N948">
        <v>7500</v>
      </c>
      <c r="O948">
        <v>30</v>
      </c>
      <c r="P948" t="s">
        <v>29</v>
      </c>
      <c r="Q948" t="s">
        <v>30</v>
      </c>
      <c r="R948" t="s">
        <v>31</v>
      </c>
      <c r="S948" t="s">
        <v>57</v>
      </c>
      <c r="T948" t="s">
        <v>33</v>
      </c>
      <c r="U948" t="s">
        <v>34</v>
      </c>
      <c r="V948">
        <v>0</v>
      </c>
    </row>
    <row r="949" spans="1:23" x14ac:dyDescent="0.25">
      <c r="A949" s="1">
        <v>44165.509027777778</v>
      </c>
      <c r="B949">
        <v>27</v>
      </c>
      <c r="C949" t="s">
        <v>23</v>
      </c>
      <c r="D949" t="s">
        <v>676</v>
      </c>
      <c r="E949" t="s">
        <v>100</v>
      </c>
      <c r="F949">
        <v>2</v>
      </c>
      <c r="G949">
        <v>0</v>
      </c>
      <c r="H949" t="s">
        <v>46</v>
      </c>
      <c r="I949" t="s">
        <v>77</v>
      </c>
      <c r="J949" t="s">
        <v>999</v>
      </c>
      <c r="K949">
        <v>25300</v>
      </c>
      <c r="L949">
        <v>3000</v>
      </c>
      <c r="M949">
        <v>25300</v>
      </c>
      <c r="N949">
        <v>300</v>
      </c>
      <c r="O949">
        <v>24</v>
      </c>
      <c r="P949" t="s">
        <v>29</v>
      </c>
      <c r="Q949" t="s">
        <v>43</v>
      </c>
      <c r="R949" t="s">
        <v>662</v>
      </c>
      <c r="S949" t="s">
        <v>57</v>
      </c>
      <c r="T949" t="s">
        <v>67</v>
      </c>
      <c r="U949" t="s">
        <v>34</v>
      </c>
      <c r="V949">
        <v>0</v>
      </c>
      <c r="W949">
        <v>0</v>
      </c>
    </row>
    <row r="950" spans="1:23" x14ac:dyDescent="0.25">
      <c r="A950" s="1">
        <v>44165.510416666664</v>
      </c>
      <c r="B950">
        <v>31</v>
      </c>
      <c r="C950" t="s">
        <v>23</v>
      </c>
      <c r="D950" t="s">
        <v>24</v>
      </c>
      <c r="E950" t="s">
        <v>1000</v>
      </c>
      <c r="F950">
        <v>10</v>
      </c>
      <c r="G950">
        <v>2</v>
      </c>
      <c r="H950" t="s">
        <v>39</v>
      </c>
      <c r="I950" t="s">
        <v>95</v>
      </c>
      <c r="K950">
        <v>80000</v>
      </c>
      <c r="L950">
        <v>0</v>
      </c>
      <c r="M950">
        <v>78000</v>
      </c>
      <c r="O950" t="s">
        <v>965</v>
      </c>
      <c r="P950" t="s">
        <v>29</v>
      </c>
      <c r="Q950" t="s">
        <v>30</v>
      </c>
      <c r="R950" t="s">
        <v>66</v>
      </c>
      <c r="S950" t="s">
        <v>38</v>
      </c>
      <c r="T950" t="s">
        <v>1001</v>
      </c>
      <c r="U950" t="s">
        <v>34</v>
      </c>
    </row>
    <row r="951" spans="1:23" x14ac:dyDescent="0.25">
      <c r="A951" s="1">
        <v>44165.511805555558</v>
      </c>
      <c r="B951">
        <v>27</v>
      </c>
      <c r="C951" t="s">
        <v>61</v>
      </c>
      <c r="D951" t="s">
        <v>24</v>
      </c>
      <c r="E951" t="s">
        <v>36</v>
      </c>
      <c r="F951">
        <v>6</v>
      </c>
      <c r="G951">
        <v>4</v>
      </c>
      <c r="H951" t="s">
        <v>26</v>
      </c>
      <c r="I951" t="s">
        <v>60</v>
      </c>
      <c r="J951" t="s">
        <v>95</v>
      </c>
      <c r="K951">
        <v>85600</v>
      </c>
      <c r="L951">
        <v>10000</v>
      </c>
      <c r="M951">
        <v>75000</v>
      </c>
      <c r="N951">
        <v>10000</v>
      </c>
      <c r="O951">
        <v>25</v>
      </c>
      <c r="P951" t="s">
        <v>29</v>
      </c>
      <c r="Q951" t="s">
        <v>30</v>
      </c>
      <c r="R951" t="s">
        <v>31</v>
      </c>
      <c r="S951" t="s">
        <v>38</v>
      </c>
      <c r="T951" t="s">
        <v>33</v>
      </c>
      <c r="U951" t="s">
        <v>34</v>
      </c>
      <c r="V951">
        <v>0</v>
      </c>
      <c r="W951">
        <v>0</v>
      </c>
    </row>
    <row r="952" spans="1:23" x14ac:dyDescent="0.25">
      <c r="A952" s="1">
        <v>44165.51666666667</v>
      </c>
      <c r="B952">
        <v>29</v>
      </c>
      <c r="C952" t="s">
        <v>23</v>
      </c>
      <c r="D952" t="s">
        <v>442</v>
      </c>
      <c r="E952" t="s">
        <v>100</v>
      </c>
      <c r="F952">
        <v>2</v>
      </c>
      <c r="G952">
        <v>2</v>
      </c>
      <c r="H952" t="s">
        <v>55</v>
      </c>
      <c r="I952" t="s">
        <v>95</v>
      </c>
      <c r="J952" t="s">
        <v>77</v>
      </c>
      <c r="K952">
        <v>55200</v>
      </c>
      <c r="L952">
        <v>0</v>
      </c>
      <c r="M952">
        <v>50000</v>
      </c>
      <c r="N952">
        <v>0</v>
      </c>
      <c r="O952">
        <v>30</v>
      </c>
      <c r="P952" t="s">
        <v>29</v>
      </c>
      <c r="Q952" t="s">
        <v>43</v>
      </c>
      <c r="R952" t="s">
        <v>31</v>
      </c>
      <c r="S952" t="s">
        <v>57</v>
      </c>
      <c r="T952" t="s">
        <v>33</v>
      </c>
      <c r="U952" t="s">
        <v>34</v>
      </c>
    </row>
    <row r="953" spans="1:23" x14ac:dyDescent="0.25">
      <c r="A953" s="1">
        <v>44165.522222222222</v>
      </c>
      <c r="B953">
        <v>29</v>
      </c>
      <c r="C953" t="s">
        <v>23</v>
      </c>
      <c r="D953" t="s">
        <v>35</v>
      </c>
      <c r="E953" t="s">
        <v>1002</v>
      </c>
      <c r="F953">
        <v>6</v>
      </c>
      <c r="G953">
        <v>6</v>
      </c>
      <c r="H953" t="s">
        <v>133</v>
      </c>
      <c r="I953" t="s">
        <v>95</v>
      </c>
      <c r="J953" t="s">
        <v>1003</v>
      </c>
      <c r="K953">
        <v>92000</v>
      </c>
      <c r="L953">
        <v>14000</v>
      </c>
      <c r="M953">
        <v>75000</v>
      </c>
      <c r="N953">
        <v>78000</v>
      </c>
      <c r="O953">
        <v>30</v>
      </c>
      <c r="P953" t="s">
        <v>29</v>
      </c>
      <c r="Q953" t="s">
        <v>30</v>
      </c>
      <c r="R953" t="s">
        <v>66</v>
      </c>
      <c r="S953" t="s">
        <v>57</v>
      </c>
      <c r="T953" t="s">
        <v>33</v>
      </c>
      <c r="U953" t="s">
        <v>34</v>
      </c>
    </row>
    <row r="954" spans="1:23" x14ac:dyDescent="0.25">
      <c r="A954" s="1">
        <v>44165.53125</v>
      </c>
      <c r="B954">
        <v>34</v>
      </c>
      <c r="C954" t="s">
        <v>23</v>
      </c>
      <c r="D954" t="s">
        <v>35</v>
      </c>
      <c r="E954" t="s">
        <v>36</v>
      </c>
      <c r="F954">
        <v>14</v>
      </c>
      <c r="G954">
        <v>6</v>
      </c>
      <c r="H954" t="s">
        <v>39</v>
      </c>
      <c r="I954" t="s">
        <v>73</v>
      </c>
      <c r="J954" t="s">
        <v>105</v>
      </c>
      <c r="K954">
        <v>96000</v>
      </c>
      <c r="L954">
        <v>100000</v>
      </c>
      <c r="M954">
        <v>85000</v>
      </c>
      <c r="N954">
        <v>90000</v>
      </c>
      <c r="O954">
        <v>29</v>
      </c>
      <c r="P954" t="s">
        <v>29</v>
      </c>
      <c r="Q954" t="s">
        <v>30</v>
      </c>
      <c r="R954" t="s">
        <v>31</v>
      </c>
      <c r="S954" t="s">
        <v>57</v>
      </c>
      <c r="T954" t="s">
        <v>48</v>
      </c>
      <c r="U954" t="s">
        <v>34</v>
      </c>
      <c r="V954">
        <v>0</v>
      </c>
      <c r="W954">
        <v>0</v>
      </c>
    </row>
    <row r="955" spans="1:23" x14ac:dyDescent="0.25">
      <c r="A955" s="1">
        <v>44165.53402777778</v>
      </c>
      <c r="B955">
        <v>29</v>
      </c>
      <c r="C955" t="s">
        <v>23</v>
      </c>
      <c r="D955" t="s">
        <v>526</v>
      </c>
      <c r="E955" t="s">
        <v>45</v>
      </c>
      <c r="F955">
        <v>10</v>
      </c>
      <c r="G955">
        <v>0</v>
      </c>
      <c r="H955" t="s">
        <v>26</v>
      </c>
      <c r="I955" t="s">
        <v>27</v>
      </c>
      <c r="J955" t="s">
        <v>40</v>
      </c>
      <c r="K955">
        <v>60000</v>
      </c>
      <c r="L955">
        <v>2500</v>
      </c>
      <c r="P955" t="s">
        <v>29</v>
      </c>
      <c r="Q955" t="s">
        <v>30</v>
      </c>
      <c r="R955" t="s">
        <v>31</v>
      </c>
      <c r="S955" t="s">
        <v>38</v>
      </c>
      <c r="T955" t="s">
        <v>33</v>
      </c>
      <c r="U955" t="s">
        <v>34</v>
      </c>
      <c r="V955">
        <v>8</v>
      </c>
      <c r="W955">
        <v>0</v>
      </c>
    </row>
    <row r="956" spans="1:23" x14ac:dyDescent="0.25">
      <c r="A956" s="1">
        <v>44165.538194444445</v>
      </c>
      <c r="B956">
        <v>35</v>
      </c>
      <c r="C956" t="s">
        <v>23</v>
      </c>
      <c r="D956" t="s">
        <v>1004</v>
      </c>
      <c r="E956" t="s">
        <v>100</v>
      </c>
      <c r="F956">
        <v>12</v>
      </c>
      <c r="G956">
        <v>0</v>
      </c>
      <c r="H956" t="s">
        <v>39</v>
      </c>
      <c r="I956" t="s">
        <v>95</v>
      </c>
      <c r="J956" t="s">
        <v>1005</v>
      </c>
      <c r="K956">
        <v>85000</v>
      </c>
      <c r="L956">
        <v>95000</v>
      </c>
      <c r="M956">
        <v>80000</v>
      </c>
      <c r="N956">
        <v>90000</v>
      </c>
      <c r="O956" t="s">
        <v>527</v>
      </c>
      <c r="P956" t="s">
        <v>29</v>
      </c>
      <c r="Q956" t="s">
        <v>30</v>
      </c>
      <c r="R956" t="s">
        <v>31</v>
      </c>
      <c r="S956" t="s">
        <v>57</v>
      </c>
      <c r="T956" t="s">
        <v>33</v>
      </c>
      <c r="U956" t="s">
        <v>34</v>
      </c>
      <c r="V956">
        <v>0</v>
      </c>
      <c r="W956">
        <v>240</v>
      </c>
    </row>
    <row r="957" spans="1:23" x14ac:dyDescent="0.25">
      <c r="A957" s="1">
        <v>44165.538888888892</v>
      </c>
      <c r="B957">
        <v>54</v>
      </c>
      <c r="C957" t="s">
        <v>23</v>
      </c>
      <c r="D957" t="s">
        <v>1006</v>
      </c>
      <c r="E957" t="s">
        <v>1007</v>
      </c>
      <c r="F957">
        <v>31</v>
      </c>
      <c r="G957">
        <v>6</v>
      </c>
      <c r="H957" t="s">
        <v>133</v>
      </c>
      <c r="I957" t="s">
        <v>1008</v>
      </c>
      <c r="J957" t="s">
        <v>95</v>
      </c>
      <c r="K957">
        <v>110000</v>
      </c>
      <c r="L957">
        <v>100000</v>
      </c>
      <c r="M957">
        <v>110000</v>
      </c>
      <c r="N957">
        <v>100000</v>
      </c>
      <c r="O957">
        <v>29</v>
      </c>
      <c r="P957" t="s">
        <v>29</v>
      </c>
      <c r="Q957" t="s">
        <v>30</v>
      </c>
      <c r="R957" t="s">
        <v>31</v>
      </c>
      <c r="S957" s="2">
        <v>18568</v>
      </c>
      <c r="T957" t="s">
        <v>67</v>
      </c>
      <c r="U957" t="s">
        <v>34</v>
      </c>
      <c r="W957" t="s">
        <v>34</v>
      </c>
    </row>
    <row r="958" spans="1:23" x14ac:dyDescent="0.25">
      <c r="A958" s="1">
        <v>44165.548611111109</v>
      </c>
      <c r="B958">
        <v>31</v>
      </c>
      <c r="C958" t="s">
        <v>23</v>
      </c>
      <c r="D958" t="s">
        <v>35</v>
      </c>
      <c r="E958" t="s">
        <v>25</v>
      </c>
      <c r="F958">
        <v>6</v>
      </c>
      <c r="G958">
        <v>4</v>
      </c>
      <c r="H958" t="s">
        <v>26</v>
      </c>
      <c r="I958" t="s">
        <v>73</v>
      </c>
      <c r="J958" t="s">
        <v>1009</v>
      </c>
      <c r="K958">
        <v>90000</v>
      </c>
      <c r="L958">
        <v>99000</v>
      </c>
      <c r="M958">
        <v>80000</v>
      </c>
      <c r="N958">
        <v>80000</v>
      </c>
      <c r="O958">
        <v>28</v>
      </c>
      <c r="P958" t="s">
        <v>29</v>
      </c>
      <c r="Q958" t="s">
        <v>30</v>
      </c>
      <c r="R958" t="s">
        <v>31</v>
      </c>
      <c r="S958" t="s">
        <v>57</v>
      </c>
      <c r="T958" t="s">
        <v>33</v>
      </c>
      <c r="U958" t="s">
        <v>34</v>
      </c>
      <c r="W958">
        <v>300</v>
      </c>
    </row>
    <row r="959" spans="1:23" x14ac:dyDescent="0.25">
      <c r="A959" s="1">
        <v>44165.55</v>
      </c>
      <c r="B959">
        <v>30</v>
      </c>
      <c r="C959" t="s">
        <v>23</v>
      </c>
      <c r="D959" t="s">
        <v>1010</v>
      </c>
      <c r="E959" t="s">
        <v>25</v>
      </c>
      <c r="F959">
        <v>5</v>
      </c>
      <c r="G959">
        <v>3</v>
      </c>
      <c r="H959" t="s">
        <v>46</v>
      </c>
      <c r="I959" t="s">
        <v>68</v>
      </c>
      <c r="J959" t="s">
        <v>1011</v>
      </c>
      <c r="K959">
        <v>55000</v>
      </c>
      <c r="L959">
        <v>55000</v>
      </c>
      <c r="O959">
        <v>30</v>
      </c>
      <c r="P959" t="s">
        <v>29</v>
      </c>
      <c r="Q959" t="s">
        <v>30</v>
      </c>
      <c r="R959" t="s">
        <v>66</v>
      </c>
      <c r="S959" s="2">
        <v>18568</v>
      </c>
      <c r="T959" t="s">
        <v>33</v>
      </c>
      <c r="U959" t="s">
        <v>34</v>
      </c>
    </row>
    <row r="960" spans="1:23" x14ac:dyDescent="0.25">
      <c r="A960" s="1">
        <v>44165.553472222222</v>
      </c>
      <c r="B960">
        <v>36</v>
      </c>
      <c r="C960" t="s">
        <v>23</v>
      </c>
      <c r="D960" t="s">
        <v>509</v>
      </c>
      <c r="E960" t="s">
        <v>36</v>
      </c>
      <c r="F960">
        <v>15</v>
      </c>
      <c r="G960">
        <v>2</v>
      </c>
      <c r="H960" t="s">
        <v>26</v>
      </c>
      <c r="I960" t="s">
        <v>68</v>
      </c>
      <c r="J960" t="s">
        <v>1012</v>
      </c>
      <c r="K960">
        <v>172000</v>
      </c>
      <c r="L960">
        <v>100000</v>
      </c>
      <c r="M960">
        <v>169000</v>
      </c>
      <c r="N960">
        <v>120000</v>
      </c>
      <c r="O960">
        <v>25</v>
      </c>
      <c r="P960" t="s">
        <v>29</v>
      </c>
      <c r="Q960" t="s">
        <v>30</v>
      </c>
      <c r="R960" t="s">
        <v>31</v>
      </c>
      <c r="S960" t="s">
        <v>57</v>
      </c>
      <c r="T960" t="s">
        <v>33</v>
      </c>
      <c r="U960" t="s">
        <v>34</v>
      </c>
    </row>
    <row r="961" spans="1:23" x14ac:dyDescent="0.25">
      <c r="A961" s="1">
        <v>44165.55972222222</v>
      </c>
      <c r="B961">
        <v>24</v>
      </c>
      <c r="C961" t="s">
        <v>23</v>
      </c>
      <c r="D961" t="s">
        <v>35</v>
      </c>
      <c r="E961" t="s">
        <v>36</v>
      </c>
      <c r="F961">
        <v>1</v>
      </c>
      <c r="G961">
        <v>1</v>
      </c>
      <c r="H961" t="s">
        <v>1013</v>
      </c>
      <c r="I961" t="s">
        <v>95</v>
      </c>
      <c r="J961" t="s">
        <v>1014</v>
      </c>
      <c r="K961">
        <v>14400</v>
      </c>
      <c r="L961" t="s">
        <v>1015</v>
      </c>
      <c r="O961">
        <v>24</v>
      </c>
      <c r="P961" t="s">
        <v>1013</v>
      </c>
      <c r="Q961" t="s">
        <v>43</v>
      </c>
      <c r="R961" t="s">
        <v>66</v>
      </c>
      <c r="S961" t="s">
        <v>141</v>
      </c>
      <c r="T961" t="s">
        <v>48</v>
      </c>
      <c r="U961" t="s">
        <v>34</v>
      </c>
      <c r="V961">
        <v>0</v>
      </c>
      <c r="W961" t="s">
        <v>34</v>
      </c>
    </row>
    <row r="962" spans="1:23" x14ac:dyDescent="0.25">
      <c r="A962" s="1">
        <v>44165.564583333333</v>
      </c>
      <c r="B962">
        <v>28</v>
      </c>
      <c r="C962" t="s">
        <v>23</v>
      </c>
      <c r="D962" t="s">
        <v>152</v>
      </c>
      <c r="E962" t="s">
        <v>1016</v>
      </c>
      <c r="F962">
        <v>8</v>
      </c>
      <c r="G962">
        <v>1</v>
      </c>
      <c r="H962" t="s">
        <v>39</v>
      </c>
      <c r="I962" t="s">
        <v>135</v>
      </c>
      <c r="J962" t="s">
        <v>201</v>
      </c>
      <c r="K962">
        <v>25000</v>
      </c>
      <c r="L962">
        <v>2000</v>
      </c>
      <c r="M962">
        <v>25000</v>
      </c>
      <c r="N962">
        <v>5000</v>
      </c>
      <c r="O962">
        <v>1</v>
      </c>
      <c r="P962" t="s">
        <v>29</v>
      </c>
      <c r="Q962" t="s">
        <v>43</v>
      </c>
      <c r="R962" t="s">
        <v>31</v>
      </c>
      <c r="S962" s="2">
        <v>18568</v>
      </c>
      <c r="T962" t="s">
        <v>48</v>
      </c>
      <c r="U962" t="s">
        <v>34</v>
      </c>
      <c r="V962">
        <v>10</v>
      </c>
      <c r="W962">
        <v>0</v>
      </c>
    </row>
    <row r="963" spans="1:23" x14ac:dyDescent="0.25">
      <c r="A963" s="1">
        <v>44165.576388888891</v>
      </c>
      <c r="C963" t="s">
        <v>23</v>
      </c>
      <c r="D963" t="s">
        <v>35</v>
      </c>
      <c r="E963" t="s">
        <v>100</v>
      </c>
      <c r="F963">
        <v>4</v>
      </c>
      <c r="G963">
        <v>4</v>
      </c>
      <c r="H963" t="s">
        <v>133</v>
      </c>
      <c r="I963" t="s">
        <v>155</v>
      </c>
      <c r="J963" t="s">
        <v>621</v>
      </c>
      <c r="K963">
        <v>105000</v>
      </c>
      <c r="L963">
        <v>0</v>
      </c>
      <c r="M963">
        <v>85000</v>
      </c>
      <c r="N963">
        <v>0</v>
      </c>
      <c r="O963" t="s">
        <v>438</v>
      </c>
      <c r="P963" t="s">
        <v>29</v>
      </c>
      <c r="Q963" t="s">
        <v>30</v>
      </c>
      <c r="R963" t="s">
        <v>66</v>
      </c>
      <c r="S963" s="2">
        <v>18568</v>
      </c>
      <c r="T963" t="s">
        <v>67</v>
      </c>
      <c r="U963" t="s">
        <v>34</v>
      </c>
    </row>
    <row r="964" spans="1:23" x14ac:dyDescent="0.25">
      <c r="A964" s="1">
        <v>44165.577777777777</v>
      </c>
      <c r="B964">
        <v>36</v>
      </c>
      <c r="C964" t="s">
        <v>23</v>
      </c>
      <c r="D964" t="s">
        <v>62</v>
      </c>
      <c r="E964" t="s">
        <v>100</v>
      </c>
      <c r="F964">
        <v>2</v>
      </c>
      <c r="G964">
        <v>10</v>
      </c>
      <c r="H964" t="s">
        <v>55</v>
      </c>
      <c r="I964" t="s">
        <v>95</v>
      </c>
      <c r="J964" t="s">
        <v>495</v>
      </c>
      <c r="K964">
        <v>63000</v>
      </c>
      <c r="M964">
        <v>55000</v>
      </c>
      <c r="O964">
        <v>30</v>
      </c>
      <c r="P964" t="s">
        <v>29</v>
      </c>
      <c r="Q964" t="s">
        <v>30</v>
      </c>
      <c r="R964" t="s">
        <v>31</v>
      </c>
      <c r="S964" s="2">
        <v>18568</v>
      </c>
      <c r="T964" t="s">
        <v>33</v>
      </c>
      <c r="U964" t="s">
        <v>34</v>
      </c>
    </row>
    <row r="965" spans="1:23" x14ac:dyDescent="0.25">
      <c r="A965" s="1">
        <v>44165.579861111109</v>
      </c>
      <c r="B965">
        <v>26</v>
      </c>
      <c r="C965" t="s">
        <v>23</v>
      </c>
      <c r="D965" t="s">
        <v>35</v>
      </c>
      <c r="E965" t="s">
        <v>51</v>
      </c>
      <c r="F965">
        <v>5</v>
      </c>
      <c r="G965">
        <v>2</v>
      </c>
      <c r="H965" t="s">
        <v>55</v>
      </c>
      <c r="I965" t="s">
        <v>1017</v>
      </c>
      <c r="J965" t="s">
        <v>1018</v>
      </c>
      <c r="K965">
        <v>72000</v>
      </c>
      <c r="M965">
        <v>60000</v>
      </c>
      <c r="O965">
        <v>23</v>
      </c>
      <c r="P965" t="s">
        <v>29</v>
      </c>
      <c r="Q965" t="s">
        <v>30</v>
      </c>
      <c r="R965" t="s">
        <v>31</v>
      </c>
      <c r="S965" s="2">
        <v>18568</v>
      </c>
      <c r="T965" t="s">
        <v>48</v>
      </c>
      <c r="U965" t="s">
        <v>34</v>
      </c>
    </row>
    <row r="966" spans="1:23" x14ac:dyDescent="0.25">
      <c r="A966" s="1">
        <v>44165.587500000001</v>
      </c>
      <c r="B966">
        <v>36</v>
      </c>
      <c r="C966" t="s">
        <v>23</v>
      </c>
      <c r="D966" t="s">
        <v>24</v>
      </c>
      <c r="E966" t="s">
        <v>51</v>
      </c>
      <c r="F966">
        <v>14</v>
      </c>
      <c r="G966">
        <v>6</v>
      </c>
      <c r="H966" t="s">
        <v>55</v>
      </c>
      <c r="I966" t="s">
        <v>1019</v>
      </c>
      <c r="J966" t="s">
        <v>77</v>
      </c>
      <c r="K966">
        <v>65000</v>
      </c>
      <c r="L966">
        <v>5000</v>
      </c>
      <c r="M966">
        <v>58040</v>
      </c>
      <c r="O966">
        <v>30</v>
      </c>
      <c r="P966" t="s">
        <v>29</v>
      </c>
      <c r="Q966" t="s">
        <v>30</v>
      </c>
      <c r="R966" t="s">
        <v>66</v>
      </c>
      <c r="S966" t="s">
        <v>38</v>
      </c>
      <c r="T966" t="s">
        <v>67</v>
      </c>
      <c r="U966" t="s">
        <v>34</v>
      </c>
    </row>
    <row r="967" spans="1:23" x14ac:dyDescent="0.25">
      <c r="A967" s="1">
        <v>44165.604166666664</v>
      </c>
      <c r="B967">
        <v>33</v>
      </c>
      <c r="C967" t="s">
        <v>23</v>
      </c>
      <c r="D967" t="s">
        <v>35</v>
      </c>
      <c r="E967" t="s">
        <v>36</v>
      </c>
      <c r="F967">
        <v>13</v>
      </c>
      <c r="G967" s="3">
        <v>44682</v>
      </c>
      <c r="H967" t="s">
        <v>26</v>
      </c>
      <c r="I967" t="s">
        <v>95</v>
      </c>
      <c r="J967" t="s">
        <v>1020</v>
      </c>
      <c r="K967">
        <v>83000</v>
      </c>
      <c r="L967">
        <v>0</v>
      </c>
      <c r="M967">
        <v>73000</v>
      </c>
      <c r="N967">
        <v>0</v>
      </c>
      <c r="O967">
        <v>30</v>
      </c>
      <c r="P967" t="s">
        <v>29</v>
      </c>
      <c r="Q967" t="s">
        <v>30</v>
      </c>
      <c r="R967" t="s">
        <v>31</v>
      </c>
      <c r="S967" t="s">
        <v>32</v>
      </c>
      <c r="T967" t="s">
        <v>48</v>
      </c>
      <c r="U967" t="s">
        <v>34</v>
      </c>
      <c r="V967">
        <v>32</v>
      </c>
      <c r="W967">
        <v>0</v>
      </c>
    </row>
    <row r="968" spans="1:23" x14ac:dyDescent="0.25">
      <c r="A968" s="1">
        <v>44165.60833333333</v>
      </c>
      <c r="B968">
        <v>35</v>
      </c>
      <c r="C968" t="s">
        <v>23</v>
      </c>
      <c r="D968" t="s">
        <v>35</v>
      </c>
      <c r="E968" t="s">
        <v>63</v>
      </c>
      <c r="F968">
        <v>6</v>
      </c>
      <c r="G968">
        <v>6</v>
      </c>
      <c r="H968" t="s">
        <v>26</v>
      </c>
      <c r="I968" t="s">
        <v>60</v>
      </c>
      <c r="J968" t="s">
        <v>1021</v>
      </c>
      <c r="K968">
        <v>200000</v>
      </c>
      <c r="L968">
        <v>200000</v>
      </c>
      <c r="M968">
        <v>200000</v>
      </c>
      <c r="N968">
        <v>200000</v>
      </c>
      <c r="O968">
        <v>14</v>
      </c>
      <c r="P968" t="s">
        <v>42</v>
      </c>
      <c r="Q968" t="s">
        <v>43</v>
      </c>
      <c r="R968" t="s">
        <v>31</v>
      </c>
      <c r="S968" s="2">
        <v>18568</v>
      </c>
      <c r="T968" t="s">
        <v>48</v>
      </c>
      <c r="U968" t="s">
        <v>34</v>
      </c>
    </row>
    <row r="969" spans="1:23" x14ac:dyDescent="0.25">
      <c r="A969" s="1">
        <v>44165.612500000003</v>
      </c>
      <c r="B969">
        <v>29</v>
      </c>
      <c r="C969" t="s">
        <v>23</v>
      </c>
      <c r="D969" t="s">
        <v>1022</v>
      </c>
      <c r="E969" t="s">
        <v>100</v>
      </c>
      <c r="F969">
        <v>5</v>
      </c>
      <c r="H969" t="s">
        <v>39</v>
      </c>
      <c r="I969" t="s">
        <v>95</v>
      </c>
      <c r="J969" t="s">
        <v>331</v>
      </c>
      <c r="K969">
        <v>115000</v>
      </c>
      <c r="L969">
        <v>13000</v>
      </c>
      <c r="O969">
        <v>25</v>
      </c>
      <c r="P969" t="s">
        <v>29</v>
      </c>
      <c r="Q969" t="s">
        <v>30</v>
      </c>
      <c r="R969" t="s">
        <v>31</v>
      </c>
      <c r="S969" t="s">
        <v>57</v>
      </c>
      <c r="T969" t="s">
        <v>1023</v>
      </c>
      <c r="U969" t="s">
        <v>34</v>
      </c>
      <c r="W969">
        <v>600</v>
      </c>
    </row>
    <row r="970" spans="1:23" x14ac:dyDescent="0.25">
      <c r="A970" s="1">
        <v>44165.615972222222</v>
      </c>
      <c r="B970">
        <v>36</v>
      </c>
      <c r="C970" t="s">
        <v>23</v>
      </c>
      <c r="D970" t="s">
        <v>35</v>
      </c>
      <c r="E970" t="s">
        <v>45</v>
      </c>
      <c r="F970">
        <v>6</v>
      </c>
      <c r="G970">
        <v>4</v>
      </c>
      <c r="H970" t="s">
        <v>55</v>
      </c>
      <c r="I970" t="s">
        <v>103</v>
      </c>
      <c r="J970" t="s">
        <v>361</v>
      </c>
      <c r="K970">
        <v>58000</v>
      </c>
      <c r="M970">
        <v>55000</v>
      </c>
      <c r="O970">
        <v>30</v>
      </c>
      <c r="P970" t="s">
        <v>29</v>
      </c>
      <c r="Q970" t="s">
        <v>30</v>
      </c>
      <c r="R970" t="s">
        <v>31</v>
      </c>
      <c r="S970" t="s">
        <v>38</v>
      </c>
      <c r="T970" t="s">
        <v>33</v>
      </c>
      <c r="U970" t="s">
        <v>44</v>
      </c>
    </row>
    <row r="971" spans="1:23" x14ac:dyDescent="0.25">
      <c r="A971" s="1">
        <v>44165.631944444445</v>
      </c>
      <c r="B971">
        <v>35</v>
      </c>
      <c r="C971" t="s">
        <v>23</v>
      </c>
      <c r="D971" t="s">
        <v>35</v>
      </c>
      <c r="E971" t="s">
        <v>25</v>
      </c>
      <c r="F971">
        <v>2</v>
      </c>
      <c r="G971">
        <v>2</v>
      </c>
      <c r="H971" t="s">
        <v>55</v>
      </c>
      <c r="I971" t="s">
        <v>1024</v>
      </c>
      <c r="J971" t="s">
        <v>667</v>
      </c>
      <c r="K971">
        <v>50000</v>
      </c>
      <c r="L971">
        <v>500</v>
      </c>
      <c r="M971">
        <v>42000</v>
      </c>
      <c r="N971">
        <v>500</v>
      </c>
      <c r="O971">
        <v>45</v>
      </c>
      <c r="P971" t="s">
        <v>29</v>
      </c>
      <c r="Q971" t="s">
        <v>30</v>
      </c>
      <c r="R971" t="s">
        <v>31</v>
      </c>
      <c r="S971" t="s">
        <v>57</v>
      </c>
      <c r="T971" t="s">
        <v>33</v>
      </c>
      <c r="U971" t="s">
        <v>34</v>
      </c>
    </row>
    <row r="972" spans="1:23" x14ac:dyDescent="0.25">
      <c r="A972" s="1">
        <v>44165.643750000003</v>
      </c>
      <c r="B972">
        <v>29</v>
      </c>
      <c r="C972" t="s">
        <v>23</v>
      </c>
      <c r="D972" t="s">
        <v>35</v>
      </c>
      <c r="E972" t="s">
        <v>36</v>
      </c>
      <c r="F972">
        <v>9</v>
      </c>
      <c r="G972">
        <v>6</v>
      </c>
      <c r="H972" t="s">
        <v>26</v>
      </c>
      <c r="I972" t="s">
        <v>60</v>
      </c>
      <c r="J972" t="s">
        <v>1025</v>
      </c>
      <c r="K972">
        <v>75000</v>
      </c>
      <c r="M972">
        <v>75000</v>
      </c>
      <c r="O972">
        <v>25</v>
      </c>
      <c r="P972" t="s">
        <v>29</v>
      </c>
      <c r="Q972" t="s">
        <v>30</v>
      </c>
      <c r="R972" t="s">
        <v>31</v>
      </c>
      <c r="S972" t="s">
        <v>32</v>
      </c>
      <c r="T972" t="s">
        <v>48</v>
      </c>
      <c r="U972" t="s">
        <v>44</v>
      </c>
      <c r="V972">
        <v>32</v>
      </c>
    </row>
    <row r="973" spans="1:23" x14ac:dyDescent="0.25">
      <c r="A973" s="1">
        <v>44165.65625</v>
      </c>
      <c r="B973">
        <v>29</v>
      </c>
      <c r="C973" t="s">
        <v>23</v>
      </c>
      <c r="D973" t="s">
        <v>35</v>
      </c>
      <c r="E973" t="s">
        <v>51</v>
      </c>
      <c r="F973">
        <v>11</v>
      </c>
      <c r="G973">
        <v>7</v>
      </c>
      <c r="H973" t="s">
        <v>39</v>
      </c>
      <c r="I973" t="s">
        <v>27</v>
      </c>
      <c r="J973" t="s">
        <v>985</v>
      </c>
      <c r="K973">
        <v>140000</v>
      </c>
      <c r="L973">
        <v>0</v>
      </c>
      <c r="M973">
        <v>140000</v>
      </c>
      <c r="N973">
        <v>0</v>
      </c>
      <c r="O973">
        <v>5</v>
      </c>
      <c r="P973" t="s">
        <v>42</v>
      </c>
      <c r="Q973" t="s">
        <v>30</v>
      </c>
      <c r="R973" t="s">
        <v>31</v>
      </c>
      <c r="S973" t="s">
        <v>141</v>
      </c>
      <c r="T973" t="s">
        <v>48</v>
      </c>
      <c r="U973" t="s">
        <v>34</v>
      </c>
    </row>
    <row r="974" spans="1:23" x14ac:dyDescent="0.25">
      <c r="A974" s="1">
        <v>44165.658333333333</v>
      </c>
      <c r="B974">
        <v>32</v>
      </c>
      <c r="C974" t="s">
        <v>23</v>
      </c>
      <c r="D974" t="s">
        <v>62</v>
      </c>
      <c r="E974" t="s">
        <v>36</v>
      </c>
      <c r="F974">
        <v>14</v>
      </c>
      <c r="G974">
        <v>6</v>
      </c>
      <c r="H974" t="s">
        <v>39</v>
      </c>
      <c r="I974" t="s">
        <v>60</v>
      </c>
      <c r="J974" t="s">
        <v>205</v>
      </c>
      <c r="K974">
        <v>80000</v>
      </c>
      <c r="L974">
        <v>5000</v>
      </c>
      <c r="M974">
        <v>70000</v>
      </c>
      <c r="N974">
        <v>5000</v>
      </c>
      <c r="O974">
        <v>28</v>
      </c>
      <c r="P974" t="s">
        <v>29</v>
      </c>
      <c r="Q974" t="s">
        <v>30</v>
      </c>
      <c r="R974" t="s">
        <v>31</v>
      </c>
      <c r="S974" t="s">
        <v>38</v>
      </c>
      <c r="T974" t="s">
        <v>48</v>
      </c>
      <c r="U974" t="s">
        <v>34</v>
      </c>
    </row>
    <row r="975" spans="1:23" x14ac:dyDescent="0.25">
      <c r="A975" s="1">
        <v>44165.667361111111</v>
      </c>
      <c r="B975">
        <v>23</v>
      </c>
      <c r="C975" t="s">
        <v>23</v>
      </c>
      <c r="D975" t="s">
        <v>1026</v>
      </c>
      <c r="E975" t="s">
        <v>1027</v>
      </c>
      <c r="F975">
        <v>4</v>
      </c>
      <c r="G975">
        <v>0</v>
      </c>
      <c r="H975" t="s">
        <v>1028</v>
      </c>
      <c r="I975" t="s">
        <v>1029</v>
      </c>
      <c r="J975" t="s">
        <v>803</v>
      </c>
      <c r="K975" t="s">
        <v>1030</v>
      </c>
      <c r="L975" t="s">
        <v>1031</v>
      </c>
      <c r="P975" t="s">
        <v>1032</v>
      </c>
      <c r="Q975" t="s">
        <v>30</v>
      </c>
      <c r="R975" t="s">
        <v>31</v>
      </c>
      <c r="S975" t="s">
        <v>141</v>
      </c>
      <c r="T975" t="s">
        <v>1033</v>
      </c>
      <c r="U975" t="s">
        <v>34</v>
      </c>
      <c r="V975">
        <v>0</v>
      </c>
      <c r="W975" t="s">
        <v>1034</v>
      </c>
    </row>
    <row r="976" spans="1:23" x14ac:dyDescent="0.25">
      <c r="A976" s="1">
        <v>44165.680555555555</v>
      </c>
      <c r="B976">
        <v>32</v>
      </c>
      <c r="C976" t="s">
        <v>61</v>
      </c>
      <c r="D976" t="s">
        <v>35</v>
      </c>
      <c r="E976" t="s">
        <v>1035</v>
      </c>
      <c r="F976">
        <v>10</v>
      </c>
      <c r="G976">
        <v>6</v>
      </c>
      <c r="H976" t="s">
        <v>39</v>
      </c>
      <c r="I976" t="s">
        <v>444</v>
      </c>
      <c r="K976">
        <v>65000</v>
      </c>
      <c r="L976">
        <v>3250</v>
      </c>
      <c r="O976">
        <v>28</v>
      </c>
      <c r="P976" t="s">
        <v>29</v>
      </c>
      <c r="Q976" t="s">
        <v>30</v>
      </c>
      <c r="R976" t="s">
        <v>31</v>
      </c>
      <c r="S976" t="s">
        <v>38</v>
      </c>
      <c r="T976" t="s">
        <v>33</v>
      </c>
      <c r="U976" t="s">
        <v>34</v>
      </c>
      <c r="W976">
        <v>300</v>
      </c>
    </row>
    <row r="977" spans="1:23" x14ac:dyDescent="0.25">
      <c r="A977" s="1">
        <v>44165.683333333334</v>
      </c>
      <c r="B977">
        <v>30</v>
      </c>
      <c r="C977" t="s">
        <v>23</v>
      </c>
      <c r="D977" t="s">
        <v>35</v>
      </c>
      <c r="E977" t="s">
        <v>25</v>
      </c>
      <c r="F977">
        <v>7</v>
      </c>
      <c r="G977">
        <v>1</v>
      </c>
      <c r="H977" t="s">
        <v>26</v>
      </c>
      <c r="I977" t="s">
        <v>155</v>
      </c>
      <c r="J977" t="s">
        <v>1036</v>
      </c>
      <c r="K977">
        <v>49000</v>
      </c>
      <c r="M977">
        <v>39000</v>
      </c>
      <c r="O977">
        <v>12</v>
      </c>
      <c r="P977" t="s">
        <v>29</v>
      </c>
      <c r="Q977" t="s">
        <v>43</v>
      </c>
      <c r="R977" t="s">
        <v>31</v>
      </c>
      <c r="S977" s="2">
        <v>18568</v>
      </c>
      <c r="T977" t="s">
        <v>48</v>
      </c>
      <c r="U977" t="s">
        <v>34</v>
      </c>
      <c r="V977">
        <v>40</v>
      </c>
    </row>
    <row r="978" spans="1:23" x14ac:dyDescent="0.25">
      <c r="A978" s="1">
        <v>44165.688888888886</v>
      </c>
      <c r="B978">
        <v>30</v>
      </c>
      <c r="C978" t="s">
        <v>23</v>
      </c>
      <c r="D978" t="s">
        <v>24</v>
      </c>
      <c r="E978" t="s">
        <v>100</v>
      </c>
      <c r="F978">
        <v>2</v>
      </c>
      <c r="G978">
        <v>2</v>
      </c>
      <c r="H978" t="s">
        <v>55</v>
      </c>
      <c r="I978" t="s">
        <v>95</v>
      </c>
      <c r="J978" t="s">
        <v>1037</v>
      </c>
      <c r="K978">
        <v>50000</v>
      </c>
      <c r="L978">
        <v>5000</v>
      </c>
      <c r="M978">
        <v>45000</v>
      </c>
      <c r="N978">
        <v>5000</v>
      </c>
      <c r="O978">
        <v>30</v>
      </c>
      <c r="P978" t="s">
        <v>29</v>
      </c>
      <c r="Q978" t="s">
        <v>30</v>
      </c>
      <c r="R978" t="s">
        <v>31</v>
      </c>
      <c r="S978" s="2">
        <v>18568</v>
      </c>
      <c r="T978" t="s">
        <v>48</v>
      </c>
      <c r="U978" t="s">
        <v>34</v>
      </c>
      <c r="V978">
        <v>36</v>
      </c>
    </row>
    <row r="979" spans="1:23" x14ac:dyDescent="0.25">
      <c r="A979" s="1">
        <v>44165.695833333331</v>
      </c>
      <c r="B979">
        <v>30</v>
      </c>
      <c r="C979" t="s">
        <v>23</v>
      </c>
      <c r="D979" t="s">
        <v>35</v>
      </c>
      <c r="E979" t="s">
        <v>185</v>
      </c>
      <c r="F979">
        <v>6</v>
      </c>
      <c r="G979">
        <v>2</v>
      </c>
      <c r="H979" t="s">
        <v>55</v>
      </c>
      <c r="I979" t="s">
        <v>95</v>
      </c>
      <c r="J979" t="s">
        <v>59</v>
      </c>
      <c r="K979">
        <v>59000</v>
      </c>
      <c r="L979">
        <v>0</v>
      </c>
      <c r="M979">
        <v>54000</v>
      </c>
      <c r="N979">
        <v>0</v>
      </c>
      <c r="O979">
        <v>28</v>
      </c>
      <c r="P979" t="s">
        <v>29</v>
      </c>
      <c r="Q979" t="s">
        <v>30</v>
      </c>
      <c r="R979" t="s">
        <v>31</v>
      </c>
      <c r="S979" t="s">
        <v>32</v>
      </c>
      <c r="T979" t="s">
        <v>48</v>
      </c>
      <c r="U979" t="s">
        <v>34</v>
      </c>
    </row>
    <row r="980" spans="1:23" x14ac:dyDescent="0.25">
      <c r="A980" s="1">
        <v>44165.70416666667</v>
      </c>
      <c r="B980">
        <v>30</v>
      </c>
      <c r="C980" t="s">
        <v>23</v>
      </c>
      <c r="D980" t="s">
        <v>152</v>
      </c>
      <c r="E980" t="s">
        <v>100</v>
      </c>
      <c r="F980">
        <v>5</v>
      </c>
      <c r="G980">
        <v>4</v>
      </c>
      <c r="H980" t="s">
        <v>55</v>
      </c>
      <c r="I980" t="s">
        <v>95</v>
      </c>
      <c r="J980" t="s">
        <v>1038</v>
      </c>
      <c r="K980">
        <v>52500</v>
      </c>
      <c r="L980">
        <v>0</v>
      </c>
      <c r="M980">
        <v>52500</v>
      </c>
      <c r="N980">
        <v>0</v>
      </c>
      <c r="O980">
        <v>30</v>
      </c>
      <c r="P980" t="s">
        <v>29</v>
      </c>
      <c r="Q980" t="s">
        <v>30</v>
      </c>
      <c r="R980" t="s">
        <v>31</v>
      </c>
      <c r="S980" s="2">
        <v>18568</v>
      </c>
      <c r="T980" t="s">
        <v>48</v>
      </c>
      <c r="U980" t="s">
        <v>34</v>
      </c>
      <c r="V980">
        <v>16</v>
      </c>
      <c r="W980">
        <v>0</v>
      </c>
    </row>
    <row r="981" spans="1:23" x14ac:dyDescent="0.25">
      <c r="A981" s="1">
        <v>44165.706250000003</v>
      </c>
      <c r="B981">
        <v>48</v>
      </c>
      <c r="C981" t="s">
        <v>23</v>
      </c>
      <c r="D981" t="s">
        <v>989</v>
      </c>
      <c r="E981" t="s">
        <v>51</v>
      </c>
      <c r="F981">
        <v>15</v>
      </c>
      <c r="G981">
        <v>0</v>
      </c>
      <c r="H981" t="s">
        <v>26</v>
      </c>
      <c r="I981" t="s">
        <v>95</v>
      </c>
      <c r="J981" t="s">
        <v>1039</v>
      </c>
      <c r="K981">
        <v>30000</v>
      </c>
      <c r="L981">
        <v>0</v>
      </c>
      <c r="O981">
        <v>30</v>
      </c>
      <c r="P981" t="s">
        <v>29</v>
      </c>
      <c r="Q981" t="s">
        <v>30</v>
      </c>
      <c r="R981" t="s">
        <v>31</v>
      </c>
      <c r="S981" t="s">
        <v>141</v>
      </c>
      <c r="T981" t="s">
        <v>48</v>
      </c>
      <c r="U981" t="s">
        <v>44</v>
      </c>
    </row>
    <row r="982" spans="1:23" x14ac:dyDescent="0.25">
      <c r="A982" s="1">
        <v>44165.711805555555</v>
      </c>
      <c r="B982">
        <v>31</v>
      </c>
      <c r="C982" t="s">
        <v>23</v>
      </c>
      <c r="D982" t="s">
        <v>35</v>
      </c>
      <c r="E982" t="s">
        <v>632</v>
      </c>
      <c r="F982">
        <v>7</v>
      </c>
      <c r="G982">
        <v>6</v>
      </c>
      <c r="H982" t="s">
        <v>26</v>
      </c>
      <c r="I982" t="s">
        <v>1040</v>
      </c>
      <c r="J982" t="s">
        <v>706</v>
      </c>
      <c r="K982">
        <v>83000</v>
      </c>
      <c r="L982">
        <v>20000</v>
      </c>
      <c r="M982">
        <v>75000</v>
      </c>
      <c r="N982">
        <v>20000</v>
      </c>
      <c r="O982">
        <v>26</v>
      </c>
      <c r="P982" t="s">
        <v>29</v>
      </c>
      <c r="Q982" t="s">
        <v>30</v>
      </c>
      <c r="R982" t="s">
        <v>31</v>
      </c>
      <c r="S982" t="s">
        <v>38</v>
      </c>
      <c r="T982" t="s">
        <v>48</v>
      </c>
      <c r="U982" t="s">
        <v>34</v>
      </c>
      <c r="W982">
        <v>0</v>
      </c>
    </row>
    <row r="983" spans="1:23" x14ac:dyDescent="0.25">
      <c r="A983" s="1">
        <v>44165.76666666667</v>
      </c>
      <c r="B983">
        <v>38</v>
      </c>
      <c r="C983" t="s">
        <v>23</v>
      </c>
      <c r="D983" t="s">
        <v>199</v>
      </c>
      <c r="E983" t="s">
        <v>25</v>
      </c>
      <c r="F983">
        <v>15</v>
      </c>
      <c r="G983">
        <v>5</v>
      </c>
      <c r="H983" t="s">
        <v>26</v>
      </c>
      <c r="I983" t="s">
        <v>135</v>
      </c>
      <c r="J983" t="s">
        <v>990</v>
      </c>
      <c r="K983">
        <v>59000</v>
      </c>
      <c r="L983">
        <v>7000</v>
      </c>
      <c r="O983">
        <v>30</v>
      </c>
      <c r="P983" t="s">
        <v>29</v>
      </c>
      <c r="Q983" t="s">
        <v>30</v>
      </c>
      <c r="R983" t="s">
        <v>31</v>
      </c>
      <c r="S983" t="s">
        <v>141</v>
      </c>
      <c r="T983" t="s">
        <v>33</v>
      </c>
      <c r="U983" t="s">
        <v>34</v>
      </c>
      <c r="W983">
        <v>300</v>
      </c>
    </row>
    <row r="984" spans="1:23" x14ac:dyDescent="0.25">
      <c r="A984" s="1">
        <v>44165.767361111109</v>
      </c>
      <c r="B984">
        <v>22</v>
      </c>
      <c r="C984" t="s">
        <v>23</v>
      </c>
      <c r="D984" t="s">
        <v>1041</v>
      </c>
      <c r="E984" t="s">
        <v>36</v>
      </c>
      <c r="F984">
        <v>3</v>
      </c>
      <c r="G984">
        <v>0</v>
      </c>
      <c r="H984" t="s">
        <v>55</v>
      </c>
      <c r="I984" t="s">
        <v>58</v>
      </c>
      <c r="J984" t="s">
        <v>301</v>
      </c>
      <c r="K984">
        <v>10001</v>
      </c>
      <c r="L984">
        <v>0</v>
      </c>
      <c r="O984">
        <v>0</v>
      </c>
      <c r="P984" t="s">
        <v>42</v>
      </c>
      <c r="Q984" t="s">
        <v>30</v>
      </c>
      <c r="R984" t="s">
        <v>31</v>
      </c>
      <c r="S984" t="s">
        <v>141</v>
      </c>
      <c r="T984" t="s">
        <v>48</v>
      </c>
      <c r="U984" t="s">
        <v>44</v>
      </c>
      <c r="V984">
        <v>0</v>
      </c>
      <c r="W984" t="s">
        <v>34</v>
      </c>
    </row>
    <row r="985" spans="1:23" x14ac:dyDescent="0.25">
      <c r="A985" s="1">
        <v>44165.777083333334</v>
      </c>
      <c r="B985">
        <v>28</v>
      </c>
      <c r="C985" t="s">
        <v>23</v>
      </c>
      <c r="D985" t="s">
        <v>1042</v>
      </c>
      <c r="E985" t="s">
        <v>100</v>
      </c>
      <c r="F985">
        <v>3</v>
      </c>
      <c r="G985">
        <v>0</v>
      </c>
      <c r="H985" t="s">
        <v>55</v>
      </c>
      <c r="I985" t="s">
        <v>95</v>
      </c>
      <c r="J985" t="s">
        <v>1043</v>
      </c>
      <c r="K985">
        <v>50000</v>
      </c>
      <c r="L985">
        <v>10000</v>
      </c>
      <c r="M985">
        <v>30000</v>
      </c>
      <c r="N985">
        <v>30000</v>
      </c>
      <c r="O985">
        <v>21</v>
      </c>
      <c r="P985" t="s">
        <v>42</v>
      </c>
      <c r="Q985" t="s">
        <v>30</v>
      </c>
      <c r="R985" t="s">
        <v>31</v>
      </c>
      <c r="S985" t="s">
        <v>38</v>
      </c>
      <c r="T985" t="s">
        <v>33</v>
      </c>
      <c r="U985" t="s">
        <v>34</v>
      </c>
      <c r="W985" t="s">
        <v>517</v>
      </c>
    </row>
    <row r="986" spans="1:23" x14ac:dyDescent="0.25">
      <c r="A986" s="1">
        <v>44165.77847222222</v>
      </c>
      <c r="B986">
        <v>29</v>
      </c>
      <c r="C986" t="s">
        <v>23</v>
      </c>
      <c r="D986" t="s">
        <v>35</v>
      </c>
      <c r="E986" t="s">
        <v>100</v>
      </c>
      <c r="F986">
        <v>5</v>
      </c>
      <c r="G986">
        <v>2</v>
      </c>
      <c r="H986" t="s">
        <v>26</v>
      </c>
      <c r="I986" t="s">
        <v>95</v>
      </c>
      <c r="J986" t="s">
        <v>1044</v>
      </c>
      <c r="K986">
        <v>75000</v>
      </c>
      <c r="L986">
        <v>0</v>
      </c>
      <c r="M986">
        <v>75000</v>
      </c>
      <c r="N986">
        <v>0</v>
      </c>
      <c r="O986">
        <v>24</v>
      </c>
      <c r="P986" t="s">
        <v>29</v>
      </c>
      <c r="Q986" t="s">
        <v>30</v>
      </c>
      <c r="R986" t="s">
        <v>31</v>
      </c>
      <c r="S986" s="2">
        <v>18568</v>
      </c>
      <c r="T986" t="s">
        <v>48</v>
      </c>
      <c r="U986" t="s">
        <v>44</v>
      </c>
      <c r="V986">
        <v>20</v>
      </c>
      <c r="W986" t="s">
        <v>34</v>
      </c>
    </row>
    <row r="987" spans="1:23" x14ac:dyDescent="0.25">
      <c r="A987" s="1">
        <v>44165.8</v>
      </c>
      <c r="B987">
        <v>34</v>
      </c>
      <c r="C987" t="s">
        <v>23</v>
      </c>
      <c r="D987" t="s">
        <v>24</v>
      </c>
      <c r="E987" t="s">
        <v>45</v>
      </c>
      <c r="F987">
        <v>5</v>
      </c>
      <c r="G987">
        <v>4</v>
      </c>
      <c r="H987" t="s">
        <v>26</v>
      </c>
      <c r="I987" t="s">
        <v>40</v>
      </c>
      <c r="K987">
        <v>54000</v>
      </c>
      <c r="L987">
        <v>54000</v>
      </c>
      <c r="M987">
        <v>54000</v>
      </c>
      <c r="N987">
        <v>54000</v>
      </c>
      <c r="O987">
        <v>28</v>
      </c>
      <c r="P987" t="s">
        <v>29</v>
      </c>
      <c r="Q987" t="s">
        <v>30</v>
      </c>
      <c r="R987" t="s">
        <v>31</v>
      </c>
      <c r="S987" t="s">
        <v>38</v>
      </c>
      <c r="T987" t="s">
        <v>33</v>
      </c>
      <c r="U987" t="s">
        <v>34</v>
      </c>
      <c r="V987">
        <v>20</v>
      </c>
    </row>
    <row r="988" spans="1:23" x14ac:dyDescent="0.25">
      <c r="A988" s="1">
        <v>44165.807638888888</v>
      </c>
      <c r="B988">
        <v>27</v>
      </c>
      <c r="C988" t="s">
        <v>23</v>
      </c>
      <c r="D988" t="s">
        <v>35</v>
      </c>
      <c r="E988" t="s">
        <v>45</v>
      </c>
      <c r="F988">
        <v>5</v>
      </c>
      <c r="G988">
        <v>1</v>
      </c>
      <c r="H988" t="s">
        <v>55</v>
      </c>
      <c r="I988" t="s">
        <v>1045</v>
      </c>
      <c r="J988" t="s">
        <v>40</v>
      </c>
      <c r="K988">
        <v>58000</v>
      </c>
      <c r="L988">
        <v>58000</v>
      </c>
      <c r="O988">
        <v>25</v>
      </c>
      <c r="P988" t="s">
        <v>29</v>
      </c>
      <c r="Q988" t="s">
        <v>30</v>
      </c>
      <c r="R988" t="s">
        <v>31</v>
      </c>
      <c r="S988" t="s">
        <v>38</v>
      </c>
      <c r="T988" t="s">
        <v>48</v>
      </c>
      <c r="U988" t="s">
        <v>34</v>
      </c>
      <c r="V988">
        <v>0</v>
      </c>
    </row>
    <row r="989" spans="1:23" x14ac:dyDescent="0.25">
      <c r="A989" s="1">
        <v>44165.811111111114</v>
      </c>
      <c r="B989">
        <v>34</v>
      </c>
      <c r="C989" t="s">
        <v>23</v>
      </c>
      <c r="D989" t="s">
        <v>35</v>
      </c>
      <c r="E989" t="s">
        <v>185</v>
      </c>
      <c r="F989">
        <v>3</v>
      </c>
      <c r="G989">
        <v>3</v>
      </c>
      <c r="H989" t="s">
        <v>26</v>
      </c>
      <c r="I989" t="s">
        <v>95</v>
      </c>
      <c r="J989" t="s">
        <v>596</v>
      </c>
      <c r="K989">
        <v>70000</v>
      </c>
      <c r="M989">
        <v>55000</v>
      </c>
      <c r="O989">
        <v>30</v>
      </c>
      <c r="P989" t="s">
        <v>29</v>
      </c>
      <c r="Q989" t="s">
        <v>43</v>
      </c>
      <c r="R989" t="s">
        <v>31</v>
      </c>
      <c r="S989" t="s">
        <v>38</v>
      </c>
      <c r="T989" t="s">
        <v>33</v>
      </c>
      <c r="U989" t="s">
        <v>34</v>
      </c>
      <c r="V989">
        <v>0</v>
      </c>
      <c r="W989">
        <v>0</v>
      </c>
    </row>
    <row r="990" spans="1:23" x14ac:dyDescent="0.25">
      <c r="A990" s="1">
        <v>44165.839583333334</v>
      </c>
      <c r="B990">
        <v>28</v>
      </c>
      <c r="C990" t="s">
        <v>23</v>
      </c>
      <c r="D990" t="s">
        <v>72</v>
      </c>
      <c r="E990" t="s">
        <v>25</v>
      </c>
      <c r="F990">
        <v>2</v>
      </c>
      <c r="G990">
        <v>1</v>
      </c>
      <c r="H990" t="s">
        <v>46</v>
      </c>
      <c r="I990" t="s">
        <v>280</v>
      </c>
      <c r="J990" t="s">
        <v>467</v>
      </c>
      <c r="K990">
        <v>48000</v>
      </c>
      <c r="L990">
        <v>0</v>
      </c>
      <c r="O990">
        <v>30</v>
      </c>
      <c r="P990" t="s">
        <v>29</v>
      </c>
      <c r="Q990" t="s">
        <v>30</v>
      </c>
      <c r="R990" t="s">
        <v>31</v>
      </c>
      <c r="S990" t="s">
        <v>38</v>
      </c>
      <c r="T990" t="s">
        <v>33</v>
      </c>
      <c r="U990" t="s">
        <v>34</v>
      </c>
      <c r="V990">
        <v>20</v>
      </c>
    </row>
    <row r="991" spans="1:23" x14ac:dyDescent="0.25">
      <c r="A991" s="1">
        <v>44165.843055555553</v>
      </c>
      <c r="B991">
        <v>40</v>
      </c>
      <c r="C991" t="s">
        <v>23</v>
      </c>
      <c r="D991" t="s">
        <v>385</v>
      </c>
      <c r="E991" t="s">
        <v>25</v>
      </c>
      <c r="F991">
        <v>9</v>
      </c>
      <c r="G991">
        <v>9</v>
      </c>
      <c r="H991" t="s">
        <v>55</v>
      </c>
      <c r="I991" t="s">
        <v>280</v>
      </c>
      <c r="J991" t="s">
        <v>1046</v>
      </c>
      <c r="K991">
        <v>88000</v>
      </c>
      <c r="L991">
        <v>5000</v>
      </c>
      <c r="M991">
        <v>87000</v>
      </c>
      <c r="N991">
        <v>3000</v>
      </c>
      <c r="O991">
        <v>30</v>
      </c>
      <c r="P991" t="s">
        <v>29</v>
      </c>
      <c r="Q991" t="s">
        <v>30</v>
      </c>
      <c r="R991" t="s">
        <v>31</v>
      </c>
      <c r="S991" t="s">
        <v>57</v>
      </c>
      <c r="T991" t="s">
        <v>33</v>
      </c>
      <c r="U991" t="s">
        <v>34</v>
      </c>
      <c r="V991">
        <v>0</v>
      </c>
      <c r="W991">
        <v>0</v>
      </c>
    </row>
    <row r="992" spans="1:23" x14ac:dyDescent="0.25">
      <c r="A992" s="1">
        <v>44165.86041666667</v>
      </c>
      <c r="B992">
        <v>29</v>
      </c>
      <c r="C992" t="s">
        <v>23</v>
      </c>
      <c r="D992" t="s">
        <v>35</v>
      </c>
      <c r="E992" t="s">
        <v>76</v>
      </c>
      <c r="F992">
        <v>5</v>
      </c>
      <c r="G992">
        <v>5</v>
      </c>
      <c r="H992" t="s">
        <v>55</v>
      </c>
      <c r="K992">
        <v>57750</v>
      </c>
      <c r="M992">
        <v>55000</v>
      </c>
      <c r="O992">
        <v>30</v>
      </c>
      <c r="P992" t="s">
        <v>29</v>
      </c>
      <c r="Q992" t="s">
        <v>30</v>
      </c>
      <c r="R992" t="s">
        <v>31</v>
      </c>
      <c r="S992" t="s">
        <v>38</v>
      </c>
      <c r="T992" t="s">
        <v>48</v>
      </c>
      <c r="U992" t="s">
        <v>34</v>
      </c>
      <c r="W992">
        <v>340</v>
      </c>
    </row>
    <row r="993" spans="1:23" x14ac:dyDescent="0.25">
      <c r="A993" s="1">
        <v>44165.87222222222</v>
      </c>
      <c r="B993">
        <v>27</v>
      </c>
      <c r="C993" t="s">
        <v>23</v>
      </c>
      <c r="D993" t="s">
        <v>199</v>
      </c>
      <c r="E993" t="s">
        <v>25</v>
      </c>
      <c r="F993">
        <v>1</v>
      </c>
      <c r="G993">
        <v>1</v>
      </c>
      <c r="H993" t="s">
        <v>46</v>
      </c>
      <c r="I993" t="s">
        <v>68</v>
      </c>
      <c r="K993">
        <v>45000</v>
      </c>
      <c r="L993">
        <v>45000</v>
      </c>
      <c r="M993">
        <v>45000</v>
      </c>
      <c r="N993">
        <v>45000</v>
      </c>
      <c r="O993">
        <v>30</v>
      </c>
      <c r="P993" t="s">
        <v>29</v>
      </c>
      <c r="Q993" t="s">
        <v>30</v>
      </c>
      <c r="R993" t="s">
        <v>66</v>
      </c>
      <c r="S993" s="2">
        <v>18568</v>
      </c>
      <c r="T993" t="s">
        <v>33</v>
      </c>
      <c r="U993" t="s">
        <v>34</v>
      </c>
      <c r="V993">
        <v>0</v>
      </c>
      <c r="W993" t="s">
        <v>34</v>
      </c>
    </row>
    <row r="994" spans="1:23" x14ac:dyDescent="0.25">
      <c r="A994" s="1">
        <v>44165.888194444444</v>
      </c>
      <c r="B994">
        <v>35</v>
      </c>
      <c r="C994" t="s">
        <v>61</v>
      </c>
      <c r="D994" t="s">
        <v>24</v>
      </c>
      <c r="E994" t="s">
        <v>100</v>
      </c>
      <c r="F994">
        <v>5</v>
      </c>
      <c r="G994">
        <v>2</v>
      </c>
      <c r="H994" t="s">
        <v>26</v>
      </c>
      <c r="I994" t="s">
        <v>1047</v>
      </c>
      <c r="J994" t="s">
        <v>1048</v>
      </c>
      <c r="K994">
        <v>75000</v>
      </c>
      <c r="L994">
        <v>10000</v>
      </c>
      <c r="O994">
        <v>30</v>
      </c>
      <c r="P994" t="s">
        <v>29</v>
      </c>
      <c r="Q994" t="s">
        <v>30</v>
      </c>
      <c r="R994" t="s">
        <v>31</v>
      </c>
      <c r="S994" t="s">
        <v>57</v>
      </c>
      <c r="T994" t="s">
        <v>367</v>
      </c>
      <c r="U994" t="s">
        <v>34</v>
      </c>
      <c r="V994">
        <v>0</v>
      </c>
      <c r="W994">
        <v>1500</v>
      </c>
    </row>
    <row r="995" spans="1:23" x14ac:dyDescent="0.25">
      <c r="A995" s="1">
        <v>44165.896527777775</v>
      </c>
      <c r="B995">
        <v>29</v>
      </c>
      <c r="C995" t="s">
        <v>23</v>
      </c>
      <c r="D995" t="s">
        <v>137</v>
      </c>
      <c r="E995" t="s">
        <v>25</v>
      </c>
      <c r="F995">
        <v>9</v>
      </c>
      <c r="G995">
        <v>0</v>
      </c>
      <c r="H995" t="s">
        <v>26</v>
      </c>
      <c r="I995" t="s">
        <v>56</v>
      </c>
      <c r="J995" t="s">
        <v>129</v>
      </c>
      <c r="K995">
        <v>113000</v>
      </c>
      <c r="L995">
        <v>170000</v>
      </c>
      <c r="O995">
        <v>25</v>
      </c>
      <c r="P995" t="s">
        <v>29</v>
      </c>
      <c r="Q995" t="s">
        <v>30</v>
      </c>
      <c r="R995" t="s">
        <v>31</v>
      </c>
      <c r="S995" t="s">
        <v>57</v>
      </c>
      <c r="T995" t="s">
        <v>1049</v>
      </c>
      <c r="U995" t="s">
        <v>34</v>
      </c>
      <c r="W995">
        <v>1800</v>
      </c>
    </row>
    <row r="996" spans="1:23" x14ac:dyDescent="0.25">
      <c r="A996" s="1">
        <v>44165.90625</v>
      </c>
      <c r="B996">
        <v>38</v>
      </c>
      <c r="C996" t="s">
        <v>23</v>
      </c>
      <c r="D996" t="s">
        <v>24</v>
      </c>
      <c r="E996" t="s">
        <v>76</v>
      </c>
      <c r="F996">
        <v>12</v>
      </c>
      <c r="G996">
        <v>12</v>
      </c>
      <c r="H996" t="s">
        <v>26</v>
      </c>
      <c r="I996" t="s">
        <v>1050</v>
      </c>
      <c r="J996" t="s">
        <v>1051</v>
      </c>
      <c r="K996">
        <v>74000</v>
      </c>
      <c r="L996">
        <v>14000</v>
      </c>
      <c r="M996">
        <v>71000</v>
      </c>
      <c r="N996">
        <v>11000</v>
      </c>
      <c r="O996">
        <v>30</v>
      </c>
      <c r="P996" t="s">
        <v>29</v>
      </c>
      <c r="Q996" t="s">
        <v>30</v>
      </c>
      <c r="R996" t="s">
        <v>31</v>
      </c>
      <c r="S996" t="s">
        <v>57</v>
      </c>
      <c r="T996" t="s">
        <v>33</v>
      </c>
      <c r="U996" t="s">
        <v>34</v>
      </c>
    </row>
    <row r="997" spans="1:23" x14ac:dyDescent="0.25">
      <c r="A997" s="1">
        <v>44165.908333333333</v>
      </c>
      <c r="B997">
        <v>32</v>
      </c>
      <c r="C997" t="s">
        <v>23</v>
      </c>
      <c r="D997" t="s">
        <v>35</v>
      </c>
      <c r="E997" t="s">
        <v>63</v>
      </c>
      <c r="F997">
        <v>7</v>
      </c>
      <c r="G997">
        <v>5</v>
      </c>
      <c r="H997" t="s">
        <v>26</v>
      </c>
      <c r="I997" t="s">
        <v>1052</v>
      </c>
      <c r="J997" t="s">
        <v>107</v>
      </c>
      <c r="K997">
        <v>82000</v>
      </c>
      <c r="L997">
        <v>82000</v>
      </c>
      <c r="M997">
        <v>75000</v>
      </c>
      <c r="N997">
        <v>80000</v>
      </c>
      <c r="O997">
        <v>30</v>
      </c>
      <c r="P997" t="s">
        <v>29</v>
      </c>
      <c r="Q997" t="s">
        <v>30</v>
      </c>
      <c r="R997" t="s">
        <v>31</v>
      </c>
      <c r="S997" t="s">
        <v>38</v>
      </c>
      <c r="T997" t="s">
        <v>33</v>
      </c>
      <c r="U997" t="s">
        <v>34</v>
      </c>
    </row>
    <row r="998" spans="1:23" x14ac:dyDescent="0.25">
      <c r="A998" s="1">
        <v>44165.914583333331</v>
      </c>
      <c r="B998">
        <v>37</v>
      </c>
      <c r="C998" t="s">
        <v>23</v>
      </c>
      <c r="D998" t="s">
        <v>35</v>
      </c>
      <c r="E998" t="s">
        <v>100</v>
      </c>
      <c r="F998">
        <v>10</v>
      </c>
      <c r="G998">
        <v>10</v>
      </c>
      <c r="H998" t="s">
        <v>26</v>
      </c>
      <c r="I998" t="s">
        <v>95</v>
      </c>
      <c r="J998" t="s">
        <v>182</v>
      </c>
      <c r="K998">
        <v>82000</v>
      </c>
      <c r="L998">
        <v>0</v>
      </c>
      <c r="M998">
        <v>79000</v>
      </c>
      <c r="N998">
        <v>0</v>
      </c>
      <c r="O998">
        <v>30</v>
      </c>
      <c r="P998" t="s">
        <v>29</v>
      </c>
      <c r="Q998" t="s">
        <v>30</v>
      </c>
      <c r="R998" t="s">
        <v>31</v>
      </c>
      <c r="S998" t="s">
        <v>38</v>
      </c>
      <c r="T998" t="s">
        <v>33</v>
      </c>
      <c r="U998" t="s">
        <v>34</v>
      </c>
      <c r="W998">
        <v>200</v>
      </c>
    </row>
    <row r="999" spans="1:23" x14ac:dyDescent="0.25">
      <c r="A999" s="1">
        <v>44165.915277777778</v>
      </c>
      <c r="B999">
        <v>29</v>
      </c>
      <c r="C999" t="s">
        <v>23</v>
      </c>
      <c r="D999" t="s">
        <v>472</v>
      </c>
      <c r="E999" t="s">
        <v>51</v>
      </c>
      <c r="F999">
        <v>6</v>
      </c>
      <c r="G999">
        <v>5</v>
      </c>
      <c r="H999" t="s">
        <v>26</v>
      </c>
      <c r="I999" t="s">
        <v>1053</v>
      </c>
      <c r="J999" t="s">
        <v>1054</v>
      </c>
      <c r="K999">
        <v>64800</v>
      </c>
      <c r="L999">
        <v>9450</v>
      </c>
      <c r="M999">
        <v>58800</v>
      </c>
      <c r="N999">
        <v>7050</v>
      </c>
      <c r="O999">
        <v>30</v>
      </c>
      <c r="P999" t="s">
        <v>29</v>
      </c>
      <c r="Q999" t="s">
        <v>30</v>
      </c>
      <c r="R999" t="s">
        <v>31</v>
      </c>
      <c r="S999" s="2">
        <v>18568</v>
      </c>
      <c r="T999" t="s">
        <v>48</v>
      </c>
      <c r="U999" t="s">
        <v>34</v>
      </c>
      <c r="W999">
        <v>1000</v>
      </c>
    </row>
    <row r="1000" spans="1:23" x14ac:dyDescent="0.25">
      <c r="A1000" s="1">
        <v>44165.925694444442</v>
      </c>
      <c r="B1000">
        <v>32</v>
      </c>
      <c r="C1000" t="s">
        <v>23</v>
      </c>
      <c r="D1000" t="s">
        <v>152</v>
      </c>
      <c r="E1000" t="s">
        <v>25</v>
      </c>
      <c r="F1000">
        <v>7</v>
      </c>
      <c r="G1000">
        <v>7</v>
      </c>
      <c r="H1000" t="s">
        <v>26</v>
      </c>
      <c r="I1000" t="s">
        <v>1055</v>
      </c>
      <c r="K1000">
        <v>70000</v>
      </c>
      <c r="L1000">
        <v>4000</v>
      </c>
      <c r="O1000">
        <v>30</v>
      </c>
      <c r="P1000" t="s">
        <v>29</v>
      </c>
      <c r="Q1000" t="s">
        <v>30</v>
      </c>
      <c r="R1000" t="s">
        <v>66</v>
      </c>
      <c r="S1000" t="s">
        <v>32</v>
      </c>
      <c r="T1000" t="s">
        <v>33</v>
      </c>
      <c r="U1000" t="s">
        <v>34</v>
      </c>
      <c r="V1000">
        <v>0</v>
      </c>
      <c r="W1000">
        <v>0</v>
      </c>
    </row>
    <row r="1001" spans="1:23" x14ac:dyDescent="0.25">
      <c r="A1001" s="1">
        <v>44165.929166666669</v>
      </c>
      <c r="B1001">
        <v>40</v>
      </c>
      <c r="C1001" t="s">
        <v>23</v>
      </c>
      <c r="D1001" t="s">
        <v>1056</v>
      </c>
      <c r="E1001" t="s">
        <v>25</v>
      </c>
      <c r="F1001">
        <v>16</v>
      </c>
      <c r="G1001">
        <v>3</v>
      </c>
      <c r="H1001" t="s">
        <v>26</v>
      </c>
      <c r="I1001" t="s">
        <v>68</v>
      </c>
      <c r="K1001">
        <v>72000</v>
      </c>
      <c r="L1001">
        <v>5000</v>
      </c>
      <c r="M1001">
        <v>70000</v>
      </c>
      <c r="N1001">
        <v>5000</v>
      </c>
      <c r="O1001">
        <v>30</v>
      </c>
      <c r="P1001" t="s">
        <v>29</v>
      </c>
      <c r="Q1001" t="s">
        <v>30</v>
      </c>
      <c r="R1001" t="s">
        <v>31</v>
      </c>
      <c r="S1001" t="s">
        <v>57</v>
      </c>
      <c r="T1001" t="s">
        <v>33</v>
      </c>
      <c r="U1001" t="s">
        <v>34</v>
      </c>
    </row>
    <row r="1002" spans="1:23" x14ac:dyDescent="0.25">
      <c r="A1002" s="1">
        <v>44165.945833333331</v>
      </c>
      <c r="B1002">
        <v>39</v>
      </c>
      <c r="C1002" t="s">
        <v>23</v>
      </c>
      <c r="D1002" t="s">
        <v>35</v>
      </c>
      <c r="E1002" t="s">
        <v>25</v>
      </c>
      <c r="F1002">
        <v>12</v>
      </c>
      <c r="G1002">
        <v>6</v>
      </c>
      <c r="H1002" t="s">
        <v>39</v>
      </c>
      <c r="I1002" t="s">
        <v>47</v>
      </c>
      <c r="J1002" t="s">
        <v>301</v>
      </c>
      <c r="K1002">
        <v>82000</v>
      </c>
      <c r="L1002">
        <v>2000</v>
      </c>
      <c r="M1002">
        <v>80000</v>
      </c>
      <c r="N1002">
        <v>0</v>
      </c>
      <c r="O1002">
        <v>30</v>
      </c>
      <c r="P1002" t="s">
        <v>29</v>
      </c>
      <c r="Q1002" t="s">
        <v>30</v>
      </c>
      <c r="R1002" t="s">
        <v>31</v>
      </c>
      <c r="S1002" t="s">
        <v>57</v>
      </c>
      <c r="T1002" t="s">
        <v>33</v>
      </c>
      <c r="U1002" t="s">
        <v>34</v>
      </c>
    </row>
    <row r="1003" spans="1:23" x14ac:dyDescent="0.25">
      <c r="A1003" s="1">
        <v>44165.945833333331</v>
      </c>
      <c r="B1003">
        <v>32</v>
      </c>
      <c r="C1003" t="s">
        <v>23</v>
      </c>
      <c r="D1003" t="s">
        <v>241</v>
      </c>
      <c r="E1003" t="s">
        <v>1057</v>
      </c>
      <c r="F1003">
        <v>10</v>
      </c>
      <c r="G1003">
        <v>10</v>
      </c>
      <c r="H1003" t="s">
        <v>39</v>
      </c>
      <c r="I1003" t="s">
        <v>60</v>
      </c>
      <c r="J1003" t="s">
        <v>1058</v>
      </c>
      <c r="K1003">
        <v>80000</v>
      </c>
      <c r="L1003">
        <v>40000</v>
      </c>
      <c r="M1003">
        <v>80000</v>
      </c>
      <c r="N1003">
        <v>35000</v>
      </c>
      <c r="O1003">
        <v>25</v>
      </c>
      <c r="P1003" t="s">
        <v>29</v>
      </c>
      <c r="Q1003" t="s">
        <v>30</v>
      </c>
      <c r="R1003" t="s">
        <v>66</v>
      </c>
      <c r="S1003" t="s">
        <v>57</v>
      </c>
      <c r="T1003" t="s">
        <v>1059</v>
      </c>
      <c r="U1003" t="s">
        <v>34</v>
      </c>
    </row>
    <row r="1004" spans="1:23" x14ac:dyDescent="0.25">
      <c r="A1004" s="1">
        <v>44165.976388888892</v>
      </c>
      <c r="B1004">
        <v>26</v>
      </c>
      <c r="C1004" t="s">
        <v>61</v>
      </c>
      <c r="D1004" t="s">
        <v>35</v>
      </c>
      <c r="E1004" t="s">
        <v>36</v>
      </c>
      <c r="F1004">
        <v>5</v>
      </c>
      <c r="G1004">
        <v>0</v>
      </c>
      <c r="H1004" t="s">
        <v>55</v>
      </c>
      <c r="I1004" t="s">
        <v>60</v>
      </c>
      <c r="J1004" t="s">
        <v>95</v>
      </c>
      <c r="K1004">
        <v>65000</v>
      </c>
      <c r="L1004">
        <v>75000</v>
      </c>
      <c r="O1004">
        <v>28</v>
      </c>
      <c r="P1004" t="s">
        <v>29</v>
      </c>
      <c r="Q1004" t="s">
        <v>30</v>
      </c>
      <c r="R1004" t="s">
        <v>31</v>
      </c>
      <c r="S1004" t="s">
        <v>57</v>
      </c>
      <c r="T1004" t="s">
        <v>33</v>
      </c>
      <c r="U1004" t="s">
        <v>34</v>
      </c>
    </row>
    <row r="1005" spans="1:23" x14ac:dyDescent="0.25">
      <c r="A1005" s="1">
        <v>44165.984722222223</v>
      </c>
      <c r="B1005">
        <v>30</v>
      </c>
      <c r="C1005" t="s">
        <v>23</v>
      </c>
      <c r="D1005" t="s">
        <v>35</v>
      </c>
      <c r="E1005" t="s">
        <v>25</v>
      </c>
      <c r="F1005">
        <v>9</v>
      </c>
      <c r="G1005">
        <v>1</v>
      </c>
      <c r="H1005" t="s">
        <v>55</v>
      </c>
      <c r="I1005" t="s">
        <v>1060</v>
      </c>
      <c r="J1005" t="s">
        <v>1061</v>
      </c>
      <c r="K1005">
        <v>77000</v>
      </c>
      <c r="L1005">
        <v>0</v>
      </c>
      <c r="M1005">
        <v>74000</v>
      </c>
      <c r="N1005">
        <v>0</v>
      </c>
      <c r="O1005">
        <v>26</v>
      </c>
      <c r="P1005" t="s">
        <v>29</v>
      </c>
      <c r="Q1005" t="s">
        <v>30</v>
      </c>
      <c r="R1005" t="s">
        <v>31</v>
      </c>
      <c r="S1005" t="s">
        <v>57</v>
      </c>
      <c r="T1005" t="s">
        <v>33</v>
      </c>
      <c r="U1005" t="s">
        <v>34</v>
      </c>
      <c r="W1005">
        <v>500</v>
      </c>
    </row>
    <row r="1006" spans="1:23" x14ac:dyDescent="0.25">
      <c r="A1006" s="1">
        <v>44166.004166666666</v>
      </c>
      <c r="B1006">
        <v>32</v>
      </c>
      <c r="C1006" t="s">
        <v>61</v>
      </c>
      <c r="D1006" t="s">
        <v>24</v>
      </c>
      <c r="E1006" t="s">
        <v>100</v>
      </c>
      <c r="F1006">
        <v>5</v>
      </c>
      <c r="G1006">
        <v>5</v>
      </c>
      <c r="H1006" t="s">
        <v>26</v>
      </c>
      <c r="I1006" t="s">
        <v>246</v>
      </c>
      <c r="J1006" t="s">
        <v>813</v>
      </c>
      <c r="K1006">
        <v>80000</v>
      </c>
      <c r="L1006">
        <v>0</v>
      </c>
      <c r="M1006">
        <v>75000</v>
      </c>
      <c r="N1006">
        <v>0</v>
      </c>
      <c r="O1006">
        <v>30</v>
      </c>
      <c r="P1006" t="s">
        <v>29</v>
      </c>
      <c r="Q1006" t="s">
        <v>30</v>
      </c>
      <c r="R1006" t="s">
        <v>66</v>
      </c>
      <c r="S1006" t="s">
        <v>57</v>
      </c>
      <c r="T1006" t="s">
        <v>33</v>
      </c>
      <c r="U1006" t="s">
        <v>34</v>
      </c>
      <c r="V1006">
        <v>0</v>
      </c>
      <c r="W1006">
        <v>0</v>
      </c>
    </row>
    <row r="1007" spans="1:23" x14ac:dyDescent="0.25">
      <c r="A1007" s="1">
        <v>44166.011111111111</v>
      </c>
      <c r="B1007">
        <v>32</v>
      </c>
      <c r="C1007" t="s">
        <v>23</v>
      </c>
      <c r="D1007" t="s">
        <v>24</v>
      </c>
      <c r="E1007" t="s">
        <v>25</v>
      </c>
      <c r="F1007">
        <v>8</v>
      </c>
      <c r="G1007">
        <v>1</v>
      </c>
      <c r="H1007" t="s">
        <v>26</v>
      </c>
      <c r="I1007" t="s">
        <v>68</v>
      </c>
      <c r="J1007" t="s">
        <v>281</v>
      </c>
      <c r="K1007">
        <v>65000</v>
      </c>
      <c r="L1007">
        <v>0</v>
      </c>
      <c r="O1007">
        <v>30</v>
      </c>
      <c r="P1007" t="s">
        <v>29</v>
      </c>
      <c r="Q1007" t="s">
        <v>30</v>
      </c>
      <c r="R1007" t="s">
        <v>31</v>
      </c>
      <c r="S1007" t="s">
        <v>38</v>
      </c>
      <c r="T1007" t="s">
        <v>67</v>
      </c>
      <c r="U1007" t="s">
        <v>34</v>
      </c>
    </row>
    <row r="1008" spans="1:23" x14ac:dyDescent="0.25">
      <c r="A1008" s="1">
        <v>44166.013888888891</v>
      </c>
      <c r="B1008">
        <v>31</v>
      </c>
      <c r="C1008" t="s">
        <v>23</v>
      </c>
      <c r="D1008" t="s">
        <v>526</v>
      </c>
      <c r="E1008" t="s">
        <v>25</v>
      </c>
      <c r="F1008">
        <v>5</v>
      </c>
      <c r="G1008">
        <v>0</v>
      </c>
      <c r="H1008" t="s">
        <v>55</v>
      </c>
      <c r="I1008" t="s">
        <v>60</v>
      </c>
      <c r="J1008" t="s">
        <v>1062</v>
      </c>
      <c r="K1008">
        <v>59064</v>
      </c>
      <c r="L1008">
        <v>66447</v>
      </c>
      <c r="N1008">
        <v>55200</v>
      </c>
      <c r="O1008">
        <v>30</v>
      </c>
      <c r="P1008" t="s">
        <v>29</v>
      </c>
      <c r="Q1008" t="s">
        <v>30</v>
      </c>
      <c r="R1008" t="s">
        <v>31</v>
      </c>
      <c r="S1008" t="s">
        <v>32</v>
      </c>
      <c r="T1008" t="s">
        <v>33</v>
      </c>
      <c r="U1008" t="s">
        <v>34</v>
      </c>
      <c r="V1008">
        <v>40</v>
      </c>
      <c r="W1008">
        <v>0</v>
      </c>
    </row>
    <row r="1009" spans="1:23" x14ac:dyDescent="0.25">
      <c r="A1009" s="1">
        <v>44166.017361111109</v>
      </c>
      <c r="B1009">
        <v>30</v>
      </c>
      <c r="C1009" t="s">
        <v>23</v>
      </c>
      <c r="D1009" t="s">
        <v>35</v>
      </c>
      <c r="E1009" t="s">
        <v>25</v>
      </c>
      <c r="F1009">
        <v>10</v>
      </c>
      <c r="G1009">
        <v>6</v>
      </c>
      <c r="H1009" t="s">
        <v>26</v>
      </c>
      <c r="I1009" t="s">
        <v>37</v>
      </c>
      <c r="J1009" t="s">
        <v>1063</v>
      </c>
      <c r="K1009">
        <v>90000</v>
      </c>
      <c r="L1009">
        <v>30000</v>
      </c>
      <c r="O1009">
        <v>30</v>
      </c>
      <c r="P1009" t="s">
        <v>29</v>
      </c>
      <c r="Q1009" t="s">
        <v>30</v>
      </c>
      <c r="R1009" t="s">
        <v>31</v>
      </c>
      <c r="S1009" t="s">
        <v>57</v>
      </c>
      <c r="T1009" t="s">
        <v>33</v>
      </c>
      <c r="U1009" t="s">
        <v>34</v>
      </c>
    </row>
    <row r="1010" spans="1:23" x14ac:dyDescent="0.25">
      <c r="A1010" s="1">
        <v>44166.022222222222</v>
      </c>
      <c r="B1010">
        <v>30</v>
      </c>
      <c r="C1010" t="s">
        <v>23</v>
      </c>
      <c r="D1010" t="s">
        <v>24</v>
      </c>
      <c r="E1010" t="s">
        <v>1064</v>
      </c>
      <c r="F1010">
        <v>12</v>
      </c>
      <c r="G1010">
        <v>2</v>
      </c>
      <c r="H1010" t="s">
        <v>26</v>
      </c>
      <c r="I1010" t="s">
        <v>225</v>
      </c>
      <c r="K1010">
        <v>150000</v>
      </c>
      <c r="L1010">
        <v>20000</v>
      </c>
      <c r="O1010">
        <v>28</v>
      </c>
      <c r="P1010" t="s">
        <v>29</v>
      </c>
      <c r="Q1010" t="s">
        <v>30</v>
      </c>
      <c r="R1010" t="s">
        <v>31</v>
      </c>
      <c r="S1010" t="s">
        <v>57</v>
      </c>
      <c r="T1010" t="s">
        <v>33</v>
      </c>
      <c r="U1010" t="s">
        <v>34</v>
      </c>
      <c r="W1010">
        <v>200</v>
      </c>
    </row>
    <row r="1011" spans="1:23" x14ac:dyDescent="0.25">
      <c r="A1011" s="1">
        <v>44166.022222222222</v>
      </c>
      <c r="B1011">
        <v>30</v>
      </c>
      <c r="C1011" t="s">
        <v>61</v>
      </c>
      <c r="D1011" t="s">
        <v>35</v>
      </c>
      <c r="E1011" t="s">
        <v>98</v>
      </c>
      <c r="F1011">
        <v>8</v>
      </c>
      <c r="G1011">
        <v>6</v>
      </c>
      <c r="H1011" t="s">
        <v>26</v>
      </c>
      <c r="I1011" t="s">
        <v>47</v>
      </c>
      <c r="J1011" t="s">
        <v>84</v>
      </c>
      <c r="K1011">
        <v>70000</v>
      </c>
      <c r="O1011">
        <v>31</v>
      </c>
      <c r="P1011" t="s">
        <v>29</v>
      </c>
      <c r="Q1011" t="s">
        <v>30</v>
      </c>
      <c r="R1011" t="s">
        <v>31</v>
      </c>
      <c r="S1011" t="s">
        <v>38</v>
      </c>
      <c r="T1011" t="s">
        <v>33</v>
      </c>
      <c r="U1011" t="s">
        <v>34</v>
      </c>
    </row>
    <row r="1012" spans="1:23" x14ac:dyDescent="0.25">
      <c r="A1012" s="1">
        <v>44166.026388888888</v>
      </c>
      <c r="B1012">
        <v>25</v>
      </c>
      <c r="C1012" t="s">
        <v>23</v>
      </c>
      <c r="D1012" t="s">
        <v>62</v>
      </c>
      <c r="E1012" t="s">
        <v>36</v>
      </c>
      <c r="F1012">
        <v>5</v>
      </c>
      <c r="G1012">
        <v>1</v>
      </c>
      <c r="H1012" t="s">
        <v>55</v>
      </c>
      <c r="I1012" t="s">
        <v>60</v>
      </c>
      <c r="J1012" t="s">
        <v>1065</v>
      </c>
      <c r="K1012">
        <v>53500</v>
      </c>
      <c r="L1012">
        <v>53500</v>
      </c>
      <c r="M1012">
        <v>50000</v>
      </c>
      <c r="N1012">
        <v>50000</v>
      </c>
      <c r="O1012">
        <v>29</v>
      </c>
      <c r="P1012" t="s">
        <v>29</v>
      </c>
      <c r="Q1012" t="s">
        <v>30</v>
      </c>
      <c r="R1012" t="s">
        <v>31</v>
      </c>
      <c r="S1012" t="s">
        <v>57</v>
      </c>
      <c r="T1012" t="s">
        <v>33</v>
      </c>
      <c r="U1012" t="s">
        <v>34</v>
      </c>
      <c r="V1012">
        <v>32</v>
      </c>
    </row>
    <row r="1013" spans="1:23" x14ac:dyDescent="0.25">
      <c r="A1013" s="1">
        <v>44166.063888888886</v>
      </c>
      <c r="B1013">
        <v>30</v>
      </c>
      <c r="C1013" t="s">
        <v>23</v>
      </c>
      <c r="D1013" t="s">
        <v>35</v>
      </c>
      <c r="E1013" t="s">
        <v>25</v>
      </c>
      <c r="F1013">
        <v>9</v>
      </c>
      <c r="G1013">
        <v>9</v>
      </c>
      <c r="H1013" t="s">
        <v>39</v>
      </c>
      <c r="K1013">
        <v>90000</v>
      </c>
      <c r="L1013">
        <v>0</v>
      </c>
      <c r="M1013">
        <v>81000</v>
      </c>
      <c r="N1013">
        <v>9500</v>
      </c>
      <c r="O1013">
        <v>25</v>
      </c>
      <c r="P1013" t="s">
        <v>29</v>
      </c>
      <c r="Q1013" t="s">
        <v>30</v>
      </c>
      <c r="R1013" t="s">
        <v>31</v>
      </c>
      <c r="S1013" s="2">
        <v>18568</v>
      </c>
      <c r="T1013" t="s">
        <v>33</v>
      </c>
      <c r="U1013" t="s">
        <v>34</v>
      </c>
    </row>
    <row r="1014" spans="1:23" x14ac:dyDescent="0.25">
      <c r="A1014" s="1">
        <v>44166.300694444442</v>
      </c>
      <c r="B1014">
        <v>26</v>
      </c>
      <c r="C1014" t="s">
        <v>23</v>
      </c>
      <c r="D1014" t="s">
        <v>24</v>
      </c>
      <c r="E1014" t="s">
        <v>25</v>
      </c>
      <c r="F1014">
        <v>4</v>
      </c>
      <c r="G1014">
        <v>0</v>
      </c>
      <c r="H1014" t="s">
        <v>55</v>
      </c>
      <c r="I1014" t="s">
        <v>778</v>
      </c>
      <c r="J1014" t="s">
        <v>40</v>
      </c>
      <c r="K1014">
        <v>75000</v>
      </c>
      <c r="L1014">
        <v>82500</v>
      </c>
      <c r="O1014">
        <v>30</v>
      </c>
      <c r="P1014" t="s">
        <v>29</v>
      </c>
      <c r="Q1014" t="s">
        <v>30</v>
      </c>
      <c r="R1014" t="s">
        <v>31</v>
      </c>
      <c r="S1014" t="s">
        <v>38</v>
      </c>
      <c r="T1014" t="s">
        <v>48</v>
      </c>
      <c r="U1014" t="s">
        <v>34</v>
      </c>
    </row>
    <row r="1015" spans="1:23" x14ac:dyDescent="0.25">
      <c r="A1015" s="1">
        <v>44166.333333333336</v>
      </c>
      <c r="B1015">
        <v>32</v>
      </c>
      <c r="C1015" t="s">
        <v>23</v>
      </c>
      <c r="D1015" t="s">
        <v>24</v>
      </c>
      <c r="E1015" t="s">
        <v>76</v>
      </c>
      <c r="F1015">
        <v>4</v>
      </c>
      <c r="G1015">
        <v>4</v>
      </c>
      <c r="H1015" t="s">
        <v>26</v>
      </c>
      <c r="J1015" t="s">
        <v>495</v>
      </c>
      <c r="K1015">
        <v>65000</v>
      </c>
      <c r="L1015">
        <v>65000</v>
      </c>
      <c r="M1015">
        <v>62000</v>
      </c>
      <c r="N1015">
        <v>62000</v>
      </c>
      <c r="O1015">
        <v>30</v>
      </c>
      <c r="P1015" t="s">
        <v>29</v>
      </c>
      <c r="Q1015" t="s">
        <v>30</v>
      </c>
      <c r="R1015" t="s">
        <v>31</v>
      </c>
      <c r="S1015" t="s">
        <v>57</v>
      </c>
      <c r="T1015" t="s">
        <v>67</v>
      </c>
      <c r="U1015" t="s">
        <v>34</v>
      </c>
    </row>
    <row r="1016" spans="1:23" x14ac:dyDescent="0.25">
      <c r="A1016" s="1">
        <v>44166.359722222223</v>
      </c>
      <c r="B1016">
        <v>32</v>
      </c>
      <c r="C1016" t="s">
        <v>61</v>
      </c>
      <c r="D1016" t="s">
        <v>1066</v>
      </c>
      <c r="E1016" t="s">
        <v>25</v>
      </c>
      <c r="F1016">
        <v>8</v>
      </c>
      <c r="G1016">
        <v>0</v>
      </c>
      <c r="I1016" t="s">
        <v>56</v>
      </c>
      <c r="J1016" t="s">
        <v>1067</v>
      </c>
      <c r="K1016">
        <v>60000</v>
      </c>
      <c r="O1016">
        <v>24</v>
      </c>
      <c r="P1016" t="s">
        <v>29</v>
      </c>
      <c r="Q1016" t="s">
        <v>30</v>
      </c>
      <c r="R1016" t="s">
        <v>31</v>
      </c>
      <c r="S1016" t="s">
        <v>38</v>
      </c>
      <c r="T1016" t="s">
        <v>33</v>
      </c>
      <c r="U1016" t="s">
        <v>44</v>
      </c>
    </row>
    <row r="1017" spans="1:23" x14ac:dyDescent="0.25">
      <c r="A1017" s="1">
        <v>44166.36041666667</v>
      </c>
      <c r="B1017">
        <v>39</v>
      </c>
      <c r="C1017" t="s">
        <v>23</v>
      </c>
      <c r="D1017" t="s">
        <v>864</v>
      </c>
      <c r="E1017" t="s">
        <v>25</v>
      </c>
      <c r="F1017">
        <v>16</v>
      </c>
      <c r="G1017">
        <v>6</v>
      </c>
      <c r="H1017" t="s">
        <v>26</v>
      </c>
      <c r="I1017" t="s">
        <v>774</v>
      </c>
      <c r="J1017" t="s">
        <v>113</v>
      </c>
      <c r="K1017">
        <v>62400</v>
      </c>
      <c r="L1017">
        <v>5000</v>
      </c>
      <c r="M1017">
        <v>60000</v>
      </c>
      <c r="N1017">
        <v>5000</v>
      </c>
      <c r="O1017">
        <v>30</v>
      </c>
      <c r="P1017" t="s">
        <v>29</v>
      </c>
      <c r="Q1017" t="s">
        <v>30</v>
      </c>
      <c r="R1017" t="s">
        <v>446</v>
      </c>
      <c r="S1017" t="s">
        <v>57</v>
      </c>
      <c r="T1017" t="s">
        <v>33</v>
      </c>
      <c r="U1017" t="s">
        <v>34</v>
      </c>
      <c r="V1017">
        <v>0</v>
      </c>
      <c r="W1017">
        <v>0</v>
      </c>
    </row>
    <row r="1018" spans="1:23" x14ac:dyDescent="0.25">
      <c r="A1018" s="1">
        <v>44166.364583333336</v>
      </c>
      <c r="B1018">
        <v>31</v>
      </c>
      <c r="C1018" t="s">
        <v>23</v>
      </c>
      <c r="D1018" t="s">
        <v>24</v>
      </c>
      <c r="E1018" t="s">
        <v>51</v>
      </c>
      <c r="F1018">
        <v>8</v>
      </c>
      <c r="G1018">
        <v>2</v>
      </c>
      <c r="J1018" t="s">
        <v>274</v>
      </c>
      <c r="K1018">
        <v>62000</v>
      </c>
      <c r="L1018">
        <v>4000</v>
      </c>
      <c r="M1018">
        <v>60000</v>
      </c>
      <c r="N1018">
        <v>2000</v>
      </c>
      <c r="O1018">
        <v>27</v>
      </c>
      <c r="P1018" t="s">
        <v>29</v>
      </c>
      <c r="Q1018" t="s">
        <v>30</v>
      </c>
      <c r="R1018" t="s">
        <v>31</v>
      </c>
      <c r="S1018" t="s">
        <v>32</v>
      </c>
      <c r="T1018" t="s">
        <v>33</v>
      </c>
      <c r="U1018" t="s">
        <v>34</v>
      </c>
    </row>
    <row r="1019" spans="1:23" x14ac:dyDescent="0.25">
      <c r="A1019" s="1">
        <v>44166.367361111108</v>
      </c>
      <c r="B1019">
        <v>35</v>
      </c>
      <c r="C1019" t="s">
        <v>23</v>
      </c>
      <c r="D1019" t="s">
        <v>1068</v>
      </c>
      <c r="E1019" t="s">
        <v>1069</v>
      </c>
      <c r="F1019">
        <v>1</v>
      </c>
      <c r="G1019">
        <v>1</v>
      </c>
      <c r="H1019" t="s">
        <v>55</v>
      </c>
      <c r="I1019" t="s">
        <v>1070</v>
      </c>
      <c r="K1019">
        <v>30000</v>
      </c>
      <c r="L1019">
        <v>1000</v>
      </c>
      <c r="O1019">
        <v>20</v>
      </c>
      <c r="P1019" t="s">
        <v>29</v>
      </c>
      <c r="Q1019" t="s">
        <v>43</v>
      </c>
      <c r="R1019" t="s">
        <v>66</v>
      </c>
      <c r="S1019" t="s">
        <v>141</v>
      </c>
      <c r="T1019" t="s">
        <v>1071</v>
      </c>
      <c r="U1019" t="s">
        <v>34</v>
      </c>
    </row>
    <row r="1020" spans="1:23" x14ac:dyDescent="0.25">
      <c r="A1020" s="1">
        <v>44166.369444444441</v>
      </c>
      <c r="B1020">
        <v>38</v>
      </c>
      <c r="C1020" t="s">
        <v>23</v>
      </c>
      <c r="D1020" t="s">
        <v>24</v>
      </c>
      <c r="E1020" t="s">
        <v>25</v>
      </c>
      <c r="F1020">
        <v>16</v>
      </c>
      <c r="G1020">
        <v>5</v>
      </c>
      <c r="H1020" t="s">
        <v>26</v>
      </c>
      <c r="I1020" t="s">
        <v>324</v>
      </c>
      <c r="J1020" t="s">
        <v>127</v>
      </c>
      <c r="K1020">
        <v>90000</v>
      </c>
      <c r="M1020">
        <v>90000</v>
      </c>
      <c r="O1020">
        <v>36</v>
      </c>
      <c r="P1020" t="s">
        <v>29</v>
      </c>
      <c r="Q1020" t="s">
        <v>30</v>
      </c>
      <c r="R1020" t="s">
        <v>31</v>
      </c>
      <c r="S1020" t="s">
        <v>38</v>
      </c>
      <c r="T1020" t="s">
        <v>33</v>
      </c>
      <c r="U1020" t="s">
        <v>34</v>
      </c>
    </row>
    <row r="1021" spans="1:23" x14ac:dyDescent="0.25">
      <c r="A1021" s="1">
        <v>44166.405555555553</v>
      </c>
      <c r="B1021">
        <v>22</v>
      </c>
      <c r="C1021" t="s">
        <v>23</v>
      </c>
      <c r="D1021" t="s">
        <v>1072</v>
      </c>
      <c r="E1021" t="s">
        <v>1073</v>
      </c>
      <c r="F1021">
        <v>2</v>
      </c>
      <c r="G1021" t="s">
        <v>249</v>
      </c>
      <c r="H1021" t="s">
        <v>1074</v>
      </c>
      <c r="I1021" t="s">
        <v>95</v>
      </c>
      <c r="J1021" t="s">
        <v>999</v>
      </c>
      <c r="K1021">
        <v>35000</v>
      </c>
      <c r="L1021">
        <v>35000</v>
      </c>
      <c r="M1021">
        <v>30000</v>
      </c>
      <c r="N1021">
        <v>30000</v>
      </c>
      <c r="P1021" t="s">
        <v>1074</v>
      </c>
      <c r="Q1021" t="s">
        <v>43</v>
      </c>
      <c r="R1021" t="s">
        <v>66</v>
      </c>
      <c r="S1021" t="s">
        <v>141</v>
      </c>
      <c r="T1021" t="s">
        <v>48</v>
      </c>
      <c r="U1021" t="s">
        <v>34</v>
      </c>
      <c r="W1021">
        <v>0</v>
      </c>
    </row>
    <row r="1022" spans="1:23" x14ac:dyDescent="0.25">
      <c r="A1022" s="1">
        <v>44166.407638888886</v>
      </c>
      <c r="B1022">
        <v>32</v>
      </c>
      <c r="C1022" t="s">
        <v>23</v>
      </c>
      <c r="D1022" t="s">
        <v>1075</v>
      </c>
      <c r="E1022" t="s">
        <v>100</v>
      </c>
      <c r="F1022">
        <v>3</v>
      </c>
      <c r="G1022">
        <v>0</v>
      </c>
      <c r="H1022" t="s">
        <v>26</v>
      </c>
      <c r="I1022" t="s">
        <v>95</v>
      </c>
      <c r="J1022" t="s">
        <v>1076</v>
      </c>
      <c r="K1022">
        <v>62000</v>
      </c>
      <c r="L1022">
        <v>3000</v>
      </c>
      <c r="M1022">
        <v>62000</v>
      </c>
      <c r="N1022">
        <v>3000</v>
      </c>
      <c r="O1022">
        <v>25</v>
      </c>
      <c r="P1022" t="s">
        <v>29</v>
      </c>
      <c r="Q1022" t="s">
        <v>30</v>
      </c>
      <c r="R1022" t="s">
        <v>31</v>
      </c>
      <c r="S1022" t="s">
        <v>57</v>
      </c>
      <c r="T1022" t="s">
        <v>33</v>
      </c>
      <c r="U1022" t="s">
        <v>34</v>
      </c>
      <c r="V1022">
        <v>12</v>
      </c>
    </row>
    <row r="1023" spans="1:23" x14ac:dyDescent="0.25">
      <c r="A1023" s="1">
        <v>44166.409722222219</v>
      </c>
      <c r="B1023">
        <v>30</v>
      </c>
      <c r="C1023" t="s">
        <v>61</v>
      </c>
      <c r="D1023" t="s">
        <v>24</v>
      </c>
      <c r="E1023" t="s">
        <v>45</v>
      </c>
      <c r="F1023">
        <v>9</v>
      </c>
      <c r="G1023">
        <v>3</v>
      </c>
      <c r="H1023" t="s">
        <v>26</v>
      </c>
      <c r="I1023" t="s">
        <v>1077</v>
      </c>
      <c r="J1023" t="s">
        <v>58</v>
      </c>
      <c r="K1023">
        <v>60000</v>
      </c>
      <c r="L1023">
        <v>4000</v>
      </c>
      <c r="M1023">
        <v>51000</v>
      </c>
      <c r="N1023">
        <v>4000</v>
      </c>
      <c r="O1023">
        <v>28</v>
      </c>
      <c r="P1023" t="s">
        <v>29</v>
      </c>
      <c r="Q1023" t="s">
        <v>30</v>
      </c>
      <c r="R1023" t="s">
        <v>31</v>
      </c>
      <c r="S1023" t="s">
        <v>57</v>
      </c>
      <c r="T1023" t="s">
        <v>33</v>
      </c>
      <c r="U1023" t="s">
        <v>34</v>
      </c>
    </row>
    <row r="1024" spans="1:23" x14ac:dyDescent="0.25">
      <c r="A1024" s="1">
        <v>44166.415972222225</v>
      </c>
      <c r="B1024">
        <v>34</v>
      </c>
      <c r="C1024" t="s">
        <v>23</v>
      </c>
      <c r="D1024" t="s">
        <v>35</v>
      </c>
      <c r="E1024" t="s">
        <v>36</v>
      </c>
      <c r="F1024">
        <v>10</v>
      </c>
      <c r="G1024">
        <v>4</v>
      </c>
      <c r="H1024" t="s">
        <v>55</v>
      </c>
      <c r="I1024" t="s">
        <v>60</v>
      </c>
      <c r="J1024" t="s">
        <v>173</v>
      </c>
      <c r="K1024">
        <v>65600</v>
      </c>
      <c r="L1024">
        <v>800</v>
      </c>
      <c r="M1024">
        <v>67000</v>
      </c>
      <c r="O1024">
        <v>30</v>
      </c>
      <c r="P1024" t="s">
        <v>29</v>
      </c>
      <c r="Q1024" t="s">
        <v>30</v>
      </c>
      <c r="R1024" t="s">
        <v>31</v>
      </c>
      <c r="S1024" t="s">
        <v>38</v>
      </c>
      <c r="T1024" t="s">
        <v>33</v>
      </c>
      <c r="U1024" t="s">
        <v>34</v>
      </c>
    </row>
    <row r="1025" spans="1:23" x14ac:dyDescent="0.25">
      <c r="A1025" s="1">
        <v>44166.419444444444</v>
      </c>
      <c r="B1025">
        <v>36</v>
      </c>
      <c r="C1025" t="s">
        <v>23</v>
      </c>
      <c r="D1025" t="s">
        <v>572</v>
      </c>
      <c r="E1025" t="s">
        <v>78</v>
      </c>
      <c r="F1025">
        <v>14</v>
      </c>
      <c r="G1025">
        <v>7</v>
      </c>
      <c r="H1025" t="s">
        <v>26</v>
      </c>
      <c r="I1025" t="s">
        <v>60</v>
      </c>
      <c r="J1025" t="s">
        <v>73</v>
      </c>
      <c r="K1025">
        <v>80000</v>
      </c>
      <c r="M1025">
        <v>75000</v>
      </c>
      <c r="O1025">
        <v>30</v>
      </c>
      <c r="P1025" t="s">
        <v>29</v>
      </c>
      <c r="Q1025" t="s">
        <v>30</v>
      </c>
      <c r="R1025" t="s">
        <v>31</v>
      </c>
      <c r="S1025" t="s">
        <v>57</v>
      </c>
      <c r="T1025" t="s">
        <v>33</v>
      </c>
      <c r="U1025" t="s">
        <v>34</v>
      </c>
    </row>
    <row r="1026" spans="1:23" x14ac:dyDescent="0.25">
      <c r="A1026" s="1">
        <v>44166.424305555556</v>
      </c>
      <c r="B1026">
        <v>26</v>
      </c>
      <c r="C1026" t="s">
        <v>61</v>
      </c>
      <c r="D1026" t="s">
        <v>842</v>
      </c>
      <c r="E1026" t="s">
        <v>98</v>
      </c>
      <c r="F1026">
        <v>2</v>
      </c>
      <c r="G1026">
        <v>0.3</v>
      </c>
      <c r="H1026" t="s">
        <v>55</v>
      </c>
      <c r="I1026" t="s">
        <v>1078</v>
      </c>
      <c r="J1026" t="s">
        <v>495</v>
      </c>
      <c r="K1026">
        <v>32000</v>
      </c>
      <c r="O1026">
        <v>30</v>
      </c>
      <c r="P1026" t="s">
        <v>29</v>
      </c>
      <c r="Q1026" t="s">
        <v>30</v>
      </c>
      <c r="R1026" t="s">
        <v>66</v>
      </c>
      <c r="S1026" t="s">
        <v>57</v>
      </c>
      <c r="T1026" t="s">
        <v>1079</v>
      </c>
      <c r="U1026" t="s">
        <v>34</v>
      </c>
    </row>
    <row r="1027" spans="1:23" x14ac:dyDescent="0.25">
      <c r="A1027" s="1">
        <v>44166.45</v>
      </c>
      <c r="B1027">
        <v>28</v>
      </c>
      <c r="C1027" t="s">
        <v>61</v>
      </c>
      <c r="D1027" t="s">
        <v>35</v>
      </c>
      <c r="E1027" t="s">
        <v>632</v>
      </c>
      <c r="F1027">
        <v>3</v>
      </c>
      <c r="G1027" s="3">
        <v>44683</v>
      </c>
      <c r="H1027" t="s">
        <v>55</v>
      </c>
      <c r="I1027" t="s">
        <v>77</v>
      </c>
      <c r="J1027" t="s">
        <v>1080</v>
      </c>
      <c r="K1027">
        <v>53000</v>
      </c>
      <c r="L1027">
        <v>0</v>
      </c>
      <c r="M1027">
        <v>43000</v>
      </c>
      <c r="N1027">
        <v>0</v>
      </c>
      <c r="O1027">
        <v>30</v>
      </c>
      <c r="P1027" t="s">
        <v>29</v>
      </c>
      <c r="Q1027" t="s">
        <v>30</v>
      </c>
      <c r="R1027" t="s">
        <v>31</v>
      </c>
      <c r="S1027" t="s">
        <v>38</v>
      </c>
      <c r="T1027" t="s">
        <v>33</v>
      </c>
      <c r="U1027" t="s">
        <v>34</v>
      </c>
      <c r="W1027">
        <v>1500</v>
      </c>
    </row>
    <row r="1028" spans="1:23" x14ac:dyDescent="0.25">
      <c r="A1028" s="1">
        <v>44166.470138888886</v>
      </c>
      <c r="B1028">
        <v>25</v>
      </c>
      <c r="C1028" t="s">
        <v>23</v>
      </c>
      <c r="D1028" t="s">
        <v>35</v>
      </c>
      <c r="E1028" t="s">
        <v>25</v>
      </c>
      <c r="F1028">
        <v>6</v>
      </c>
      <c r="G1028">
        <v>0</v>
      </c>
      <c r="H1028" t="s">
        <v>55</v>
      </c>
      <c r="I1028" t="s">
        <v>153</v>
      </c>
      <c r="J1028" t="s">
        <v>1081</v>
      </c>
      <c r="K1028">
        <v>65000</v>
      </c>
      <c r="L1028">
        <v>1000</v>
      </c>
      <c r="O1028">
        <v>30</v>
      </c>
      <c r="P1028" t="s">
        <v>29</v>
      </c>
      <c r="Q1028" t="s">
        <v>30</v>
      </c>
      <c r="R1028" t="s">
        <v>31</v>
      </c>
      <c r="S1028" t="s">
        <v>57</v>
      </c>
      <c r="T1028" t="s">
        <v>33</v>
      </c>
      <c r="U1028" t="s">
        <v>34</v>
      </c>
      <c r="V1028">
        <v>0</v>
      </c>
      <c r="W1028">
        <v>40</v>
      </c>
    </row>
    <row r="1029" spans="1:23" x14ac:dyDescent="0.25">
      <c r="A1029" s="1">
        <v>44166.520138888889</v>
      </c>
      <c r="B1029">
        <v>28</v>
      </c>
      <c r="C1029" t="s">
        <v>23</v>
      </c>
      <c r="D1029" t="s">
        <v>35</v>
      </c>
      <c r="E1029" t="s">
        <v>100</v>
      </c>
      <c r="F1029">
        <v>6</v>
      </c>
      <c r="G1029">
        <v>6</v>
      </c>
      <c r="H1029" t="s">
        <v>39</v>
      </c>
      <c r="I1029" t="s">
        <v>212</v>
      </c>
      <c r="J1029" t="s">
        <v>1082</v>
      </c>
      <c r="K1029">
        <v>78000</v>
      </c>
      <c r="L1029">
        <v>0</v>
      </c>
      <c r="M1029">
        <v>78000</v>
      </c>
      <c r="N1029">
        <v>0</v>
      </c>
      <c r="O1029">
        <v>26</v>
      </c>
      <c r="P1029" t="s">
        <v>29</v>
      </c>
      <c r="Q1029" t="s">
        <v>30</v>
      </c>
      <c r="R1029" t="s">
        <v>31</v>
      </c>
      <c r="S1029" t="s">
        <v>32</v>
      </c>
      <c r="T1029" t="s">
        <v>67</v>
      </c>
      <c r="U1029" t="s">
        <v>34</v>
      </c>
    </row>
    <row r="1030" spans="1:23" x14ac:dyDescent="0.25">
      <c r="A1030" s="1">
        <v>44166.532638888886</v>
      </c>
      <c r="B1030">
        <v>26</v>
      </c>
      <c r="C1030" t="s">
        <v>23</v>
      </c>
      <c r="D1030" t="s">
        <v>35</v>
      </c>
      <c r="E1030" t="s">
        <v>98</v>
      </c>
      <c r="F1030">
        <v>4</v>
      </c>
      <c r="G1030">
        <v>1</v>
      </c>
      <c r="H1030" t="s">
        <v>55</v>
      </c>
      <c r="I1030" t="s">
        <v>1083</v>
      </c>
      <c r="J1030" t="s">
        <v>1084</v>
      </c>
      <c r="K1030">
        <v>55500</v>
      </c>
      <c r="O1030">
        <v>25</v>
      </c>
      <c r="P1030" t="s">
        <v>29</v>
      </c>
      <c r="R1030" t="s">
        <v>31</v>
      </c>
      <c r="S1030" t="s">
        <v>32</v>
      </c>
      <c r="T1030" t="s">
        <v>48</v>
      </c>
      <c r="U1030" t="s">
        <v>34</v>
      </c>
      <c r="V1030">
        <v>32</v>
      </c>
      <c r="W1030">
        <v>400</v>
      </c>
    </row>
    <row r="1031" spans="1:23" x14ac:dyDescent="0.25">
      <c r="A1031" s="1">
        <v>44166.580555555556</v>
      </c>
      <c r="B1031">
        <v>35</v>
      </c>
      <c r="C1031" t="s">
        <v>23</v>
      </c>
      <c r="D1031" t="s">
        <v>35</v>
      </c>
      <c r="E1031" t="s">
        <v>25</v>
      </c>
      <c r="F1031">
        <v>20</v>
      </c>
      <c r="G1031">
        <v>5</v>
      </c>
      <c r="H1031" t="s">
        <v>26</v>
      </c>
      <c r="I1031" t="s">
        <v>103</v>
      </c>
      <c r="J1031" t="s">
        <v>119</v>
      </c>
      <c r="K1031">
        <v>100000</v>
      </c>
      <c r="L1031">
        <v>0</v>
      </c>
      <c r="M1031">
        <v>90000</v>
      </c>
      <c r="N1031">
        <v>0</v>
      </c>
      <c r="O1031">
        <v>32</v>
      </c>
      <c r="P1031" t="s">
        <v>29</v>
      </c>
      <c r="Q1031" t="s">
        <v>30</v>
      </c>
      <c r="R1031" t="s">
        <v>31</v>
      </c>
      <c r="S1031" t="s">
        <v>57</v>
      </c>
      <c r="T1031" t="s">
        <v>33</v>
      </c>
      <c r="U1031" t="s">
        <v>34</v>
      </c>
    </row>
    <row r="1032" spans="1:23" x14ac:dyDescent="0.25">
      <c r="A1032" s="1">
        <v>44166.581944444442</v>
      </c>
      <c r="B1032">
        <v>25</v>
      </c>
      <c r="C1032" t="s">
        <v>23</v>
      </c>
      <c r="D1032" t="s">
        <v>1085</v>
      </c>
      <c r="E1032" t="s">
        <v>100</v>
      </c>
      <c r="F1032">
        <v>1</v>
      </c>
      <c r="H1032" t="s">
        <v>46</v>
      </c>
      <c r="I1032" t="s">
        <v>246</v>
      </c>
      <c r="J1032" t="s">
        <v>705</v>
      </c>
      <c r="K1032">
        <v>38000</v>
      </c>
      <c r="L1032">
        <v>0</v>
      </c>
      <c r="N1032">
        <v>0</v>
      </c>
      <c r="O1032">
        <v>20</v>
      </c>
      <c r="P1032" t="s">
        <v>29</v>
      </c>
      <c r="Q1032" t="s">
        <v>30</v>
      </c>
      <c r="R1032" t="s">
        <v>31</v>
      </c>
      <c r="S1032" t="s">
        <v>57</v>
      </c>
      <c r="T1032" t="s">
        <v>67</v>
      </c>
      <c r="U1032" t="s">
        <v>34</v>
      </c>
      <c r="W1032">
        <v>0</v>
      </c>
    </row>
    <row r="1033" spans="1:23" x14ac:dyDescent="0.25">
      <c r="A1033" s="1">
        <v>44166.597916666666</v>
      </c>
      <c r="B1033">
        <v>23</v>
      </c>
      <c r="C1033" t="s">
        <v>61</v>
      </c>
      <c r="D1033" t="s">
        <v>35</v>
      </c>
      <c r="E1033" t="s">
        <v>1086</v>
      </c>
      <c r="F1033">
        <v>1</v>
      </c>
      <c r="G1033">
        <v>1</v>
      </c>
      <c r="H1033" t="s">
        <v>46</v>
      </c>
      <c r="I1033" t="s">
        <v>927</v>
      </c>
      <c r="J1033" t="s">
        <v>1044</v>
      </c>
      <c r="K1033">
        <v>36000</v>
      </c>
      <c r="L1033">
        <v>36000</v>
      </c>
      <c r="M1033">
        <v>36000</v>
      </c>
      <c r="N1033">
        <v>36000</v>
      </c>
      <c r="O1033">
        <v>28</v>
      </c>
      <c r="P1033" t="s">
        <v>29</v>
      </c>
      <c r="Q1033" t="s">
        <v>30</v>
      </c>
      <c r="R1033" t="s">
        <v>31</v>
      </c>
      <c r="S1033" t="s">
        <v>57</v>
      </c>
      <c r="T1033" t="s">
        <v>48</v>
      </c>
      <c r="U1033" t="s">
        <v>34</v>
      </c>
      <c r="W1033">
        <v>500</v>
      </c>
    </row>
    <row r="1034" spans="1:23" x14ac:dyDescent="0.25">
      <c r="A1034" s="1">
        <v>44166.606249999997</v>
      </c>
      <c r="B1034">
        <v>28</v>
      </c>
      <c r="C1034" t="s">
        <v>23</v>
      </c>
      <c r="D1034" t="s">
        <v>24</v>
      </c>
      <c r="E1034" t="s">
        <v>25</v>
      </c>
      <c r="F1034">
        <v>3</v>
      </c>
      <c r="G1034">
        <v>3</v>
      </c>
      <c r="H1034" t="s">
        <v>46</v>
      </c>
      <c r="I1034" t="s">
        <v>127</v>
      </c>
      <c r="J1034" t="s">
        <v>890</v>
      </c>
      <c r="K1034">
        <v>65000</v>
      </c>
      <c r="L1034">
        <v>13000</v>
      </c>
      <c r="M1034">
        <v>65000</v>
      </c>
      <c r="N1034">
        <v>13000</v>
      </c>
      <c r="O1034">
        <v>30</v>
      </c>
      <c r="P1034" t="s">
        <v>29</v>
      </c>
      <c r="Q1034" t="s">
        <v>30</v>
      </c>
      <c r="R1034" t="s">
        <v>31</v>
      </c>
      <c r="S1034" t="s">
        <v>57</v>
      </c>
      <c r="T1034" t="s">
        <v>974</v>
      </c>
      <c r="U1034" t="s">
        <v>34</v>
      </c>
    </row>
    <row r="1035" spans="1:23" x14ac:dyDescent="0.25">
      <c r="A1035" s="1">
        <v>44166.623611111114</v>
      </c>
      <c r="B1035">
        <v>36</v>
      </c>
      <c r="C1035" t="s">
        <v>23</v>
      </c>
      <c r="D1035" t="s">
        <v>35</v>
      </c>
      <c r="E1035" t="s">
        <v>25</v>
      </c>
      <c r="F1035">
        <v>10</v>
      </c>
      <c r="G1035">
        <v>10</v>
      </c>
      <c r="H1035" t="s">
        <v>702</v>
      </c>
      <c r="I1035" t="s">
        <v>1087</v>
      </c>
      <c r="J1035" t="s">
        <v>1088</v>
      </c>
      <c r="K1035">
        <v>100000</v>
      </c>
      <c r="L1035">
        <v>35000</v>
      </c>
      <c r="M1035">
        <v>85000</v>
      </c>
      <c r="N1035">
        <v>28500</v>
      </c>
      <c r="O1035">
        <v>28</v>
      </c>
      <c r="P1035" t="s">
        <v>29</v>
      </c>
      <c r="Q1035" t="s">
        <v>30</v>
      </c>
      <c r="R1035" t="s">
        <v>31</v>
      </c>
      <c r="S1035" t="s">
        <v>57</v>
      </c>
      <c r="T1035" t="s">
        <v>33</v>
      </c>
      <c r="U1035" t="s">
        <v>34</v>
      </c>
      <c r="W1035">
        <v>800</v>
      </c>
    </row>
    <row r="1036" spans="1:23" x14ac:dyDescent="0.25">
      <c r="A1036" s="1">
        <v>44166.664583333331</v>
      </c>
      <c r="B1036">
        <v>41</v>
      </c>
      <c r="C1036" t="s">
        <v>23</v>
      </c>
      <c r="D1036" t="s">
        <v>35</v>
      </c>
      <c r="E1036" t="s">
        <v>71</v>
      </c>
      <c r="F1036">
        <v>20</v>
      </c>
      <c r="G1036">
        <v>0</v>
      </c>
      <c r="H1036" t="s">
        <v>26</v>
      </c>
      <c r="I1036" t="s">
        <v>118</v>
      </c>
      <c r="J1036" t="s">
        <v>181</v>
      </c>
      <c r="K1036">
        <v>36000</v>
      </c>
      <c r="P1036" t="s">
        <v>42</v>
      </c>
      <c r="Q1036" t="s">
        <v>43</v>
      </c>
      <c r="R1036" t="s">
        <v>31</v>
      </c>
    </row>
    <row r="1037" spans="1:23" x14ac:dyDescent="0.25">
      <c r="A1037" s="1">
        <v>44166.677777777775</v>
      </c>
      <c r="B1037">
        <v>30</v>
      </c>
      <c r="C1037" t="s">
        <v>23</v>
      </c>
      <c r="D1037" t="s">
        <v>468</v>
      </c>
      <c r="E1037" t="s">
        <v>25</v>
      </c>
      <c r="F1037">
        <v>9</v>
      </c>
      <c r="G1037">
        <v>4</v>
      </c>
      <c r="H1037" t="s">
        <v>26</v>
      </c>
      <c r="I1037" t="s">
        <v>127</v>
      </c>
      <c r="J1037" t="s">
        <v>1089</v>
      </c>
      <c r="K1037">
        <v>60000</v>
      </c>
      <c r="L1037">
        <v>2000</v>
      </c>
      <c r="M1037">
        <v>55000</v>
      </c>
      <c r="O1037">
        <v>30</v>
      </c>
      <c r="P1037" t="s">
        <v>29</v>
      </c>
      <c r="Q1037" t="s">
        <v>43</v>
      </c>
      <c r="R1037" t="s">
        <v>31</v>
      </c>
      <c r="S1037" t="s">
        <v>57</v>
      </c>
      <c r="T1037" t="s">
        <v>1090</v>
      </c>
      <c r="U1037" t="s">
        <v>34</v>
      </c>
    </row>
    <row r="1038" spans="1:23" x14ac:dyDescent="0.25">
      <c r="A1038" s="1">
        <v>44166.677777777775</v>
      </c>
      <c r="B1038">
        <v>30</v>
      </c>
      <c r="C1038" t="s">
        <v>23</v>
      </c>
      <c r="D1038" t="s">
        <v>468</v>
      </c>
      <c r="E1038" t="s">
        <v>25</v>
      </c>
      <c r="F1038">
        <v>9</v>
      </c>
      <c r="G1038">
        <v>4</v>
      </c>
      <c r="H1038" t="s">
        <v>26</v>
      </c>
      <c r="I1038" t="s">
        <v>127</v>
      </c>
      <c r="J1038" t="s">
        <v>1089</v>
      </c>
      <c r="K1038">
        <v>60000</v>
      </c>
      <c r="L1038">
        <v>2000</v>
      </c>
      <c r="M1038">
        <v>55000</v>
      </c>
      <c r="O1038">
        <v>30</v>
      </c>
      <c r="P1038" t="s">
        <v>29</v>
      </c>
      <c r="Q1038" t="s">
        <v>43</v>
      </c>
      <c r="R1038" t="s">
        <v>31</v>
      </c>
      <c r="S1038" t="s">
        <v>57</v>
      </c>
      <c r="T1038" t="s">
        <v>1090</v>
      </c>
      <c r="U1038" t="s">
        <v>34</v>
      </c>
    </row>
    <row r="1039" spans="1:23" x14ac:dyDescent="0.25">
      <c r="A1039" s="1">
        <v>44166.691666666666</v>
      </c>
      <c r="B1039">
        <v>28</v>
      </c>
      <c r="C1039" t="s">
        <v>23</v>
      </c>
      <c r="D1039" t="s">
        <v>509</v>
      </c>
      <c r="E1039" t="s">
        <v>25</v>
      </c>
      <c r="F1039">
        <v>6</v>
      </c>
      <c r="G1039">
        <v>0</v>
      </c>
      <c r="H1039" t="s">
        <v>55</v>
      </c>
      <c r="I1039" t="s">
        <v>68</v>
      </c>
      <c r="J1039" t="s">
        <v>1091</v>
      </c>
      <c r="K1039">
        <v>100000</v>
      </c>
      <c r="L1039">
        <v>18000</v>
      </c>
      <c r="M1039">
        <v>140000</v>
      </c>
      <c r="N1039">
        <v>73000</v>
      </c>
      <c r="O1039">
        <v>25</v>
      </c>
      <c r="P1039" t="s">
        <v>29</v>
      </c>
      <c r="Q1039" t="s">
        <v>30</v>
      </c>
      <c r="R1039" t="s">
        <v>66</v>
      </c>
      <c r="S1039" s="2">
        <v>18568</v>
      </c>
      <c r="T1039" t="s">
        <v>33</v>
      </c>
      <c r="U1039" t="s">
        <v>34</v>
      </c>
    </row>
    <row r="1040" spans="1:23" x14ac:dyDescent="0.25">
      <c r="A1040" s="1">
        <v>44166.743055555555</v>
      </c>
      <c r="B1040">
        <v>29</v>
      </c>
      <c r="C1040" t="s">
        <v>23</v>
      </c>
      <c r="D1040" t="s">
        <v>35</v>
      </c>
      <c r="E1040" t="s">
        <v>45</v>
      </c>
      <c r="F1040">
        <v>5</v>
      </c>
      <c r="G1040">
        <v>5</v>
      </c>
      <c r="H1040" t="s">
        <v>55</v>
      </c>
      <c r="I1040" t="s">
        <v>499</v>
      </c>
      <c r="J1040" t="s">
        <v>361</v>
      </c>
      <c r="K1040">
        <v>66000</v>
      </c>
      <c r="M1040">
        <v>60000</v>
      </c>
      <c r="O1040">
        <v>28</v>
      </c>
      <c r="P1040" t="s">
        <v>29</v>
      </c>
      <c r="Q1040" t="s">
        <v>30</v>
      </c>
      <c r="R1040" t="s">
        <v>31</v>
      </c>
      <c r="S1040" t="s">
        <v>57</v>
      </c>
      <c r="T1040" t="s">
        <v>33</v>
      </c>
      <c r="U1040" t="s">
        <v>34</v>
      </c>
      <c r="W1040">
        <v>500</v>
      </c>
    </row>
    <row r="1041" spans="1:23" x14ac:dyDescent="0.25">
      <c r="A1041" s="1">
        <v>44166.756249999999</v>
      </c>
      <c r="C1041" t="s">
        <v>23</v>
      </c>
      <c r="D1041" t="s">
        <v>35</v>
      </c>
      <c r="E1041" t="s">
        <v>36</v>
      </c>
      <c r="F1041">
        <v>15</v>
      </c>
      <c r="G1041">
        <v>6</v>
      </c>
      <c r="H1041" t="s">
        <v>55</v>
      </c>
      <c r="I1041" t="s">
        <v>422</v>
      </c>
      <c r="J1041" t="s">
        <v>1092</v>
      </c>
      <c r="K1041">
        <v>73000</v>
      </c>
      <c r="O1041">
        <v>30</v>
      </c>
      <c r="P1041" t="s">
        <v>29</v>
      </c>
      <c r="Q1041" t="s">
        <v>30</v>
      </c>
      <c r="R1041" t="s">
        <v>31</v>
      </c>
      <c r="S1041" t="s">
        <v>38</v>
      </c>
      <c r="T1041" t="s">
        <v>67</v>
      </c>
      <c r="U1041" t="s">
        <v>34</v>
      </c>
    </row>
    <row r="1042" spans="1:23" x14ac:dyDescent="0.25">
      <c r="A1042" s="1">
        <v>44166.790277777778</v>
      </c>
      <c r="B1042">
        <v>26</v>
      </c>
      <c r="C1042" t="s">
        <v>61</v>
      </c>
      <c r="D1042" t="s">
        <v>561</v>
      </c>
      <c r="E1042" t="s">
        <v>25</v>
      </c>
      <c r="F1042">
        <v>4</v>
      </c>
      <c r="G1042">
        <v>1</v>
      </c>
      <c r="H1042" t="s">
        <v>55</v>
      </c>
      <c r="I1042" t="s">
        <v>135</v>
      </c>
      <c r="J1042" t="s">
        <v>127</v>
      </c>
      <c r="K1042">
        <v>64000</v>
      </c>
      <c r="L1042">
        <v>0</v>
      </c>
      <c r="M1042">
        <v>55000</v>
      </c>
      <c r="N1042">
        <v>0</v>
      </c>
      <c r="O1042">
        <v>25</v>
      </c>
      <c r="P1042" t="s">
        <v>29</v>
      </c>
      <c r="Q1042" t="s">
        <v>30</v>
      </c>
      <c r="R1042" t="s">
        <v>1093</v>
      </c>
      <c r="S1042" t="s">
        <v>57</v>
      </c>
      <c r="T1042" t="s">
        <v>33</v>
      </c>
      <c r="U1042" t="s">
        <v>34</v>
      </c>
    </row>
    <row r="1043" spans="1:23" x14ac:dyDescent="0.25">
      <c r="A1043" s="1">
        <v>44166.79791666667</v>
      </c>
      <c r="B1043">
        <v>26</v>
      </c>
      <c r="C1043" t="s">
        <v>23</v>
      </c>
      <c r="D1043" t="s">
        <v>35</v>
      </c>
      <c r="E1043" t="s">
        <v>1094</v>
      </c>
      <c r="F1043">
        <v>4</v>
      </c>
      <c r="G1043">
        <v>3</v>
      </c>
      <c r="H1043" t="s">
        <v>55</v>
      </c>
      <c r="I1043" t="s">
        <v>95</v>
      </c>
      <c r="J1043" t="s">
        <v>1095</v>
      </c>
      <c r="K1043">
        <v>55000</v>
      </c>
      <c r="L1043">
        <v>0</v>
      </c>
      <c r="M1043">
        <v>45000</v>
      </c>
      <c r="N1043">
        <v>0</v>
      </c>
      <c r="O1043">
        <v>26</v>
      </c>
      <c r="P1043" t="s">
        <v>29</v>
      </c>
      <c r="Q1043" t="s">
        <v>30</v>
      </c>
      <c r="R1043" t="s">
        <v>31</v>
      </c>
      <c r="S1043" t="s">
        <v>57</v>
      </c>
      <c r="T1043" t="s">
        <v>33</v>
      </c>
      <c r="U1043" t="s">
        <v>34</v>
      </c>
      <c r="W1043">
        <v>100</v>
      </c>
    </row>
    <row r="1044" spans="1:23" x14ac:dyDescent="0.25">
      <c r="A1044" s="1">
        <v>44166.80972222222</v>
      </c>
      <c r="B1044">
        <v>31</v>
      </c>
      <c r="C1044" t="s">
        <v>23</v>
      </c>
      <c r="D1044" t="s">
        <v>24</v>
      </c>
      <c r="E1044" t="s">
        <v>25</v>
      </c>
      <c r="F1044">
        <v>5</v>
      </c>
      <c r="G1044">
        <v>2</v>
      </c>
      <c r="H1044" t="s">
        <v>55</v>
      </c>
      <c r="I1044" t="s">
        <v>60</v>
      </c>
      <c r="J1044" t="s">
        <v>1096</v>
      </c>
      <c r="K1044">
        <v>74000</v>
      </c>
      <c r="L1044">
        <v>3000</v>
      </c>
      <c r="M1044">
        <v>68000</v>
      </c>
      <c r="N1044">
        <v>3000</v>
      </c>
      <c r="O1044">
        <v>27</v>
      </c>
      <c r="P1044" t="s">
        <v>29</v>
      </c>
      <c r="Q1044" t="s">
        <v>30</v>
      </c>
      <c r="R1044" t="s">
        <v>31</v>
      </c>
      <c r="S1044" t="s">
        <v>57</v>
      </c>
      <c r="T1044" t="s">
        <v>33</v>
      </c>
      <c r="U1044" t="s">
        <v>34</v>
      </c>
    </row>
    <row r="1045" spans="1:23" x14ac:dyDescent="0.25">
      <c r="A1045" s="1">
        <v>44166.872916666667</v>
      </c>
      <c r="B1045">
        <v>34</v>
      </c>
      <c r="C1045" t="s">
        <v>61</v>
      </c>
      <c r="D1045" t="s">
        <v>1097</v>
      </c>
      <c r="E1045" t="s">
        <v>98</v>
      </c>
      <c r="F1045">
        <v>11</v>
      </c>
      <c r="G1045">
        <v>2</v>
      </c>
      <c r="H1045" t="s">
        <v>26</v>
      </c>
      <c r="I1045" t="s">
        <v>444</v>
      </c>
      <c r="J1045" t="s">
        <v>212</v>
      </c>
      <c r="K1045">
        <v>60000</v>
      </c>
      <c r="L1045">
        <v>2000</v>
      </c>
      <c r="M1045">
        <v>60000</v>
      </c>
      <c r="N1045">
        <v>1000</v>
      </c>
      <c r="O1045">
        <v>30</v>
      </c>
      <c r="P1045" t="s">
        <v>29</v>
      </c>
      <c r="Q1045" t="s">
        <v>30</v>
      </c>
      <c r="R1045" t="s">
        <v>66</v>
      </c>
      <c r="S1045" t="s">
        <v>57</v>
      </c>
      <c r="T1045" t="s">
        <v>33</v>
      </c>
      <c r="U1045" t="s">
        <v>34</v>
      </c>
      <c r="V1045">
        <v>5</v>
      </c>
    </row>
    <row r="1046" spans="1:23" x14ac:dyDescent="0.25">
      <c r="A1046" s="1">
        <v>44166.894444444442</v>
      </c>
      <c r="B1046">
        <v>34</v>
      </c>
      <c r="C1046" t="s">
        <v>23</v>
      </c>
      <c r="D1046" t="s">
        <v>62</v>
      </c>
      <c r="E1046" t="s">
        <v>51</v>
      </c>
      <c r="F1046">
        <v>8</v>
      </c>
      <c r="G1046">
        <v>1</v>
      </c>
      <c r="H1046" t="s">
        <v>26</v>
      </c>
      <c r="I1046" t="s">
        <v>774</v>
      </c>
      <c r="J1046" t="s">
        <v>113</v>
      </c>
      <c r="K1046">
        <v>67500</v>
      </c>
      <c r="L1046">
        <v>2800</v>
      </c>
      <c r="O1046">
        <v>30</v>
      </c>
      <c r="P1046" t="s">
        <v>29</v>
      </c>
      <c r="Q1046" t="s">
        <v>30</v>
      </c>
      <c r="R1046" t="s">
        <v>31</v>
      </c>
      <c r="S1046" t="s">
        <v>38</v>
      </c>
      <c r="T1046" t="s">
        <v>33</v>
      </c>
      <c r="U1046" t="s">
        <v>34</v>
      </c>
      <c r="V1046">
        <v>30</v>
      </c>
    </row>
    <row r="1047" spans="1:23" x14ac:dyDescent="0.25">
      <c r="A1047" s="1">
        <v>44166.932638888888</v>
      </c>
      <c r="B1047">
        <v>36</v>
      </c>
      <c r="C1047" t="s">
        <v>23</v>
      </c>
      <c r="D1047" t="s">
        <v>24</v>
      </c>
      <c r="E1047" t="s">
        <v>25</v>
      </c>
      <c r="F1047">
        <v>13</v>
      </c>
      <c r="G1047">
        <v>5</v>
      </c>
      <c r="H1047" t="s">
        <v>133</v>
      </c>
      <c r="I1047" t="s">
        <v>60</v>
      </c>
      <c r="J1047" t="s">
        <v>1098</v>
      </c>
      <c r="K1047">
        <v>90000</v>
      </c>
      <c r="L1047">
        <v>5000</v>
      </c>
      <c r="M1047">
        <v>80000</v>
      </c>
      <c r="O1047">
        <v>30</v>
      </c>
      <c r="P1047" t="s">
        <v>29</v>
      </c>
      <c r="Q1047" t="s">
        <v>30</v>
      </c>
      <c r="R1047" t="s">
        <v>31</v>
      </c>
      <c r="S1047" t="s">
        <v>38</v>
      </c>
      <c r="T1047" t="s">
        <v>33</v>
      </c>
      <c r="U1047" t="s">
        <v>34</v>
      </c>
    </row>
    <row r="1048" spans="1:23" x14ac:dyDescent="0.25">
      <c r="A1048" s="1">
        <v>44166.974999999999</v>
      </c>
      <c r="B1048">
        <v>36</v>
      </c>
      <c r="C1048" t="s">
        <v>23</v>
      </c>
      <c r="D1048" t="s">
        <v>35</v>
      </c>
      <c r="E1048" t="s">
        <v>51</v>
      </c>
      <c r="F1048">
        <v>17</v>
      </c>
      <c r="G1048">
        <v>4</v>
      </c>
      <c r="H1048" t="s">
        <v>133</v>
      </c>
      <c r="I1048" t="s">
        <v>95</v>
      </c>
      <c r="J1048" t="s">
        <v>415</v>
      </c>
      <c r="K1048">
        <v>124000</v>
      </c>
      <c r="L1048">
        <v>107000</v>
      </c>
      <c r="O1048">
        <v>28</v>
      </c>
      <c r="P1048" t="s">
        <v>29</v>
      </c>
      <c r="Q1048" t="s">
        <v>30</v>
      </c>
      <c r="R1048" t="s">
        <v>31</v>
      </c>
      <c r="S1048" t="s">
        <v>38</v>
      </c>
      <c r="T1048" t="s">
        <v>33</v>
      </c>
      <c r="U1048" t="s">
        <v>34</v>
      </c>
    </row>
    <row r="1049" spans="1:23" x14ac:dyDescent="0.25">
      <c r="A1049" s="1">
        <v>44167.004861111112</v>
      </c>
      <c r="B1049">
        <v>40</v>
      </c>
      <c r="C1049" t="s">
        <v>61</v>
      </c>
      <c r="D1049" t="s">
        <v>35</v>
      </c>
      <c r="E1049" t="s">
        <v>98</v>
      </c>
      <c r="F1049">
        <v>16</v>
      </c>
      <c r="G1049">
        <v>4</v>
      </c>
      <c r="H1049" t="s">
        <v>55</v>
      </c>
      <c r="J1049" t="s">
        <v>58</v>
      </c>
      <c r="K1049">
        <v>65000</v>
      </c>
      <c r="M1049">
        <v>57000</v>
      </c>
      <c r="P1049" t="s">
        <v>29</v>
      </c>
      <c r="Q1049" t="s">
        <v>30</v>
      </c>
      <c r="R1049" t="s">
        <v>31</v>
      </c>
      <c r="S1049" s="2">
        <v>18568</v>
      </c>
      <c r="T1049" t="s">
        <v>48</v>
      </c>
      <c r="U1049" t="s">
        <v>44</v>
      </c>
    </row>
    <row r="1050" spans="1:23" x14ac:dyDescent="0.25">
      <c r="A1050" s="1">
        <v>44167.018750000003</v>
      </c>
      <c r="B1050">
        <v>31</v>
      </c>
      <c r="C1050" t="s">
        <v>23</v>
      </c>
      <c r="D1050" t="s">
        <v>35</v>
      </c>
      <c r="E1050" t="s">
        <v>25</v>
      </c>
      <c r="F1050">
        <v>7</v>
      </c>
      <c r="G1050">
        <v>2</v>
      </c>
      <c r="H1050" t="s">
        <v>26</v>
      </c>
      <c r="I1050" t="s">
        <v>60</v>
      </c>
      <c r="J1050" t="s">
        <v>585</v>
      </c>
      <c r="K1050">
        <v>75000</v>
      </c>
      <c r="L1050">
        <v>12500</v>
      </c>
      <c r="M1050">
        <v>75000</v>
      </c>
      <c r="N1050">
        <v>12500</v>
      </c>
      <c r="O1050">
        <v>30</v>
      </c>
      <c r="P1050" t="s">
        <v>29</v>
      </c>
      <c r="Q1050" t="s">
        <v>30</v>
      </c>
      <c r="R1050" t="s">
        <v>31</v>
      </c>
      <c r="S1050" t="s">
        <v>38</v>
      </c>
      <c r="T1050" t="s">
        <v>33</v>
      </c>
      <c r="U1050" t="s">
        <v>34</v>
      </c>
    </row>
    <row r="1051" spans="1:23" x14ac:dyDescent="0.25">
      <c r="A1051" s="1">
        <v>44167.200694444444</v>
      </c>
      <c r="B1051">
        <v>28</v>
      </c>
      <c r="C1051" t="s">
        <v>23</v>
      </c>
      <c r="D1051" t="s">
        <v>24</v>
      </c>
      <c r="E1051" t="s">
        <v>25</v>
      </c>
      <c r="F1051">
        <v>8</v>
      </c>
      <c r="G1051">
        <v>1</v>
      </c>
      <c r="H1051" t="s">
        <v>26</v>
      </c>
      <c r="I1051" t="s">
        <v>58</v>
      </c>
      <c r="J1051" t="s">
        <v>1099</v>
      </c>
      <c r="K1051">
        <v>57000</v>
      </c>
      <c r="L1051">
        <v>0</v>
      </c>
      <c r="O1051">
        <v>28</v>
      </c>
      <c r="P1051" t="s">
        <v>29</v>
      </c>
      <c r="Q1051" t="s">
        <v>30</v>
      </c>
      <c r="R1051" t="s">
        <v>31</v>
      </c>
      <c r="S1051" t="s">
        <v>32</v>
      </c>
      <c r="T1051" t="s">
        <v>33</v>
      </c>
      <c r="U1051" t="s">
        <v>34</v>
      </c>
      <c r="V1051">
        <v>0</v>
      </c>
      <c r="W1051">
        <v>0</v>
      </c>
    </row>
    <row r="1052" spans="1:23" x14ac:dyDescent="0.25">
      <c r="A1052" s="1">
        <v>44167.200694444444</v>
      </c>
      <c r="B1052">
        <v>28</v>
      </c>
      <c r="C1052" t="s">
        <v>23</v>
      </c>
      <c r="D1052" t="s">
        <v>24</v>
      </c>
      <c r="E1052" t="s">
        <v>25</v>
      </c>
      <c r="F1052">
        <v>8</v>
      </c>
      <c r="G1052">
        <v>1</v>
      </c>
      <c r="H1052" t="s">
        <v>26</v>
      </c>
      <c r="I1052" t="s">
        <v>58</v>
      </c>
      <c r="J1052" t="s">
        <v>1099</v>
      </c>
      <c r="K1052">
        <v>57000</v>
      </c>
      <c r="L1052">
        <v>0</v>
      </c>
      <c r="O1052">
        <v>28</v>
      </c>
      <c r="P1052" t="s">
        <v>29</v>
      </c>
      <c r="Q1052" t="s">
        <v>30</v>
      </c>
      <c r="R1052" t="s">
        <v>31</v>
      </c>
      <c r="S1052" t="s">
        <v>32</v>
      </c>
      <c r="T1052" t="s">
        <v>33</v>
      </c>
      <c r="U1052" t="s">
        <v>34</v>
      </c>
      <c r="V1052">
        <v>0</v>
      </c>
      <c r="W1052">
        <v>0</v>
      </c>
    </row>
    <row r="1053" spans="1:23" x14ac:dyDescent="0.25">
      <c r="A1053" s="1">
        <v>44167.37222222222</v>
      </c>
      <c r="B1053">
        <v>36</v>
      </c>
      <c r="C1053" t="s">
        <v>23</v>
      </c>
      <c r="D1053" t="s">
        <v>35</v>
      </c>
      <c r="E1053" t="s">
        <v>36</v>
      </c>
      <c r="F1053">
        <v>16</v>
      </c>
      <c r="G1053">
        <v>8</v>
      </c>
      <c r="H1053" t="s">
        <v>39</v>
      </c>
      <c r="I1053" t="s">
        <v>153</v>
      </c>
      <c r="J1053" t="s">
        <v>105</v>
      </c>
      <c r="K1053">
        <v>120000</v>
      </c>
      <c r="L1053">
        <v>120000</v>
      </c>
      <c r="M1053">
        <v>120000</v>
      </c>
      <c r="N1053">
        <v>120000</v>
      </c>
      <c r="O1053">
        <v>30</v>
      </c>
      <c r="P1053" t="s">
        <v>29</v>
      </c>
      <c r="Q1053" t="s">
        <v>30</v>
      </c>
      <c r="R1053" t="s">
        <v>31</v>
      </c>
      <c r="S1053" t="s">
        <v>38</v>
      </c>
      <c r="T1053" t="s">
        <v>48</v>
      </c>
      <c r="U1053" t="s">
        <v>34</v>
      </c>
    </row>
    <row r="1054" spans="1:23" x14ac:dyDescent="0.25">
      <c r="A1054" s="1">
        <v>44167.440972222219</v>
      </c>
      <c r="B1054">
        <v>22</v>
      </c>
      <c r="C1054" t="s">
        <v>61</v>
      </c>
      <c r="D1054" t="s">
        <v>902</v>
      </c>
      <c r="E1054" t="s">
        <v>45</v>
      </c>
      <c r="F1054">
        <v>2</v>
      </c>
      <c r="G1054" t="s">
        <v>264</v>
      </c>
      <c r="H1054" t="s">
        <v>46</v>
      </c>
      <c r="I1054" t="s">
        <v>253</v>
      </c>
      <c r="J1054" t="s">
        <v>554</v>
      </c>
      <c r="K1054">
        <v>24000</v>
      </c>
      <c r="L1054" t="s">
        <v>264</v>
      </c>
      <c r="N1054" t="s">
        <v>264</v>
      </c>
      <c r="O1054">
        <v>24</v>
      </c>
      <c r="P1054" t="s">
        <v>29</v>
      </c>
      <c r="Q1054" t="s">
        <v>30</v>
      </c>
      <c r="R1054" t="s">
        <v>31</v>
      </c>
      <c r="S1054" s="2">
        <v>18568</v>
      </c>
      <c r="T1054" t="s">
        <v>33</v>
      </c>
      <c r="U1054" t="s">
        <v>1100</v>
      </c>
      <c r="V1054">
        <v>32</v>
      </c>
      <c r="W1054" t="s">
        <v>264</v>
      </c>
    </row>
    <row r="1055" spans="1:23" x14ac:dyDescent="0.25">
      <c r="A1055" s="1">
        <v>44167.494444444441</v>
      </c>
      <c r="B1055">
        <v>26</v>
      </c>
      <c r="C1055" t="s">
        <v>61</v>
      </c>
      <c r="D1055" t="s">
        <v>35</v>
      </c>
      <c r="E1055" t="s">
        <v>36</v>
      </c>
      <c r="F1055">
        <v>7</v>
      </c>
      <c r="G1055" t="s">
        <v>249</v>
      </c>
      <c r="H1055" t="s">
        <v>26</v>
      </c>
      <c r="K1055">
        <v>60000</v>
      </c>
      <c r="O1055">
        <v>24</v>
      </c>
      <c r="P1055" t="s">
        <v>29</v>
      </c>
      <c r="Q1055" t="s">
        <v>30</v>
      </c>
      <c r="R1055" t="s">
        <v>31</v>
      </c>
      <c r="S1055" t="s">
        <v>141</v>
      </c>
      <c r="T1055" t="s">
        <v>33</v>
      </c>
      <c r="U1055" t="s">
        <v>34</v>
      </c>
    </row>
    <row r="1056" spans="1:23" x14ac:dyDescent="0.25">
      <c r="A1056" s="1">
        <v>44167.504166666666</v>
      </c>
      <c r="B1056">
        <v>30</v>
      </c>
      <c r="C1056" t="s">
        <v>23</v>
      </c>
      <c r="D1056" t="s">
        <v>35</v>
      </c>
      <c r="E1056" t="s">
        <v>36</v>
      </c>
      <c r="F1056">
        <v>4</v>
      </c>
      <c r="G1056">
        <v>2</v>
      </c>
      <c r="H1056" t="s">
        <v>55</v>
      </c>
      <c r="I1056" t="s">
        <v>155</v>
      </c>
      <c r="J1056" t="s">
        <v>95</v>
      </c>
      <c r="K1056">
        <v>58000</v>
      </c>
      <c r="L1056">
        <v>0</v>
      </c>
      <c r="M1056">
        <v>55000</v>
      </c>
      <c r="N1056">
        <v>0</v>
      </c>
      <c r="O1056">
        <v>24</v>
      </c>
      <c r="P1056" t="s">
        <v>29</v>
      </c>
      <c r="Q1056" t="s">
        <v>30</v>
      </c>
      <c r="R1056" t="s">
        <v>31</v>
      </c>
      <c r="S1056" t="s">
        <v>38</v>
      </c>
      <c r="T1056" t="s">
        <v>33</v>
      </c>
      <c r="U1056" t="s">
        <v>34</v>
      </c>
      <c r="W1056">
        <v>500</v>
      </c>
    </row>
    <row r="1057" spans="1:23" x14ac:dyDescent="0.25">
      <c r="A1057" s="1">
        <v>44167.597222222219</v>
      </c>
      <c r="B1057">
        <v>35</v>
      </c>
      <c r="C1057" t="s">
        <v>23</v>
      </c>
      <c r="D1057" t="s">
        <v>35</v>
      </c>
      <c r="E1057" t="s">
        <v>25</v>
      </c>
      <c r="F1057">
        <v>12</v>
      </c>
      <c r="G1057">
        <v>6</v>
      </c>
      <c r="H1057" t="s">
        <v>55</v>
      </c>
      <c r="I1057" t="s">
        <v>73</v>
      </c>
      <c r="J1057" t="s">
        <v>1101</v>
      </c>
      <c r="K1057">
        <v>75000</v>
      </c>
      <c r="L1057">
        <v>95000</v>
      </c>
      <c r="M1057">
        <v>74000</v>
      </c>
      <c r="N1057">
        <v>94000</v>
      </c>
      <c r="O1057">
        <v>28</v>
      </c>
      <c r="P1057" t="s">
        <v>29</v>
      </c>
      <c r="Q1057" t="s">
        <v>30</v>
      </c>
      <c r="R1057" t="s">
        <v>31</v>
      </c>
      <c r="S1057" t="s">
        <v>57</v>
      </c>
      <c r="T1057" t="s">
        <v>33</v>
      </c>
      <c r="U1057" t="s">
        <v>34</v>
      </c>
    </row>
    <row r="1058" spans="1:23" x14ac:dyDescent="0.25">
      <c r="A1058" s="1">
        <v>44167.613194444442</v>
      </c>
      <c r="B1058">
        <v>30</v>
      </c>
      <c r="C1058" t="s">
        <v>23</v>
      </c>
      <c r="D1058" t="s">
        <v>35</v>
      </c>
      <c r="E1058" t="s">
        <v>25</v>
      </c>
      <c r="F1058">
        <v>10</v>
      </c>
      <c r="G1058">
        <v>2</v>
      </c>
      <c r="H1058" t="s">
        <v>55</v>
      </c>
      <c r="I1058" t="s">
        <v>88</v>
      </c>
      <c r="K1058">
        <v>71000</v>
      </c>
      <c r="M1058">
        <v>65000</v>
      </c>
      <c r="O1058">
        <v>27</v>
      </c>
      <c r="P1058" t="s">
        <v>29</v>
      </c>
      <c r="Q1058" t="s">
        <v>30</v>
      </c>
      <c r="R1058" t="s">
        <v>31</v>
      </c>
      <c r="S1058" t="s">
        <v>38</v>
      </c>
      <c r="T1058" t="s">
        <v>33</v>
      </c>
      <c r="U1058" t="s">
        <v>34</v>
      </c>
      <c r="V1058">
        <v>0</v>
      </c>
    </row>
    <row r="1059" spans="1:23" x14ac:dyDescent="0.25">
      <c r="A1059" s="1">
        <v>44167.614583333336</v>
      </c>
      <c r="B1059">
        <v>36</v>
      </c>
      <c r="C1059" t="s">
        <v>23</v>
      </c>
      <c r="D1059" t="s">
        <v>442</v>
      </c>
      <c r="E1059" t="s">
        <v>51</v>
      </c>
      <c r="F1059">
        <v>15</v>
      </c>
      <c r="G1059">
        <v>1</v>
      </c>
      <c r="H1059" t="s">
        <v>46</v>
      </c>
      <c r="I1059" t="s">
        <v>1102</v>
      </c>
      <c r="J1059" t="s">
        <v>1103</v>
      </c>
      <c r="K1059">
        <v>52500</v>
      </c>
      <c r="O1059">
        <v>30</v>
      </c>
      <c r="P1059" t="s">
        <v>29</v>
      </c>
      <c r="Q1059" t="s">
        <v>30</v>
      </c>
      <c r="R1059" t="s">
        <v>31</v>
      </c>
      <c r="S1059" s="2">
        <v>18568</v>
      </c>
      <c r="T1059" t="s">
        <v>33</v>
      </c>
      <c r="U1059" t="s">
        <v>34</v>
      </c>
    </row>
    <row r="1060" spans="1:23" x14ac:dyDescent="0.25">
      <c r="A1060" s="1">
        <v>44167.675000000003</v>
      </c>
      <c r="B1060">
        <v>35</v>
      </c>
      <c r="C1060" t="s">
        <v>23</v>
      </c>
      <c r="D1060" t="s">
        <v>35</v>
      </c>
      <c r="E1060" t="s">
        <v>1104</v>
      </c>
      <c r="G1060">
        <v>5</v>
      </c>
      <c r="H1060" t="s">
        <v>39</v>
      </c>
      <c r="J1060" t="s">
        <v>1105</v>
      </c>
      <c r="K1060">
        <v>85000</v>
      </c>
      <c r="M1060">
        <v>85000</v>
      </c>
      <c r="O1060">
        <v>28</v>
      </c>
      <c r="P1060" t="s">
        <v>29</v>
      </c>
      <c r="Q1060" t="s">
        <v>30</v>
      </c>
      <c r="R1060" t="s">
        <v>31</v>
      </c>
      <c r="S1060" t="s">
        <v>32</v>
      </c>
      <c r="T1060" t="s">
        <v>48</v>
      </c>
      <c r="U1060" t="s">
        <v>34</v>
      </c>
    </row>
    <row r="1061" spans="1:23" x14ac:dyDescent="0.25">
      <c r="A1061" s="1">
        <v>44167.712500000001</v>
      </c>
      <c r="B1061">
        <v>28</v>
      </c>
      <c r="C1061" t="s">
        <v>23</v>
      </c>
      <c r="D1061" t="s">
        <v>199</v>
      </c>
      <c r="E1061" t="s">
        <v>25</v>
      </c>
      <c r="F1061">
        <v>5</v>
      </c>
      <c r="G1061">
        <v>1</v>
      </c>
      <c r="H1061" t="s">
        <v>55</v>
      </c>
      <c r="I1061" t="s">
        <v>60</v>
      </c>
      <c r="J1061" t="s">
        <v>839</v>
      </c>
      <c r="K1061">
        <v>50000</v>
      </c>
      <c r="L1061">
        <v>50000</v>
      </c>
      <c r="M1061">
        <v>50000</v>
      </c>
      <c r="N1061">
        <v>50000</v>
      </c>
      <c r="O1061">
        <v>25</v>
      </c>
      <c r="P1061" t="s">
        <v>29</v>
      </c>
      <c r="Q1061" t="s">
        <v>30</v>
      </c>
      <c r="R1061" t="s">
        <v>446</v>
      </c>
      <c r="S1061" t="s">
        <v>38</v>
      </c>
      <c r="T1061" t="s">
        <v>33</v>
      </c>
      <c r="U1061" t="s">
        <v>34</v>
      </c>
      <c r="V1061">
        <v>0</v>
      </c>
      <c r="W1061">
        <v>0</v>
      </c>
    </row>
    <row r="1062" spans="1:23" x14ac:dyDescent="0.25">
      <c r="A1062" s="1">
        <v>44167.714583333334</v>
      </c>
      <c r="B1062">
        <v>42</v>
      </c>
      <c r="C1062" t="s">
        <v>23</v>
      </c>
      <c r="D1062" t="s">
        <v>35</v>
      </c>
      <c r="E1062" t="s">
        <v>36</v>
      </c>
      <c r="F1062">
        <v>19</v>
      </c>
      <c r="G1062">
        <v>3</v>
      </c>
      <c r="H1062" t="s">
        <v>26</v>
      </c>
      <c r="I1062" t="s">
        <v>58</v>
      </c>
      <c r="J1062" t="s">
        <v>913</v>
      </c>
      <c r="K1062">
        <v>66000</v>
      </c>
      <c r="L1062">
        <v>4000</v>
      </c>
      <c r="M1062">
        <v>65000</v>
      </c>
      <c r="N1062">
        <v>5000</v>
      </c>
      <c r="O1062">
        <v>26</v>
      </c>
      <c r="P1062" t="s">
        <v>29</v>
      </c>
      <c r="Q1062" t="s">
        <v>30</v>
      </c>
      <c r="R1062" t="s">
        <v>31</v>
      </c>
      <c r="S1062" t="s">
        <v>38</v>
      </c>
      <c r="T1062" t="s">
        <v>33</v>
      </c>
      <c r="U1062" t="s">
        <v>34</v>
      </c>
    </row>
    <row r="1063" spans="1:23" x14ac:dyDescent="0.25">
      <c r="A1063" s="1">
        <v>44167.781944444447</v>
      </c>
      <c r="B1063">
        <v>34</v>
      </c>
      <c r="C1063" t="s">
        <v>23</v>
      </c>
      <c r="D1063" t="s">
        <v>35</v>
      </c>
      <c r="E1063" t="s">
        <v>36</v>
      </c>
      <c r="F1063">
        <v>14</v>
      </c>
      <c r="G1063">
        <v>4</v>
      </c>
      <c r="H1063" t="s">
        <v>26</v>
      </c>
      <c r="I1063" t="s">
        <v>73</v>
      </c>
      <c r="J1063" t="s">
        <v>296</v>
      </c>
      <c r="K1063">
        <v>95000</v>
      </c>
      <c r="L1063">
        <v>125000</v>
      </c>
      <c r="M1063">
        <v>90000</v>
      </c>
      <c r="N1063">
        <v>90000</v>
      </c>
      <c r="O1063">
        <v>28</v>
      </c>
      <c r="P1063" t="s">
        <v>29</v>
      </c>
      <c r="Q1063" t="s">
        <v>30</v>
      </c>
      <c r="R1063" t="s">
        <v>31</v>
      </c>
      <c r="S1063" t="s">
        <v>57</v>
      </c>
      <c r="T1063" t="s">
        <v>33</v>
      </c>
      <c r="U1063" t="s">
        <v>34</v>
      </c>
      <c r="W1063">
        <v>300</v>
      </c>
    </row>
    <row r="1064" spans="1:23" x14ac:dyDescent="0.25">
      <c r="A1064" s="1">
        <v>44167.815972222219</v>
      </c>
      <c r="B1064">
        <v>27</v>
      </c>
      <c r="C1064" t="s">
        <v>23</v>
      </c>
      <c r="D1064" t="s">
        <v>62</v>
      </c>
      <c r="E1064" t="s">
        <v>36</v>
      </c>
      <c r="F1064">
        <v>0</v>
      </c>
      <c r="G1064">
        <v>0</v>
      </c>
      <c r="H1064" t="s">
        <v>46</v>
      </c>
      <c r="I1064" t="s">
        <v>95</v>
      </c>
      <c r="J1064" t="s">
        <v>40</v>
      </c>
      <c r="K1064">
        <v>50000</v>
      </c>
      <c r="L1064">
        <v>5000</v>
      </c>
      <c r="O1064">
        <v>30</v>
      </c>
      <c r="P1064" t="s">
        <v>29</v>
      </c>
      <c r="Q1064" t="s">
        <v>30</v>
      </c>
      <c r="R1064" t="s">
        <v>31</v>
      </c>
      <c r="S1064" t="s">
        <v>141</v>
      </c>
      <c r="T1064" t="s">
        <v>48</v>
      </c>
      <c r="U1064" t="s">
        <v>34</v>
      </c>
      <c r="V1064">
        <v>0</v>
      </c>
      <c r="W1064">
        <v>0</v>
      </c>
    </row>
    <row r="1065" spans="1:23" x14ac:dyDescent="0.25">
      <c r="A1065" s="1">
        <v>44167.902083333334</v>
      </c>
      <c r="C1065" t="s">
        <v>23</v>
      </c>
      <c r="D1065" t="s">
        <v>24</v>
      </c>
      <c r="E1065" t="s">
        <v>45</v>
      </c>
      <c r="F1065">
        <v>5</v>
      </c>
      <c r="G1065">
        <v>3</v>
      </c>
      <c r="H1065" t="s">
        <v>39</v>
      </c>
      <c r="I1065" t="s">
        <v>499</v>
      </c>
      <c r="J1065" t="s">
        <v>40</v>
      </c>
      <c r="K1065">
        <v>70000</v>
      </c>
      <c r="O1065">
        <v>24</v>
      </c>
      <c r="P1065" t="s">
        <v>29</v>
      </c>
      <c r="Q1065" t="s">
        <v>30</v>
      </c>
      <c r="R1065" t="s">
        <v>31</v>
      </c>
      <c r="S1065" s="2">
        <v>18568</v>
      </c>
      <c r="T1065" t="s">
        <v>48</v>
      </c>
      <c r="U1065" t="s">
        <v>34</v>
      </c>
    </row>
    <row r="1066" spans="1:23" x14ac:dyDescent="0.25">
      <c r="A1066" s="1">
        <v>44167.904166666667</v>
      </c>
      <c r="B1066">
        <v>36</v>
      </c>
      <c r="C1066" t="s">
        <v>61</v>
      </c>
      <c r="D1066" t="s">
        <v>35</v>
      </c>
      <c r="E1066" t="s">
        <v>100</v>
      </c>
      <c r="F1066">
        <v>5</v>
      </c>
      <c r="G1066">
        <v>5</v>
      </c>
      <c r="H1066" t="s">
        <v>26</v>
      </c>
      <c r="I1066" t="s">
        <v>95</v>
      </c>
      <c r="J1066" t="s">
        <v>1106</v>
      </c>
      <c r="K1066">
        <v>87000</v>
      </c>
      <c r="L1066">
        <v>15000</v>
      </c>
      <c r="M1066">
        <v>77000</v>
      </c>
      <c r="N1066">
        <v>12000</v>
      </c>
      <c r="O1066">
        <v>30</v>
      </c>
      <c r="P1066" t="s">
        <v>29</v>
      </c>
      <c r="Q1066" t="s">
        <v>30</v>
      </c>
      <c r="R1066" t="s">
        <v>31</v>
      </c>
      <c r="S1066" t="s">
        <v>57</v>
      </c>
      <c r="T1066" t="s">
        <v>33</v>
      </c>
      <c r="U1066" t="s">
        <v>34</v>
      </c>
    </row>
    <row r="1067" spans="1:23" x14ac:dyDescent="0.25">
      <c r="A1067" s="1">
        <v>44167.911805555559</v>
      </c>
      <c r="B1067">
        <v>31</v>
      </c>
      <c r="C1067" t="s">
        <v>23</v>
      </c>
      <c r="D1067" t="s">
        <v>35</v>
      </c>
      <c r="E1067" t="s">
        <v>25</v>
      </c>
      <c r="F1067">
        <v>4</v>
      </c>
      <c r="G1067">
        <v>4</v>
      </c>
      <c r="H1067" t="s">
        <v>26</v>
      </c>
      <c r="I1067" t="s">
        <v>95</v>
      </c>
      <c r="J1067" t="s">
        <v>501</v>
      </c>
      <c r="K1067">
        <v>68000</v>
      </c>
      <c r="L1067">
        <v>0</v>
      </c>
      <c r="M1067">
        <v>64000</v>
      </c>
      <c r="N1067">
        <v>1000</v>
      </c>
      <c r="O1067">
        <v>30</v>
      </c>
      <c r="P1067" t="s">
        <v>29</v>
      </c>
      <c r="Q1067" t="s">
        <v>30</v>
      </c>
      <c r="R1067" t="s">
        <v>31</v>
      </c>
      <c r="S1067" t="s">
        <v>38</v>
      </c>
      <c r="T1067" t="s">
        <v>48</v>
      </c>
      <c r="U1067" t="s">
        <v>34</v>
      </c>
      <c r="V1067">
        <v>0</v>
      </c>
      <c r="W1067">
        <v>0</v>
      </c>
    </row>
    <row r="1068" spans="1:23" x14ac:dyDescent="0.25">
      <c r="A1068" s="1">
        <v>44167.945138888892</v>
      </c>
      <c r="B1068">
        <v>32</v>
      </c>
      <c r="C1068" t="s">
        <v>61</v>
      </c>
      <c r="D1068" t="s">
        <v>24</v>
      </c>
      <c r="E1068" t="s">
        <v>1107</v>
      </c>
      <c r="F1068">
        <v>2</v>
      </c>
      <c r="G1068">
        <v>2</v>
      </c>
      <c r="H1068" t="s">
        <v>46</v>
      </c>
      <c r="I1068" t="s">
        <v>1108</v>
      </c>
      <c r="K1068">
        <v>54000</v>
      </c>
      <c r="L1068">
        <v>1500</v>
      </c>
      <c r="M1068">
        <v>47000</v>
      </c>
      <c r="N1068">
        <v>700</v>
      </c>
      <c r="O1068">
        <v>27</v>
      </c>
      <c r="P1068" t="s">
        <v>29</v>
      </c>
      <c r="Q1068" t="s">
        <v>30</v>
      </c>
      <c r="R1068" t="s">
        <v>66</v>
      </c>
      <c r="S1068" t="s">
        <v>57</v>
      </c>
      <c r="T1068" t="s">
        <v>67</v>
      </c>
      <c r="U1068" t="s">
        <v>34</v>
      </c>
      <c r="W1068">
        <v>150</v>
      </c>
    </row>
    <row r="1069" spans="1:23" x14ac:dyDescent="0.25">
      <c r="A1069" s="1">
        <v>44168.370138888888</v>
      </c>
      <c r="B1069">
        <v>32</v>
      </c>
      <c r="C1069" t="s">
        <v>23</v>
      </c>
      <c r="D1069" t="s">
        <v>35</v>
      </c>
      <c r="E1069" t="s">
        <v>25</v>
      </c>
      <c r="F1069">
        <v>13</v>
      </c>
      <c r="G1069">
        <v>5</v>
      </c>
      <c r="H1069" t="s">
        <v>39</v>
      </c>
      <c r="I1069" t="s">
        <v>103</v>
      </c>
      <c r="J1069" t="s">
        <v>193</v>
      </c>
      <c r="K1069">
        <v>83000</v>
      </c>
      <c r="L1069">
        <v>3000</v>
      </c>
      <c r="M1069">
        <v>80000</v>
      </c>
      <c r="N1069">
        <v>0</v>
      </c>
      <c r="O1069">
        <v>30</v>
      </c>
      <c r="P1069" t="s">
        <v>29</v>
      </c>
      <c r="Q1069" t="s">
        <v>30</v>
      </c>
      <c r="R1069" t="s">
        <v>31</v>
      </c>
      <c r="S1069" t="s">
        <v>57</v>
      </c>
      <c r="T1069" t="s">
        <v>33</v>
      </c>
      <c r="U1069" t="s">
        <v>34</v>
      </c>
    </row>
    <row r="1070" spans="1:23" x14ac:dyDescent="0.25">
      <c r="A1070" s="1">
        <v>44168.402777777781</v>
      </c>
      <c r="B1070">
        <v>36</v>
      </c>
      <c r="C1070" t="s">
        <v>23</v>
      </c>
      <c r="D1070" t="s">
        <v>1109</v>
      </c>
      <c r="E1070" t="s">
        <v>185</v>
      </c>
      <c r="F1070">
        <v>6</v>
      </c>
      <c r="G1070">
        <v>6</v>
      </c>
      <c r="H1070" t="s">
        <v>26</v>
      </c>
      <c r="I1070" t="s">
        <v>95</v>
      </c>
      <c r="J1070" t="s">
        <v>1110</v>
      </c>
      <c r="K1070">
        <v>110000</v>
      </c>
      <c r="L1070">
        <v>25000</v>
      </c>
      <c r="M1070">
        <v>65000</v>
      </c>
      <c r="N1070">
        <v>2500</v>
      </c>
      <c r="O1070">
        <v>30</v>
      </c>
      <c r="P1070" t="s">
        <v>29</v>
      </c>
      <c r="Q1070" t="s">
        <v>30</v>
      </c>
      <c r="R1070" t="s">
        <v>31</v>
      </c>
      <c r="S1070" t="s">
        <v>38</v>
      </c>
      <c r="T1070" t="s">
        <v>48</v>
      </c>
      <c r="U1070" t="s">
        <v>34</v>
      </c>
      <c r="V1070">
        <v>0</v>
      </c>
      <c r="W1070">
        <v>80</v>
      </c>
    </row>
    <row r="1071" spans="1:23" x14ac:dyDescent="0.25">
      <c r="A1071" s="1">
        <v>44168.457638888889</v>
      </c>
      <c r="B1071">
        <v>26</v>
      </c>
      <c r="C1071" t="s">
        <v>23</v>
      </c>
      <c r="D1071" t="s">
        <v>24</v>
      </c>
      <c r="E1071" t="s">
        <v>25</v>
      </c>
      <c r="F1071">
        <v>6</v>
      </c>
      <c r="G1071">
        <v>2</v>
      </c>
      <c r="H1071" t="s">
        <v>26</v>
      </c>
      <c r="I1071" t="s">
        <v>27</v>
      </c>
      <c r="J1071" t="s">
        <v>236</v>
      </c>
      <c r="K1071">
        <v>93000</v>
      </c>
      <c r="L1071">
        <v>10000</v>
      </c>
      <c r="M1071">
        <v>80000</v>
      </c>
      <c r="O1071">
        <v>30</v>
      </c>
      <c r="P1071" t="s">
        <v>29</v>
      </c>
      <c r="Q1071" t="s">
        <v>30</v>
      </c>
      <c r="R1071" t="s">
        <v>31</v>
      </c>
      <c r="S1071" s="2">
        <v>18568</v>
      </c>
      <c r="T1071" t="s">
        <v>48</v>
      </c>
      <c r="U1071" t="s">
        <v>34</v>
      </c>
    </row>
    <row r="1072" spans="1:23" x14ac:dyDescent="0.25">
      <c r="A1072" s="1">
        <v>44168.461111111108</v>
      </c>
      <c r="B1072">
        <v>28</v>
      </c>
      <c r="C1072" t="s">
        <v>61</v>
      </c>
      <c r="D1072" t="s">
        <v>35</v>
      </c>
      <c r="E1072" t="s">
        <v>100</v>
      </c>
      <c r="F1072">
        <v>4</v>
      </c>
      <c r="G1072">
        <v>2</v>
      </c>
      <c r="H1072" t="s">
        <v>55</v>
      </c>
      <c r="I1072" t="s">
        <v>95</v>
      </c>
      <c r="J1072" t="s">
        <v>95</v>
      </c>
      <c r="K1072">
        <v>73700</v>
      </c>
      <c r="L1072">
        <v>80400</v>
      </c>
      <c r="M1072">
        <v>67000</v>
      </c>
      <c r="N1072">
        <v>67000</v>
      </c>
      <c r="O1072">
        <v>28</v>
      </c>
      <c r="P1072" t="s">
        <v>29</v>
      </c>
      <c r="Q1072" t="s">
        <v>30</v>
      </c>
      <c r="R1072" t="s">
        <v>31</v>
      </c>
      <c r="S1072" t="s">
        <v>57</v>
      </c>
      <c r="T1072" t="s">
        <v>33</v>
      </c>
      <c r="U1072" t="s">
        <v>34</v>
      </c>
      <c r="V1072">
        <v>0</v>
      </c>
      <c r="W1072">
        <v>200</v>
      </c>
    </row>
    <row r="1073" spans="1:23" x14ac:dyDescent="0.25">
      <c r="A1073" s="1">
        <v>44168.494444444441</v>
      </c>
      <c r="B1073">
        <v>34</v>
      </c>
      <c r="C1073" t="s">
        <v>23</v>
      </c>
      <c r="D1073" t="s">
        <v>24</v>
      </c>
      <c r="E1073" t="s">
        <v>100</v>
      </c>
      <c r="F1073">
        <v>10</v>
      </c>
      <c r="G1073">
        <v>10</v>
      </c>
      <c r="H1073" t="s">
        <v>26</v>
      </c>
      <c r="I1073" t="s">
        <v>95</v>
      </c>
      <c r="J1073" t="s">
        <v>621</v>
      </c>
      <c r="K1073">
        <v>85000</v>
      </c>
      <c r="L1073">
        <v>20000</v>
      </c>
      <c r="M1073">
        <v>62500</v>
      </c>
      <c r="N1073">
        <v>11000</v>
      </c>
      <c r="O1073">
        <v>28</v>
      </c>
      <c r="P1073" t="s">
        <v>29</v>
      </c>
      <c r="Q1073" t="s">
        <v>30</v>
      </c>
      <c r="R1073" t="s">
        <v>31</v>
      </c>
      <c r="S1073" t="s">
        <v>38</v>
      </c>
      <c r="T1073" t="s">
        <v>67</v>
      </c>
      <c r="U1073" t="s">
        <v>34</v>
      </c>
      <c r="W1073">
        <v>300</v>
      </c>
    </row>
    <row r="1074" spans="1:23" x14ac:dyDescent="0.25">
      <c r="A1074" s="1">
        <v>44168.559027777781</v>
      </c>
      <c r="B1074">
        <v>38</v>
      </c>
      <c r="C1074" t="s">
        <v>23</v>
      </c>
      <c r="D1074" t="s">
        <v>35</v>
      </c>
      <c r="E1074" t="s">
        <v>100</v>
      </c>
      <c r="F1074">
        <v>10</v>
      </c>
      <c r="G1074">
        <v>9</v>
      </c>
      <c r="H1074" t="s">
        <v>26</v>
      </c>
      <c r="I1074" t="s">
        <v>95</v>
      </c>
      <c r="J1074" t="s">
        <v>95</v>
      </c>
      <c r="K1074">
        <v>87550</v>
      </c>
      <c r="L1074">
        <v>0</v>
      </c>
      <c r="M1074">
        <v>85000</v>
      </c>
      <c r="N1074">
        <v>0</v>
      </c>
      <c r="O1074">
        <v>30</v>
      </c>
      <c r="P1074" t="s">
        <v>29</v>
      </c>
      <c r="Q1074" t="s">
        <v>30</v>
      </c>
      <c r="R1074" t="s">
        <v>66</v>
      </c>
      <c r="S1074" t="s">
        <v>38</v>
      </c>
      <c r="T1074" t="s">
        <v>33</v>
      </c>
      <c r="U1074" t="s">
        <v>34</v>
      </c>
      <c r="W1074" t="s">
        <v>1111</v>
      </c>
    </row>
    <row r="1075" spans="1:23" x14ac:dyDescent="0.25">
      <c r="A1075" s="1">
        <v>44168.581944444442</v>
      </c>
      <c r="B1075">
        <v>37</v>
      </c>
      <c r="C1075" t="s">
        <v>23</v>
      </c>
      <c r="D1075" t="s">
        <v>35</v>
      </c>
      <c r="E1075" t="s">
        <v>25</v>
      </c>
      <c r="F1075">
        <v>16</v>
      </c>
      <c r="G1075">
        <v>8</v>
      </c>
      <c r="H1075" t="s">
        <v>26</v>
      </c>
      <c r="I1075" t="s">
        <v>60</v>
      </c>
      <c r="J1075" t="s">
        <v>1112</v>
      </c>
      <c r="K1075">
        <v>80000</v>
      </c>
      <c r="M1075">
        <v>75000</v>
      </c>
      <c r="O1075">
        <v>27</v>
      </c>
      <c r="P1075" t="s">
        <v>29</v>
      </c>
      <c r="Q1075" t="s">
        <v>30</v>
      </c>
      <c r="R1075" t="s">
        <v>31</v>
      </c>
      <c r="S1075" t="s">
        <v>38</v>
      </c>
      <c r="T1075" t="s">
        <v>33</v>
      </c>
      <c r="U1075" t="s">
        <v>34</v>
      </c>
    </row>
    <row r="1076" spans="1:23" x14ac:dyDescent="0.25">
      <c r="A1076" s="1">
        <v>44168.877083333333</v>
      </c>
      <c r="B1076">
        <v>31</v>
      </c>
      <c r="C1076" t="s">
        <v>23</v>
      </c>
      <c r="D1076" t="s">
        <v>35</v>
      </c>
      <c r="E1076" t="s">
        <v>36</v>
      </c>
      <c r="F1076">
        <v>9</v>
      </c>
      <c r="G1076">
        <v>1</v>
      </c>
      <c r="H1076" t="s">
        <v>26</v>
      </c>
      <c r="I1076" t="s">
        <v>1113</v>
      </c>
      <c r="J1076" t="s">
        <v>40</v>
      </c>
      <c r="K1076">
        <v>65000</v>
      </c>
      <c r="L1076">
        <v>5000</v>
      </c>
      <c r="M1076">
        <v>65000</v>
      </c>
      <c r="N1076">
        <v>0</v>
      </c>
      <c r="O1076">
        <v>27</v>
      </c>
      <c r="P1076" t="s">
        <v>29</v>
      </c>
      <c r="Q1076" t="s">
        <v>30</v>
      </c>
      <c r="R1076" t="s">
        <v>31</v>
      </c>
      <c r="S1076" t="s">
        <v>32</v>
      </c>
      <c r="T1076" t="s">
        <v>48</v>
      </c>
      <c r="U1076" t="s">
        <v>34</v>
      </c>
      <c r="V1076">
        <v>30</v>
      </c>
      <c r="W1076">
        <v>0</v>
      </c>
    </row>
    <row r="1077" spans="1:23" x14ac:dyDescent="0.25">
      <c r="A1077" s="1">
        <v>44168.892361111109</v>
      </c>
      <c r="B1077">
        <v>38</v>
      </c>
      <c r="C1077" t="s">
        <v>23</v>
      </c>
      <c r="D1077" t="s">
        <v>35</v>
      </c>
      <c r="E1077" t="s">
        <v>36</v>
      </c>
      <c r="F1077">
        <v>15</v>
      </c>
      <c r="G1077">
        <v>1</v>
      </c>
      <c r="H1077" t="s">
        <v>55</v>
      </c>
      <c r="I1077" t="s">
        <v>1114</v>
      </c>
      <c r="J1077" t="s">
        <v>1115</v>
      </c>
      <c r="K1077">
        <v>40700</v>
      </c>
      <c r="M1077">
        <v>20000</v>
      </c>
      <c r="O1077">
        <v>25</v>
      </c>
      <c r="P1077" t="s">
        <v>29</v>
      </c>
      <c r="Q1077" t="s">
        <v>30</v>
      </c>
      <c r="R1077" t="s">
        <v>31</v>
      </c>
      <c r="S1077" s="2">
        <v>18568</v>
      </c>
      <c r="T1077" t="s">
        <v>67</v>
      </c>
      <c r="U1077" t="s">
        <v>34</v>
      </c>
    </row>
    <row r="1078" spans="1:23" x14ac:dyDescent="0.25">
      <c r="A1078" s="1">
        <v>44168.915972222225</v>
      </c>
      <c r="B1078">
        <v>24</v>
      </c>
      <c r="C1078" t="s">
        <v>23</v>
      </c>
      <c r="D1078" t="s">
        <v>445</v>
      </c>
      <c r="E1078" t="s">
        <v>76</v>
      </c>
      <c r="F1078">
        <v>3</v>
      </c>
      <c r="G1078">
        <v>0</v>
      </c>
      <c r="H1078" t="s">
        <v>26</v>
      </c>
      <c r="K1078">
        <v>48000</v>
      </c>
      <c r="L1078">
        <v>7200</v>
      </c>
      <c r="M1078">
        <v>36000</v>
      </c>
      <c r="N1078">
        <v>0</v>
      </c>
      <c r="O1078">
        <v>28</v>
      </c>
      <c r="P1078" t="s">
        <v>29</v>
      </c>
      <c r="Q1078" t="s">
        <v>30</v>
      </c>
      <c r="R1078" t="s">
        <v>533</v>
      </c>
      <c r="S1078" t="s">
        <v>57</v>
      </c>
      <c r="T1078" t="s">
        <v>33</v>
      </c>
      <c r="U1078" t="s">
        <v>34</v>
      </c>
      <c r="V1078">
        <v>0</v>
      </c>
      <c r="W1078">
        <v>0</v>
      </c>
    </row>
    <row r="1079" spans="1:23" x14ac:dyDescent="0.25">
      <c r="A1079" s="1">
        <v>44168.921527777777</v>
      </c>
      <c r="B1079">
        <v>25</v>
      </c>
      <c r="C1079" t="s">
        <v>23</v>
      </c>
      <c r="D1079" t="s">
        <v>62</v>
      </c>
      <c r="E1079" t="s">
        <v>185</v>
      </c>
      <c r="F1079">
        <v>2</v>
      </c>
      <c r="G1079">
        <v>2</v>
      </c>
      <c r="H1079" t="s">
        <v>55</v>
      </c>
      <c r="I1079" t="s">
        <v>95</v>
      </c>
      <c r="J1079" t="s">
        <v>127</v>
      </c>
      <c r="K1079">
        <v>60000</v>
      </c>
      <c r="L1079">
        <v>65000</v>
      </c>
      <c r="M1079">
        <v>48000</v>
      </c>
      <c r="N1079">
        <v>53000</v>
      </c>
      <c r="O1079">
        <v>28</v>
      </c>
      <c r="P1079" t="s">
        <v>29</v>
      </c>
      <c r="Q1079" t="s">
        <v>30</v>
      </c>
      <c r="R1079" t="s">
        <v>66</v>
      </c>
      <c r="S1079" s="2">
        <v>18568</v>
      </c>
      <c r="T1079" t="s">
        <v>33</v>
      </c>
      <c r="U1079" t="s">
        <v>34</v>
      </c>
    </row>
    <row r="1080" spans="1:23" x14ac:dyDescent="0.25">
      <c r="A1080" s="1">
        <v>44169.38958333333</v>
      </c>
      <c r="B1080">
        <v>33</v>
      </c>
      <c r="C1080" t="s">
        <v>61</v>
      </c>
      <c r="D1080" t="s">
        <v>35</v>
      </c>
      <c r="E1080" t="s">
        <v>45</v>
      </c>
      <c r="F1080">
        <v>13</v>
      </c>
      <c r="G1080">
        <v>4</v>
      </c>
      <c r="H1080" t="s">
        <v>55</v>
      </c>
      <c r="I1080" t="s">
        <v>1116</v>
      </c>
      <c r="J1080" t="s">
        <v>40</v>
      </c>
      <c r="K1080">
        <v>47745</v>
      </c>
      <c r="L1080">
        <v>3800</v>
      </c>
      <c r="M1080">
        <v>47745</v>
      </c>
      <c r="N1080">
        <v>3800</v>
      </c>
      <c r="O1080">
        <v>30</v>
      </c>
      <c r="P1080" t="s">
        <v>1117</v>
      </c>
      <c r="Q1080" t="s">
        <v>30</v>
      </c>
      <c r="R1080" t="s">
        <v>31</v>
      </c>
      <c r="S1080" t="s">
        <v>57</v>
      </c>
      <c r="T1080" t="s">
        <v>33</v>
      </c>
      <c r="U1080" t="s">
        <v>34</v>
      </c>
      <c r="V1080">
        <v>0</v>
      </c>
      <c r="W1080">
        <v>0</v>
      </c>
    </row>
    <row r="1081" spans="1:23" x14ac:dyDescent="0.25">
      <c r="A1081" s="1">
        <v>44169.442361111112</v>
      </c>
      <c r="B1081">
        <v>39</v>
      </c>
      <c r="C1081" t="s">
        <v>61</v>
      </c>
      <c r="D1081" t="s">
        <v>35</v>
      </c>
      <c r="E1081" t="s">
        <v>100</v>
      </c>
      <c r="F1081" s="3">
        <v>44683</v>
      </c>
      <c r="G1081">
        <v>2</v>
      </c>
      <c r="H1081" t="s">
        <v>46</v>
      </c>
      <c r="I1081" t="s">
        <v>155</v>
      </c>
      <c r="J1081" t="s">
        <v>1118</v>
      </c>
      <c r="K1081">
        <v>60000</v>
      </c>
      <c r="L1081">
        <v>60000</v>
      </c>
      <c r="M1081">
        <v>60000</v>
      </c>
      <c r="N1081">
        <v>60000</v>
      </c>
      <c r="O1081">
        <v>30</v>
      </c>
      <c r="P1081" t="s">
        <v>29</v>
      </c>
      <c r="Q1081" t="s">
        <v>30</v>
      </c>
      <c r="R1081" t="s">
        <v>31</v>
      </c>
      <c r="S1081" t="s">
        <v>141</v>
      </c>
      <c r="T1081" t="s">
        <v>1119</v>
      </c>
      <c r="U1081" t="s">
        <v>44</v>
      </c>
      <c r="W1081" t="s">
        <v>517</v>
      </c>
    </row>
    <row r="1082" spans="1:23" x14ac:dyDescent="0.25">
      <c r="A1082" s="1">
        <v>44169.470833333333</v>
      </c>
      <c r="B1082">
        <v>25</v>
      </c>
      <c r="C1082" t="s">
        <v>23</v>
      </c>
      <c r="D1082" t="s">
        <v>62</v>
      </c>
      <c r="E1082" t="s">
        <v>25</v>
      </c>
      <c r="F1082">
        <v>1</v>
      </c>
      <c r="G1082">
        <v>1</v>
      </c>
      <c r="H1082" t="s">
        <v>46</v>
      </c>
      <c r="I1082" t="s">
        <v>135</v>
      </c>
      <c r="J1082" t="s">
        <v>1120</v>
      </c>
      <c r="K1082">
        <v>43500</v>
      </c>
      <c r="O1082">
        <v>28</v>
      </c>
      <c r="P1082" t="s">
        <v>29</v>
      </c>
      <c r="Q1082" t="s">
        <v>30</v>
      </c>
      <c r="R1082" t="s">
        <v>66</v>
      </c>
      <c r="S1082" t="s">
        <v>32</v>
      </c>
      <c r="T1082" t="s">
        <v>48</v>
      </c>
      <c r="U1082" t="s">
        <v>34</v>
      </c>
    </row>
    <row r="1083" spans="1:23" x14ac:dyDescent="0.25">
      <c r="A1083" s="1">
        <v>44169.493750000001</v>
      </c>
      <c r="B1083">
        <v>30</v>
      </c>
      <c r="C1083" t="s">
        <v>61</v>
      </c>
      <c r="D1083" t="s">
        <v>35</v>
      </c>
      <c r="E1083" t="s">
        <v>25</v>
      </c>
      <c r="F1083">
        <v>7</v>
      </c>
      <c r="G1083">
        <v>3</v>
      </c>
      <c r="H1083" t="s">
        <v>26</v>
      </c>
      <c r="I1083" t="s">
        <v>60</v>
      </c>
      <c r="J1083" t="s">
        <v>201</v>
      </c>
      <c r="K1083">
        <v>60000</v>
      </c>
      <c r="M1083">
        <v>55000</v>
      </c>
      <c r="O1083">
        <v>27</v>
      </c>
      <c r="P1083" t="s">
        <v>29</v>
      </c>
      <c r="Q1083" t="s">
        <v>30</v>
      </c>
      <c r="R1083" t="s">
        <v>31</v>
      </c>
      <c r="S1083" t="s">
        <v>32</v>
      </c>
      <c r="T1083" t="s">
        <v>33</v>
      </c>
      <c r="U1083" t="s">
        <v>34</v>
      </c>
      <c r="V1083">
        <v>0</v>
      </c>
      <c r="W1083">
        <v>0</v>
      </c>
    </row>
    <row r="1084" spans="1:23" x14ac:dyDescent="0.25">
      <c r="A1084" s="1">
        <v>44169.663888888892</v>
      </c>
      <c r="B1084">
        <v>45</v>
      </c>
      <c r="C1084" t="s">
        <v>23</v>
      </c>
      <c r="D1084" t="s">
        <v>130</v>
      </c>
      <c r="E1084" t="s">
        <v>555</v>
      </c>
      <c r="F1084">
        <v>27</v>
      </c>
      <c r="G1084">
        <v>20</v>
      </c>
      <c r="H1084" t="s">
        <v>133</v>
      </c>
      <c r="J1084" t="s">
        <v>1121</v>
      </c>
      <c r="K1084">
        <v>90000</v>
      </c>
      <c r="M1084">
        <v>90000</v>
      </c>
      <c r="P1084" t="s">
        <v>369</v>
      </c>
      <c r="Q1084" t="s">
        <v>30</v>
      </c>
      <c r="R1084" t="s">
        <v>31</v>
      </c>
      <c r="S1084" s="2">
        <v>18568</v>
      </c>
      <c r="T1084" t="s">
        <v>67</v>
      </c>
      <c r="U1084" t="s">
        <v>34</v>
      </c>
    </row>
    <row r="1085" spans="1:23" x14ac:dyDescent="0.25">
      <c r="A1085" s="1">
        <v>44169.788888888892</v>
      </c>
      <c r="B1085">
        <v>28</v>
      </c>
      <c r="C1085" t="s">
        <v>61</v>
      </c>
      <c r="D1085" t="s">
        <v>35</v>
      </c>
      <c r="E1085" t="s">
        <v>71</v>
      </c>
      <c r="F1085">
        <v>5</v>
      </c>
      <c r="G1085">
        <v>1</v>
      </c>
      <c r="H1085" t="s">
        <v>26</v>
      </c>
      <c r="K1085">
        <v>60000</v>
      </c>
      <c r="L1085">
        <v>0</v>
      </c>
      <c r="O1085">
        <v>26</v>
      </c>
      <c r="P1085" t="s">
        <v>29</v>
      </c>
      <c r="Q1085" t="s">
        <v>30</v>
      </c>
      <c r="R1085" t="s">
        <v>31</v>
      </c>
      <c r="S1085" t="s">
        <v>57</v>
      </c>
      <c r="T1085" t="s">
        <v>67</v>
      </c>
      <c r="U1085" t="s">
        <v>34</v>
      </c>
    </row>
    <row r="1086" spans="1:23" x14ac:dyDescent="0.25">
      <c r="A1086" s="1">
        <v>44169.791666666664</v>
      </c>
      <c r="B1086">
        <v>45</v>
      </c>
      <c r="C1086" t="s">
        <v>23</v>
      </c>
      <c r="D1086" t="s">
        <v>24</v>
      </c>
      <c r="E1086" t="s">
        <v>1122</v>
      </c>
      <c r="F1086">
        <v>19</v>
      </c>
      <c r="G1086">
        <v>11</v>
      </c>
      <c r="H1086" t="s">
        <v>26</v>
      </c>
      <c r="K1086">
        <v>90000</v>
      </c>
      <c r="L1086">
        <v>2500</v>
      </c>
      <c r="M1086">
        <v>88000</v>
      </c>
      <c r="N1086">
        <v>2500</v>
      </c>
      <c r="O1086">
        <v>30</v>
      </c>
      <c r="P1086" t="s">
        <v>29</v>
      </c>
      <c r="Q1086" t="s">
        <v>30</v>
      </c>
      <c r="R1086" t="s">
        <v>31</v>
      </c>
      <c r="S1086" t="s">
        <v>57</v>
      </c>
      <c r="T1086" t="s">
        <v>1123</v>
      </c>
      <c r="U1086" t="s">
        <v>34</v>
      </c>
      <c r="W1086">
        <v>100</v>
      </c>
    </row>
    <row r="1087" spans="1:23" x14ac:dyDescent="0.25">
      <c r="A1087" s="1">
        <v>44169.856249999997</v>
      </c>
      <c r="B1087">
        <v>37</v>
      </c>
      <c r="D1087" t="s">
        <v>24</v>
      </c>
      <c r="E1087" t="s">
        <v>25</v>
      </c>
      <c r="F1087">
        <v>15</v>
      </c>
      <c r="G1087">
        <v>6</v>
      </c>
      <c r="H1087" t="s">
        <v>26</v>
      </c>
      <c r="I1087" t="s">
        <v>280</v>
      </c>
      <c r="J1087" t="s">
        <v>467</v>
      </c>
      <c r="K1087">
        <v>120000</v>
      </c>
      <c r="L1087">
        <v>80000</v>
      </c>
      <c r="M1087">
        <v>120000</v>
      </c>
      <c r="N1087">
        <v>80000</v>
      </c>
      <c r="O1087">
        <v>30</v>
      </c>
      <c r="P1087" t="s">
        <v>29</v>
      </c>
      <c r="Q1087" t="s">
        <v>30</v>
      </c>
      <c r="R1087" t="s">
        <v>31</v>
      </c>
      <c r="S1087" t="s">
        <v>57</v>
      </c>
      <c r="T1087" t="s">
        <v>33</v>
      </c>
      <c r="U1087" t="s">
        <v>34</v>
      </c>
      <c r="W1087">
        <v>700</v>
      </c>
    </row>
    <row r="1088" spans="1:23" x14ac:dyDescent="0.25">
      <c r="A1088" s="1">
        <v>44170.013194444444</v>
      </c>
      <c r="B1088">
        <v>35</v>
      </c>
      <c r="C1088" t="s">
        <v>23</v>
      </c>
      <c r="D1088" t="s">
        <v>24</v>
      </c>
      <c r="E1088" t="s">
        <v>25</v>
      </c>
      <c r="F1088">
        <v>14</v>
      </c>
      <c r="G1088">
        <v>1</v>
      </c>
      <c r="H1088" t="s">
        <v>26</v>
      </c>
      <c r="I1088" t="s">
        <v>68</v>
      </c>
      <c r="J1088" t="s">
        <v>281</v>
      </c>
      <c r="K1088">
        <v>98000</v>
      </c>
      <c r="L1088">
        <v>28000</v>
      </c>
      <c r="M1088">
        <v>90000</v>
      </c>
      <c r="N1088">
        <v>22500</v>
      </c>
      <c r="O1088">
        <v>30</v>
      </c>
      <c r="P1088" t="s">
        <v>29</v>
      </c>
      <c r="Q1088" t="s">
        <v>30</v>
      </c>
      <c r="R1088" t="s">
        <v>31</v>
      </c>
      <c r="S1088" t="s">
        <v>57</v>
      </c>
      <c r="T1088" t="s">
        <v>33</v>
      </c>
      <c r="U1088" t="s">
        <v>34</v>
      </c>
      <c r="W1088">
        <v>400</v>
      </c>
    </row>
    <row r="1089" spans="1:23" x14ac:dyDescent="0.25">
      <c r="A1089" s="1">
        <v>44170.148611111108</v>
      </c>
      <c r="B1089">
        <v>25</v>
      </c>
      <c r="C1089" t="s">
        <v>23</v>
      </c>
      <c r="D1089" t="s">
        <v>199</v>
      </c>
      <c r="E1089" t="s">
        <v>185</v>
      </c>
      <c r="F1089">
        <v>2</v>
      </c>
      <c r="G1089">
        <v>2</v>
      </c>
      <c r="H1089" t="s">
        <v>55</v>
      </c>
      <c r="I1089" t="s">
        <v>1124</v>
      </c>
      <c r="J1089" t="s">
        <v>1125</v>
      </c>
      <c r="K1089">
        <v>51000</v>
      </c>
      <c r="L1089">
        <v>3000</v>
      </c>
      <c r="O1089">
        <v>24</v>
      </c>
      <c r="P1089" t="s">
        <v>29</v>
      </c>
      <c r="Q1089" t="s">
        <v>43</v>
      </c>
      <c r="R1089" t="s">
        <v>31</v>
      </c>
      <c r="S1089" t="s">
        <v>141</v>
      </c>
      <c r="T1089" t="s">
        <v>48</v>
      </c>
      <c r="U1089" t="s">
        <v>34</v>
      </c>
    </row>
    <row r="1090" spans="1:23" x14ac:dyDescent="0.25">
      <c r="A1090" s="1">
        <v>44170.42291666667</v>
      </c>
      <c r="B1090">
        <v>31</v>
      </c>
      <c r="C1090" t="s">
        <v>23</v>
      </c>
      <c r="D1090" t="s">
        <v>35</v>
      </c>
      <c r="E1090" t="s">
        <v>25</v>
      </c>
      <c r="F1090">
        <v>4</v>
      </c>
      <c r="G1090">
        <v>1</v>
      </c>
      <c r="H1090" t="s">
        <v>26</v>
      </c>
      <c r="I1090" t="s">
        <v>60</v>
      </c>
      <c r="J1090" t="s">
        <v>1126</v>
      </c>
      <c r="K1090">
        <v>69000</v>
      </c>
      <c r="M1090">
        <v>65000</v>
      </c>
      <c r="O1090">
        <v>28</v>
      </c>
      <c r="P1090" t="s">
        <v>29</v>
      </c>
      <c r="Q1090" t="s">
        <v>30</v>
      </c>
      <c r="R1090" t="s">
        <v>31</v>
      </c>
      <c r="S1090" t="s">
        <v>57</v>
      </c>
      <c r="T1090" t="s">
        <v>33</v>
      </c>
      <c r="U1090" t="s">
        <v>34</v>
      </c>
    </row>
    <row r="1091" spans="1:23" x14ac:dyDescent="0.25">
      <c r="A1091" s="1">
        <v>44170.512499999997</v>
      </c>
      <c r="B1091">
        <v>31</v>
      </c>
      <c r="C1091" t="s">
        <v>23</v>
      </c>
      <c r="D1091" t="s">
        <v>62</v>
      </c>
      <c r="E1091" t="s">
        <v>100</v>
      </c>
      <c r="F1091" t="s">
        <v>1127</v>
      </c>
      <c r="G1091" t="s">
        <v>1127</v>
      </c>
      <c r="H1091" t="s">
        <v>55</v>
      </c>
      <c r="I1091" t="s">
        <v>95</v>
      </c>
      <c r="J1091" t="s">
        <v>706</v>
      </c>
      <c r="K1091">
        <v>57000</v>
      </c>
      <c r="P1091" t="s">
        <v>29</v>
      </c>
      <c r="Q1091" t="s">
        <v>30</v>
      </c>
      <c r="R1091" t="s">
        <v>66</v>
      </c>
      <c r="S1091" t="s">
        <v>57</v>
      </c>
      <c r="T1091" t="s">
        <v>33</v>
      </c>
      <c r="U1091" t="s">
        <v>34</v>
      </c>
    </row>
    <row r="1092" spans="1:23" x14ac:dyDescent="0.25">
      <c r="A1092" s="1">
        <v>44170.529861111114</v>
      </c>
      <c r="B1092">
        <v>25</v>
      </c>
      <c r="C1092" t="s">
        <v>61</v>
      </c>
      <c r="D1092" t="s">
        <v>541</v>
      </c>
      <c r="E1092" t="s">
        <v>100</v>
      </c>
      <c r="F1092" s="3">
        <v>44682</v>
      </c>
      <c r="G1092">
        <v>0</v>
      </c>
      <c r="H1092" t="s">
        <v>55</v>
      </c>
      <c r="I1092" t="s">
        <v>95</v>
      </c>
      <c r="J1092" t="s">
        <v>236</v>
      </c>
      <c r="K1092">
        <v>49850</v>
      </c>
      <c r="L1092">
        <v>500</v>
      </c>
      <c r="M1092">
        <v>36000</v>
      </c>
      <c r="N1092">
        <v>0</v>
      </c>
      <c r="O1092">
        <v>25</v>
      </c>
      <c r="P1092" t="s">
        <v>29</v>
      </c>
      <c r="Q1092" t="s">
        <v>30</v>
      </c>
      <c r="R1092" t="s">
        <v>31</v>
      </c>
      <c r="S1092" s="2">
        <v>18568</v>
      </c>
      <c r="T1092" t="s">
        <v>48</v>
      </c>
      <c r="U1092" t="s">
        <v>34</v>
      </c>
      <c r="W1092">
        <v>150</v>
      </c>
    </row>
    <row r="1093" spans="1:23" x14ac:dyDescent="0.25">
      <c r="A1093" s="1">
        <v>44170.570833333331</v>
      </c>
      <c r="B1093">
        <v>27</v>
      </c>
      <c r="C1093" t="s">
        <v>23</v>
      </c>
      <c r="D1093" t="s">
        <v>1128</v>
      </c>
      <c r="E1093" t="s">
        <v>36</v>
      </c>
      <c r="F1093">
        <v>2</v>
      </c>
      <c r="G1093">
        <v>0</v>
      </c>
      <c r="H1093" t="s">
        <v>55</v>
      </c>
      <c r="I1093" t="s">
        <v>58</v>
      </c>
      <c r="J1093" t="s">
        <v>73</v>
      </c>
      <c r="K1093">
        <v>50000</v>
      </c>
      <c r="L1093">
        <v>0</v>
      </c>
      <c r="O1093">
        <v>28</v>
      </c>
      <c r="P1093" t="s">
        <v>29</v>
      </c>
      <c r="Q1093" t="s">
        <v>30</v>
      </c>
      <c r="R1093" t="s">
        <v>31</v>
      </c>
      <c r="S1093" t="s">
        <v>38</v>
      </c>
      <c r="T1093" t="s">
        <v>33</v>
      </c>
      <c r="U1093" t="s">
        <v>34</v>
      </c>
      <c r="W1093" s="4">
        <v>0.2</v>
      </c>
    </row>
    <row r="1094" spans="1:23" x14ac:dyDescent="0.25">
      <c r="A1094" s="1">
        <v>44170.577777777777</v>
      </c>
      <c r="B1094">
        <v>37</v>
      </c>
      <c r="C1094" t="s">
        <v>23</v>
      </c>
      <c r="D1094" t="s">
        <v>35</v>
      </c>
      <c r="E1094" t="s">
        <v>25</v>
      </c>
      <c r="F1094">
        <v>12</v>
      </c>
      <c r="G1094">
        <v>6</v>
      </c>
      <c r="H1094" t="s">
        <v>55</v>
      </c>
      <c r="I1094" t="s">
        <v>188</v>
      </c>
      <c r="J1094" t="s">
        <v>1129</v>
      </c>
      <c r="K1094">
        <v>65000</v>
      </c>
      <c r="L1094">
        <v>31500</v>
      </c>
      <c r="M1094">
        <v>65000</v>
      </c>
      <c r="N1094">
        <v>31500</v>
      </c>
      <c r="O1094">
        <v>26</v>
      </c>
      <c r="P1094" t="s">
        <v>29</v>
      </c>
      <c r="Q1094" t="s">
        <v>30</v>
      </c>
      <c r="R1094" t="s">
        <v>31</v>
      </c>
      <c r="S1094" t="s">
        <v>57</v>
      </c>
      <c r="T1094" t="s">
        <v>33</v>
      </c>
      <c r="U1094" t="s">
        <v>34</v>
      </c>
      <c r="W1094">
        <v>200</v>
      </c>
    </row>
    <row r="1095" spans="1:23" x14ac:dyDescent="0.25">
      <c r="A1095" s="1">
        <v>44170.620833333334</v>
      </c>
      <c r="B1095">
        <v>27</v>
      </c>
      <c r="C1095" t="s">
        <v>23</v>
      </c>
      <c r="D1095" t="s">
        <v>152</v>
      </c>
      <c r="E1095" t="s">
        <v>879</v>
      </c>
      <c r="F1095">
        <v>5</v>
      </c>
      <c r="G1095">
        <v>3</v>
      </c>
      <c r="H1095" t="s">
        <v>55</v>
      </c>
      <c r="K1095">
        <v>73000</v>
      </c>
      <c r="L1095">
        <v>4000</v>
      </c>
      <c r="M1095">
        <v>65000</v>
      </c>
      <c r="N1095">
        <v>3000</v>
      </c>
      <c r="O1095">
        <v>37</v>
      </c>
      <c r="P1095" t="s">
        <v>29</v>
      </c>
      <c r="Q1095" t="s">
        <v>30</v>
      </c>
      <c r="R1095" t="s">
        <v>31</v>
      </c>
      <c r="S1095" t="s">
        <v>57</v>
      </c>
      <c r="T1095" t="s">
        <v>1130</v>
      </c>
      <c r="U1095" t="s">
        <v>34</v>
      </c>
      <c r="W1095">
        <v>150</v>
      </c>
    </row>
    <row r="1096" spans="1:23" x14ac:dyDescent="0.25">
      <c r="A1096" s="1">
        <v>44170.636111111111</v>
      </c>
      <c r="B1096">
        <v>32</v>
      </c>
      <c r="C1096" t="s">
        <v>23</v>
      </c>
      <c r="D1096" t="s">
        <v>62</v>
      </c>
      <c r="E1096" t="s">
        <v>185</v>
      </c>
      <c r="F1096">
        <v>4</v>
      </c>
      <c r="G1096" s="3">
        <v>44682</v>
      </c>
      <c r="H1096" t="s">
        <v>55</v>
      </c>
      <c r="I1096" t="s">
        <v>1131</v>
      </c>
      <c r="J1096" t="s">
        <v>193</v>
      </c>
      <c r="K1096">
        <v>37500</v>
      </c>
      <c r="L1096">
        <v>0</v>
      </c>
      <c r="M1096">
        <v>34000</v>
      </c>
      <c r="N1096">
        <v>34000</v>
      </c>
      <c r="O1096">
        <v>24</v>
      </c>
      <c r="P1096" t="s">
        <v>29</v>
      </c>
      <c r="Q1096" t="s">
        <v>30</v>
      </c>
      <c r="R1096" t="s">
        <v>66</v>
      </c>
      <c r="S1096" t="s">
        <v>38</v>
      </c>
      <c r="T1096" t="s">
        <v>67</v>
      </c>
      <c r="U1096" t="s">
        <v>34</v>
      </c>
    </row>
    <row r="1097" spans="1:23" x14ac:dyDescent="0.25">
      <c r="A1097" s="1">
        <v>44170.728472222225</v>
      </c>
      <c r="B1097">
        <v>28</v>
      </c>
      <c r="C1097" t="s">
        <v>61</v>
      </c>
      <c r="D1097" t="s">
        <v>35</v>
      </c>
      <c r="E1097" t="s">
        <v>36</v>
      </c>
      <c r="F1097">
        <v>3</v>
      </c>
      <c r="G1097">
        <v>2</v>
      </c>
      <c r="H1097" t="s">
        <v>55</v>
      </c>
      <c r="I1097" t="s">
        <v>95</v>
      </c>
      <c r="J1097" t="s">
        <v>236</v>
      </c>
      <c r="K1097">
        <v>65000</v>
      </c>
      <c r="L1097">
        <v>0</v>
      </c>
      <c r="M1097">
        <v>65000</v>
      </c>
      <c r="N1097">
        <v>0</v>
      </c>
      <c r="O1097">
        <v>30</v>
      </c>
      <c r="P1097" t="s">
        <v>29</v>
      </c>
      <c r="Q1097" t="s">
        <v>30</v>
      </c>
      <c r="R1097" t="s">
        <v>31</v>
      </c>
      <c r="S1097" t="s">
        <v>57</v>
      </c>
      <c r="T1097" t="s">
        <v>33</v>
      </c>
      <c r="U1097" t="s">
        <v>34</v>
      </c>
      <c r="W1097">
        <v>0</v>
      </c>
    </row>
    <row r="1098" spans="1:23" x14ac:dyDescent="0.25">
      <c r="A1098" s="1">
        <v>44170.756944444445</v>
      </c>
      <c r="B1098">
        <v>35</v>
      </c>
      <c r="C1098" t="s">
        <v>23</v>
      </c>
      <c r="D1098" t="s">
        <v>1132</v>
      </c>
      <c r="E1098" t="s">
        <v>36</v>
      </c>
      <c r="F1098">
        <v>4</v>
      </c>
      <c r="G1098" s="3">
        <v>44683</v>
      </c>
      <c r="H1098" t="s">
        <v>55</v>
      </c>
      <c r="I1098" t="s">
        <v>60</v>
      </c>
      <c r="J1098" t="s">
        <v>240</v>
      </c>
      <c r="K1098">
        <v>42000</v>
      </c>
      <c r="M1098">
        <v>42000</v>
      </c>
      <c r="O1098">
        <v>28</v>
      </c>
      <c r="P1098" t="s">
        <v>29</v>
      </c>
      <c r="Q1098" t="s">
        <v>30</v>
      </c>
      <c r="R1098" t="s">
        <v>31</v>
      </c>
      <c r="S1098" t="s">
        <v>32</v>
      </c>
      <c r="T1098" t="s">
        <v>67</v>
      </c>
      <c r="U1098" t="s">
        <v>34</v>
      </c>
      <c r="W1098">
        <v>750</v>
      </c>
    </row>
    <row r="1099" spans="1:23" x14ac:dyDescent="0.25">
      <c r="A1099" s="1">
        <v>44170.942361111112</v>
      </c>
      <c r="B1099">
        <v>36</v>
      </c>
      <c r="C1099" t="s">
        <v>23</v>
      </c>
      <c r="D1099" t="s">
        <v>35</v>
      </c>
      <c r="E1099" t="s">
        <v>1133</v>
      </c>
      <c r="F1099">
        <v>15</v>
      </c>
      <c r="G1099">
        <v>4</v>
      </c>
      <c r="H1099" t="s">
        <v>39</v>
      </c>
      <c r="I1099" t="s">
        <v>96</v>
      </c>
      <c r="J1099" t="s">
        <v>1134</v>
      </c>
      <c r="K1099">
        <v>85000</v>
      </c>
      <c r="L1099">
        <v>3000</v>
      </c>
      <c r="M1099">
        <v>80000</v>
      </c>
      <c r="N1099">
        <v>0</v>
      </c>
      <c r="O1099">
        <v>28</v>
      </c>
      <c r="P1099" t="s">
        <v>29</v>
      </c>
      <c r="Q1099" t="s">
        <v>30</v>
      </c>
      <c r="R1099" t="s">
        <v>31</v>
      </c>
      <c r="S1099" t="s">
        <v>57</v>
      </c>
      <c r="T1099" t="s">
        <v>33</v>
      </c>
      <c r="U1099" t="s">
        <v>34</v>
      </c>
      <c r="W1099">
        <v>1100</v>
      </c>
    </row>
    <row r="1100" spans="1:23" x14ac:dyDescent="0.25">
      <c r="A1100" s="1">
        <v>44171.615277777775</v>
      </c>
      <c r="B1100">
        <v>32</v>
      </c>
      <c r="C1100" t="s">
        <v>23</v>
      </c>
      <c r="D1100" t="s">
        <v>35</v>
      </c>
      <c r="E1100" t="s">
        <v>71</v>
      </c>
      <c r="F1100">
        <v>5</v>
      </c>
      <c r="G1100">
        <v>10</v>
      </c>
      <c r="H1100" t="s">
        <v>26</v>
      </c>
      <c r="I1100" t="s">
        <v>60</v>
      </c>
      <c r="J1100" t="s">
        <v>407</v>
      </c>
      <c r="K1100">
        <v>70000</v>
      </c>
      <c r="L1100">
        <v>5000</v>
      </c>
      <c r="M1100">
        <v>65000</v>
      </c>
      <c r="N1100">
        <v>5000</v>
      </c>
      <c r="O1100">
        <v>24</v>
      </c>
      <c r="P1100" t="s">
        <v>42</v>
      </c>
      <c r="Q1100" t="s">
        <v>30</v>
      </c>
      <c r="R1100" t="s">
        <v>66</v>
      </c>
      <c r="S1100" t="s">
        <v>141</v>
      </c>
      <c r="T1100" t="s">
        <v>48</v>
      </c>
      <c r="U1100" t="s">
        <v>34</v>
      </c>
    </row>
    <row r="1101" spans="1:23" x14ac:dyDescent="0.25">
      <c r="A1101" s="1">
        <v>44171.688194444447</v>
      </c>
      <c r="B1101">
        <v>22</v>
      </c>
      <c r="C1101" t="s">
        <v>23</v>
      </c>
      <c r="D1101" t="s">
        <v>152</v>
      </c>
      <c r="E1101" t="s">
        <v>25</v>
      </c>
      <c r="F1101">
        <v>2</v>
      </c>
      <c r="G1101">
        <v>2</v>
      </c>
      <c r="H1101" t="s">
        <v>46</v>
      </c>
      <c r="I1101" t="s">
        <v>60</v>
      </c>
      <c r="K1101">
        <v>45000</v>
      </c>
      <c r="L1101">
        <v>7000</v>
      </c>
      <c r="M1101">
        <v>37000</v>
      </c>
      <c r="N1101">
        <v>3000</v>
      </c>
      <c r="O1101">
        <v>30</v>
      </c>
      <c r="P1101" t="s">
        <v>29</v>
      </c>
      <c r="Q1101" t="s">
        <v>30</v>
      </c>
      <c r="R1101" t="s">
        <v>66</v>
      </c>
      <c r="S1101" t="s">
        <v>57</v>
      </c>
      <c r="T1101" t="s">
        <v>367</v>
      </c>
      <c r="U1101" t="s">
        <v>44</v>
      </c>
      <c r="V1101">
        <v>30</v>
      </c>
    </row>
    <row r="1102" spans="1:23" x14ac:dyDescent="0.25">
      <c r="A1102" s="1">
        <v>44171.792361111111</v>
      </c>
      <c r="B1102">
        <v>33</v>
      </c>
      <c r="C1102" t="s">
        <v>23</v>
      </c>
      <c r="D1102" t="s">
        <v>35</v>
      </c>
      <c r="E1102" t="s">
        <v>1135</v>
      </c>
      <c r="F1102">
        <v>3</v>
      </c>
      <c r="G1102">
        <v>3</v>
      </c>
      <c r="H1102" t="s">
        <v>133</v>
      </c>
      <c r="I1102" t="s">
        <v>95</v>
      </c>
      <c r="J1102" t="s">
        <v>420</v>
      </c>
      <c r="K1102">
        <v>100000</v>
      </c>
      <c r="L1102">
        <v>20000</v>
      </c>
      <c r="M1102">
        <v>65000</v>
      </c>
      <c r="O1102">
        <v>32</v>
      </c>
      <c r="P1102" t="s">
        <v>29</v>
      </c>
      <c r="Q1102" t="s">
        <v>30</v>
      </c>
      <c r="R1102" t="s">
        <v>66</v>
      </c>
      <c r="S1102" t="s">
        <v>32</v>
      </c>
      <c r="T1102" t="s">
        <v>33</v>
      </c>
      <c r="U1102" t="s">
        <v>1136</v>
      </c>
      <c r="W1102">
        <v>0</v>
      </c>
    </row>
    <row r="1103" spans="1:23" x14ac:dyDescent="0.25">
      <c r="A1103" s="1">
        <v>44171.880555555559</v>
      </c>
      <c r="B1103">
        <v>35</v>
      </c>
      <c r="C1103" t="s">
        <v>23</v>
      </c>
      <c r="D1103" t="s">
        <v>35</v>
      </c>
      <c r="E1103" t="s">
        <v>36</v>
      </c>
      <c r="F1103">
        <v>13</v>
      </c>
      <c r="G1103">
        <v>5</v>
      </c>
      <c r="H1103" t="s">
        <v>26</v>
      </c>
      <c r="I1103" t="s">
        <v>118</v>
      </c>
      <c r="J1103" t="s">
        <v>580</v>
      </c>
      <c r="K1103">
        <v>68000</v>
      </c>
      <c r="L1103">
        <v>0</v>
      </c>
      <c r="M1103">
        <v>68000</v>
      </c>
      <c r="N1103">
        <v>0</v>
      </c>
      <c r="O1103">
        <v>26</v>
      </c>
      <c r="P1103" t="s">
        <v>29</v>
      </c>
      <c r="Q1103" t="s">
        <v>30</v>
      </c>
      <c r="R1103" t="s">
        <v>31</v>
      </c>
      <c r="S1103" t="s">
        <v>57</v>
      </c>
      <c r="T1103" t="s">
        <v>33</v>
      </c>
      <c r="U1103" t="s">
        <v>34</v>
      </c>
      <c r="V1103">
        <v>20</v>
      </c>
    </row>
    <row r="1104" spans="1:23" x14ac:dyDescent="0.25">
      <c r="A1104" s="1">
        <v>44171.886805555558</v>
      </c>
      <c r="B1104">
        <v>32</v>
      </c>
      <c r="C1104" t="s">
        <v>61</v>
      </c>
      <c r="D1104" t="s">
        <v>35</v>
      </c>
      <c r="E1104" t="s">
        <v>1137</v>
      </c>
      <c r="F1104">
        <v>5</v>
      </c>
      <c r="G1104">
        <v>5</v>
      </c>
      <c r="H1104" t="s">
        <v>55</v>
      </c>
      <c r="I1104" t="s">
        <v>60</v>
      </c>
      <c r="J1104" t="s">
        <v>247</v>
      </c>
      <c r="K1104">
        <v>50400</v>
      </c>
      <c r="L1104">
        <v>0</v>
      </c>
      <c r="M1104">
        <v>50400</v>
      </c>
      <c r="N1104">
        <v>0</v>
      </c>
      <c r="O1104">
        <v>29</v>
      </c>
      <c r="P1104" t="s">
        <v>29</v>
      </c>
      <c r="Q1104" t="s">
        <v>30</v>
      </c>
      <c r="R1104" t="s">
        <v>31</v>
      </c>
      <c r="S1104" s="2">
        <v>18568</v>
      </c>
      <c r="T1104" t="s">
        <v>33</v>
      </c>
      <c r="U1104" t="s">
        <v>34</v>
      </c>
      <c r="V1104">
        <v>40</v>
      </c>
      <c r="W1104">
        <v>0</v>
      </c>
    </row>
    <row r="1105" spans="1:23" x14ac:dyDescent="0.25">
      <c r="A1105" s="1">
        <v>44171.910416666666</v>
      </c>
      <c r="B1105">
        <v>69</v>
      </c>
      <c r="C1105" t="s">
        <v>23</v>
      </c>
      <c r="D1105" t="s">
        <v>130</v>
      </c>
      <c r="E1105" t="s">
        <v>1138</v>
      </c>
      <c r="F1105">
        <v>383</v>
      </c>
      <c r="G1105">
        <v>3</v>
      </c>
      <c r="H1105" t="s">
        <v>133</v>
      </c>
      <c r="K1105">
        <v>70000</v>
      </c>
      <c r="R1105" t="s">
        <v>66</v>
      </c>
      <c r="S1105" s="2">
        <v>18568</v>
      </c>
      <c r="T1105" t="s">
        <v>67</v>
      </c>
      <c r="U1105" t="s">
        <v>34</v>
      </c>
    </row>
    <row r="1106" spans="1:23" x14ac:dyDescent="0.25">
      <c r="A1106" s="1">
        <v>44172.161111111112</v>
      </c>
      <c r="B1106">
        <v>28</v>
      </c>
      <c r="C1106" t="s">
        <v>23</v>
      </c>
      <c r="D1106" t="s">
        <v>35</v>
      </c>
      <c r="E1106" t="s">
        <v>1094</v>
      </c>
      <c r="F1106">
        <v>4</v>
      </c>
      <c r="G1106">
        <v>0</v>
      </c>
      <c r="H1106" t="s">
        <v>46</v>
      </c>
      <c r="I1106" t="s">
        <v>77</v>
      </c>
      <c r="J1106" t="s">
        <v>1139</v>
      </c>
      <c r="K1106">
        <v>55000</v>
      </c>
      <c r="L1106">
        <v>0</v>
      </c>
      <c r="O1106">
        <v>22</v>
      </c>
      <c r="P1106" t="s">
        <v>29</v>
      </c>
      <c r="Q1106" t="s">
        <v>30</v>
      </c>
      <c r="R1106" t="s">
        <v>31</v>
      </c>
      <c r="S1106" t="s">
        <v>57</v>
      </c>
      <c r="T1106" t="s">
        <v>33</v>
      </c>
      <c r="U1106" t="s">
        <v>34</v>
      </c>
      <c r="W1106" t="s">
        <v>34</v>
      </c>
    </row>
    <row r="1107" spans="1:23" x14ac:dyDescent="0.25">
      <c r="A1107" s="1">
        <v>44172.288888888892</v>
      </c>
      <c r="B1107">
        <v>30</v>
      </c>
      <c r="C1107" t="s">
        <v>23</v>
      </c>
      <c r="D1107" t="s">
        <v>62</v>
      </c>
      <c r="E1107" t="s">
        <v>100</v>
      </c>
      <c r="F1107">
        <v>5</v>
      </c>
      <c r="G1107">
        <v>5</v>
      </c>
      <c r="H1107" t="s">
        <v>55</v>
      </c>
      <c r="I1107" t="s">
        <v>95</v>
      </c>
      <c r="J1107" t="s">
        <v>229</v>
      </c>
      <c r="K1107">
        <v>55000</v>
      </c>
      <c r="L1107">
        <v>60000</v>
      </c>
      <c r="M1107">
        <v>55000</v>
      </c>
      <c r="N1107">
        <v>55000</v>
      </c>
      <c r="O1107">
        <v>30</v>
      </c>
      <c r="P1107" t="s">
        <v>29</v>
      </c>
      <c r="Q1107" t="s">
        <v>30</v>
      </c>
      <c r="R1107" t="s">
        <v>31</v>
      </c>
      <c r="S1107" t="s">
        <v>38</v>
      </c>
      <c r="T1107" t="s">
        <v>33</v>
      </c>
      <c r="U1107" t="s">
        <v>34</v>
      </c>
    </row>
    <row r="1108" spans="1:23" x14ac:dyDescent="0.25">
      <c r="A1108" s="1">
        <v>44172.29791666667</v>
      </c>
      <c r="B1108">
        <v>40</v>
      </c>
      <c r="C1108" t="s">
        <v>23</v>
      </c>
      <c r="D1108" t="s">
        <v>24</v>
      </c>
      <c r="E1108" t="s">
        <v>63</v>
      </c>
      <c r="F1108">
        <v>15</v>
      </c>
      <c r="G1108">
        <v>7</v>
      </c>
      <c r="H1108" t="s">
        <v>39</v>
      </c>
      <c r="I1108" t="s">
        <v>77</v>
      </c>
      <c r="J1108" t="s">
        <v>1140</v>
      </c>
      <c r="K1108">
        <v>90000</v>
      </c>
      <c r="L1108">
        <v>10000</v>
      </c>
      <c r="M1108">
        <v>84000</v>
      </c>
      <c r="N1108">
        <v>10000</v>
      </c>
      <c r="O1108">
        <v>30</v>
      </c>
      <c r="P1108" t="s">
        <v>29</v>
      </c>
      <c r="R1108" t="s">
        <v>31</v>
      </c>
      <c r="S1108" t="s">
        <v>38</v>
      </c>
      <c r="T1108" t="s">
        <v>33</v>
      </c>
      <c r="U1108" t="s">
        <v>34</v>
      </c>
      <c r="V1108">
        <v>32</v>
      </c>
      <c r="W1108">
        <v>0</v>
      </c>
    </row>
    <row r="1109" spans="1:23" x14ac:dyDescent="0.25">
      <c r="A1109" s="1">
        <v>44172.352777777778</v>
      </c>
      <c r="B1109">
        <v>27</v>
      </c>
      <c r="C1109" t="s">
        <v>61</v>
      </c>
      <c r="D1109" t="s">
        <v>35</v>
      </c>
      <c r="E1109" t="s">
        <v>100</v>
      </c>
      <c r="F1109">
        <v>5</v>
      </c>
      <c r="G1109">
        <v>2</v>
      </c>
      <c r="H1109" t="s">
        <v>26</v>
      </c>
      <c r="I1109" t="s">
        <v>246</v>
      </c>
      <c r="J1109" t="s">
        <v>987</v>
      </c>
      <c r="K1109">
        <v>75000</v>
      </c>
      <c r="L1109">
        <v>0</v>
      </c>
      <c r="M1109">
        <v>60000</v>
      </c>
      <c r="N1109">
        <v>60000</v>
      </c>
      <c r="O1109">
        <v>24</v>
      </c>
      <c r="P1109" t="s">
        <v>29</v>
      </c>
      <c r="R1109" t="s">
        <v>31</v>
      </c>
      <c r="S1109" t="s">
        <v>38</v>
      </c>
      <c r="T1109" t="s">
        <v>33</v>
      </c>
      <c r="U1109" t="s">
        <v>34</v>
      </c>
    </row>
    <row r="1110" spans="1:23" x14ac:dyDescent="0.25">
      <c r="A1110" s="1">
        <v>44172.392361111109</v>
      </c>
      <c r="B1110">
        <v>32</v>
      </c>
      <c r="C1110" t="s">
        <v>23</v>
      </c>
      <c r="D1110" t="s">
        <v>35</v>
      </c>
      <c r="E1110" t="s">
        <v>36</v>
      </c>
      <c r="F1110">
        <v>10</v>
      </c>
      <c r="G1110">
        <v>5</v>
      </c>
      <c r="H1110" t="s">
        <v>26</v>
      </c>
      <c r="I1110" t="s">
        <v>326</v>
      </c>
      <c r="J1110" t="s">
        <v>1141</v>
      </c>
      <c r="K1110">
        <v>80000</v>
      </c>
      <c r="M1110">
        <v>72000</v>
      </c>
      <c r="O1110">
        <v>24</v>
      </c>
      <c r="P1110" t="s">
        <v>29</v>
      </c>
      <c r="Q1110" t="s">
        <v>30</v>
      </c>
      <c r="R1110" t="s">
        <v>31</v>
      </c>
      <c r="S1110" s="2">
        <v>18568</v>
      </c>
      <c r="T1110" t="s">
        <v>48</v>
      </c>
      <c r="U1110" t="s">
        <v>34</v>
      </c>
    </row>
    <row r="1111" spans="1:23" x14ac:dyDescent="0.25">
      <c r="A1111" s="1">
        <v>44172.548611111109</v>
      </c>
      <c r="B1111">
        <v>33</v>
      </c>
      <c r="C1111" t="s">
        <v>23</v>
      </c>
      <c r="D1111" t="s">
        <v>24</v>
      </c>
      <c r="E1111" t="s">
        <v>25</v>
      </c>
      <c r="F1111">
        <v>5</v>
      </c>
      <c r="G1111">
        <v>5</v>
      </c>
      <c r="H1111" t="s">
        <v>26</v>
      </c>
      <c r="I1111" t="s">
        <v>1142</v>
      </c>
      <c r="J1111" t="s">
        <v>281</v>
      </c>
      <c r="K1111">
        <v>61000</v>
      </c>
      <c r="L1111">
        <v>63000</v>
      </c>
      <c r="M1111">
        <v>58000</v>
      </c>
      <c r="N1111">
        <v>60000</v>
      </c>
      <c r="O1111">
        <v>30</v>
      </c>
      <c r="P1111" t="s">
        <v>29</v>
      </c>
      <c r="Q1111" t="s">
        <v>30</v>
      </c>
      <c r="R1111" t="s">
        <v>31</v>
      </c>
      <c r="S1111" t="s">
        <v>57</v>
      </c>
      <c r="T1111" t="s">
        <v>67</v>
      </c>
      <c r="U1111" t="s">
        <v>34</v>
      </c>
      <c r="V1111">
        <v>40</v>
      </c>
      <c r="W1111">
        <v>1500</v>
      </c>
    </row>
    <row r="1112" spans="1:23" x14ac:dyDescent="0.25">
      <c r="A1112" s="1">
        <v>44172.691666666666</v>
      </c>
      <c r="B1112">
        <v>31</v>
      </c>
      <c r="C1112" t="s">
        <v>23</v>
      </c>
      <c r="D1112" t="s">
        <v>35</v>
      </c>
      <c r="E1112" t="s">
        <v>63</v>
      </c>
      <c r="F1112">
        <v>4</v>
      </c>
      <c r="G1112">
        <v>2</v>
      </c>
      <c r="H1112" t="s">
        <v>55</v>
      </c>
      <c r="I1112" t="s">
        <v>95</v>
      </c>
      <c r="J1112" t="s">
        <v>190</v>
      </c>
      <c r="K1112">
        <v>50000</v>
      </c>
      <c r="L1112">
        <v>0</v>
      </c>
      <c r="M1112">
        <v>45000</v>
      </c>
      <c r="N1112">
        <v>0</v>
      </c>
      <c r="O1112">
        <v>30</v>
      </c>
      <c r="P1112" t="s">
        <v>29</v>
      </c>
      <c r="Q1112" t="s">
        <v>30</v>
      </c>
      <c r="R1112" t="s">
        <v>31</v>
      </c>
      <c r="S1112" t="s">
        <v>38</v>
      </c>
      <c r="T1112" t="s">
        <v>33</v>
      </c>
      <c r="U1112" t="s">
        <v>34</v>
      </c>
      <c r="V1112">
        <v>40</v>
      </c>
      <c r="W1112">
        <v>200</v>
      </c>
    </row>
    <row r="1113" spans="1:23" x14ac:dyDescent="0.25">
      <c r="A1113" s="1">
        <v>44172.825694444444</v>
      </c>
      <c r="B1113">
        <v>30</v>
      </c>
      <c r="C1113" t="s">
        <v>23</v>
      </c>
      <c r="D1113" t="s">
        <v>199</v>
      </c>
      <c r="E1113" t="s">
        <v>1143</v>
      </c>
      <c r="F1113">
        <v>5</v>
      </c>
      <c r="G1113">
        <v>5</v>
      </c>
      <c r="H1113" t="s">
        <v>55</v>
      </c>
      <c r="J1113" t="s">
        <v>95</v>
      </c>
      <c r="K1113">
        <v>69000</v>
      </c>
      <c r="L1113">
        <v>5000</v>
      </c>
      <c r="M1113">
        <v>63000</v>
      </c>
      <c r="O1113">
        <v>30</v>
      </c>
      <c r="P1113" t="s">
        <v>29</v>
      </c>
      <c r="Q1113" t="s">
        <v>30</v>
      </c>
      <c r="R1113" t="s">
        <v>66</v>
      </c>
      <c r="S1113" t="s">
        <v>141</v>
      </c>
      <c r="T1113" t="s">
        <v>33</v>
      </c>
      <c r="U1113" t="s">
        <v>34</v>
      </c>
    </row>
    <row r="1114" spans="1:23" x14ac:dyDescent="0.25">
      <c r="A1114" s="1">
        <v>44172.890277777777</v>
      </c>
      <c r="B1114">
        <v>32</v>
      </c>
      <c r="C1114" t="s">
        <v>23</v>
      </c>
      <c r="D1114" t="s">
        <v>24</v>
      </c>
      <c r="E1114" t="s">
        <v>25</v>
      </c>
      <c r="F1114">
        <v>10</v>
      </c>
      <c r="G1114">
        <v>3</v>
      </c>
      <c r="H1114" t="s">
        <v>39</v>
      </c>
      <c r="I1114" t="s">
        <v>183</v>
      </c>
      <c r="J1114" t="s">
        <v>154</v>
      </c>
      <c r="K1114">
        <v>75000</v>
      </c>
      <c r="L1114">
        <v>5000</v>
      </c>
      <c r="M1114">
        <v>75000</v>
      </c>
      <c r="N1114">
        <v>5000</v>
      </c>
      <c r="O1114">
        <v>27</v>
      </c>
      <c r="P1114" t="s">
        <v>29</v>
      </c>
      <c r="Q1114" t="s">
        <v>30</v>
      </c>
      <c r="R1114" t="s">
        <v>31</v>
      </c>
      <c r="S1114" t="s">
        <v>38</v>
      </c>
      <c r="T1114" t="s">
        <v>33</v>
      </c>
      <c r="U1114" t="s">
        <v>34</v>
      </c>
    </row>
    <row r="1115" spans="1:23" x14ac:dyDescent="0.25">
      <c r="A1115" s="1">
        <v>44172.949305555558</v>
      </c>
      <c r="B1115">
        <v>32</v>
      </c>
      <c r="C1115" t="s">
        <v>23</v>
      </c>
      <c r="D1115" t="s">
        <v>24</v>
      </c>
      <c r="E1115" t="s">
        <v>98</v>
      </c>
      <c r="F1115">
        <v>12</v>
      </c>
      <c r="G1115">
        <v>4</v>
      </c>
      <c r="H1115" t="s">
        <v>26</v>
      </c>
      <c r="K1115">
        <v>95000</v>
      </c>
      <c r="L1115">
        <v>8000</v>
      </c>
      <c r="O1115">
        <v>25</v>
      </c>
      <c r="P1115" t="s">
        <v>29</v>
      </c>
      <c r="Q1115" t="s">
        <v>30</v>
      </c>
      <c r="R1115" t="s">
        <v>446</v>
      </c>
      <c r="S1115" t="s">
        <v>57</v>
      </c>
      <c r="T1115" t="s">
        <v>33</v>
      </c>
      <c r="U1115" t="s">
        <v>34</v>
      </c>
      <c r="W1115">
        <v>800</v>
      </c>
    </row>
    <row r="1116" spans="1:23" x14ac:dyDescent="0.25">
      <c r="A1116" s="1">
        <v>44172.95</v>
      </c>
      <c r="B1116">
        <v>25</v>
      </c>
      <c r="C1116" t="s">
        <v>23</v>
      </c>
      <c r="D1116" t="s">
        <v>24</v>
      </c>
      <c r="E1116" t="s">
        <v>45</v>
      </c>
      <c r="F1116">
        <v>7</v>
      </c>
      <c r="G1116">
        <v>1</v>
      </c>
      <c r="H1116" t="s">
        <v>26</v>
      </c>
      <c r="I1116" t="s">
        <v>253</v>
      </c>
      <c r="J1116" t="s">
        <v>1144</v>
      </c>
      <c r="K1116">
        <v>70000</v>
      </c>
      <c r="L1116">
        <v>6000</v>
      </c>
      <c r="O1116">
        <v>28</v>
      </c>
      <c r="P1116" t="s">
        <v>29</v>
      </c>
      <c r="Q1116" t="s">
        <v>30</v>
      </c>
      <c r="R1116" t="s">
        <v>31</v>
      </c>
      <c r="S1116" t="s">
        <v>38</v>
      </c>
      <c r="T1116" t="s">
        <v>67</v>
      </c>
      <c r="U1116" t="s">
        <v>34</v>
      </c>
    </row>
    <row r="1117" spans="1:23" x14ac:dyDescent="0.25">
      <c r="A1117" s="1">
        <v>44172.95416666667</v>
      </c>
      <c r="B1117">
        <v>34</v>
      </c>
      <c r="C1117" t="s">
        <v>23</v>
      </c>
      <c r="D1117" t="s">
        <v>24</v>
      </c>
      <c r="E1117" t="s">
        <v>25</v>
      </c>
      <c r="F1117">
        <v>10</v>
      </c>
      <c r="G1117">
        <v>4</v>
      </c>
      <c r="H1117" t="s">
        <v>26</v>
      </c>
      <c r="I1117" t="s">
        <v>68</v>
      </c>
      <c r="J1117" t="s">
        <v>281</v>
      </c>
      <c r="K1117">
        <v>74000</v>
      </c>
      <c r="M1117">
        <v>72000</v>
      </c>
      <c r="O1117">
        <v>30</v>
      </c>
      <c r="P1117" t="s">
        <v>29</v>
      </c>
      <c r="Q1117" t="s">
        <v>30</v>
      </c>
      <c r="R1117" t="s">
        <v>31</v>
      </c>
      <c r="S1117" t="s">
        <v>57</v>
      </c>
      <c r="T1117" t="s">
        <v>33</v>
      </c>
      <c r="U1117" t="s">
        <v>34</v>
      </c>
    </row>
    <row r="1118" spans="1:23" x14ac:dyDescent="0.25">
      <c r="A1118" s="1">
        <v>44172.955555555556</v>
      </c>
      <c r="B1118">
        <v>29</v>
      </c>
      <c r="C1118" t="s">
        <v>23</v>
      </c>
      <c r="D1118" t="s">
        <v>1145</v>
      </c>
      <c r="E1118" t="s">
        <v>100</v>
      </c>
      <c r="F1118">
        <v>5</v>
      </c>
      <c r="G1118">
        <v>2</v>
      </c>
      <c r="H1118" t="s">
        <v>55</v>
      </c>
      <c r="I1118" t="s">
        <v>95</v>
      </c>
      <c r="J1118" t="s">
        <v>536</v>
      </c>
      <c r="K1118">
        <v>65000</v>
      </c>
      <c r="M1118">
        <v>55000</v>
      </c>
      <c r="O1118">
        <v>30</v>
      </c>
      <c r="P1118" t="s">
        <v>29</v>
      </c>
      <c r="Q1118" t="s">
        <v>30</v>
      </c>
      <c r="R1118" t="s">
        <v>31</v>
      </c>
      <c r="S1118" t="s">
        <v>38</v>
      </c>
      <c r="T1118" t="s">
        <v>33</v>
      </c>
      <c r="U1118" t="s">
        <v>34</v>
      </c>
      <c r="W1118">
        <v>1500</v>
      </c>
    </row>
    <row r="1119" spans="1:23" x14ac:dyDescent="0.25">
      <c r="A1119" s="1">
        <v>44172.955555555556</v>
      </c>
      <c r="B1119">
        <v>29</v>
      </c>
      <c r="C1119" t="s">
        <v>23</v>
      </c>
      <c r="D1119" t="s">
        <v>1145</v>
      </c>
      <c r="E1119" t="s">
        <v>100</v>
      </c>
      <c r="F1119">
        <v>5</v>
      </c>
      <c r="G1119">
        <v>2</v>
      </c>
      <c r="H1119" t="s">
        <v>55</v>
      </c>
      <c r="I1119" t="s">
        <v>95</v>
      </c>
      <c r="J1119" t="s">
        <v>536</v>
      </c>
      <c r="K1119">
        <v>65000</v>
      </c>
      <c r="M1119">
        <v>55000</v>
      </c>
      <c r="O1119">
        <v>30</v>
      </c>
      <c r="P1119" t="s">
        <v>29</v>
      </c>
      <c r="Q1119" t="s">
        <v>30</v>
      </c>
      <c r="R1119" t="s">
        <v>31</v>
      </c>
      <c r="S1119" t="s">
        <v>38</v>
      </c>
      <c r="T1119" t="s">
        <v>33</v>
      </c>
      <c r="U1119" t="s">
        <v>34</v>
      </c>
      <c r="W1119">
        <v>1500</v>
      </c>
    </row>
    <row r="1120" spans="1:23" x14ac:dyDescent="0.25">
      <c r="A1120" s="1">
        <v>44172.959027777775</v>
      </c>
      <c r="B1120">
        <v>30</v>
      </c>
      <c r="C1120" t="s">
        <v>23</v>
      </c>
      <c r="D1120" t="s">
        <v>24</v>
      </c>
      <c r="E1120" t="s">
        <v>51</v>
      </c>
      <c r="F1120">
        <v>10</v>
      </c>
      <c r="G1120">
        <v>3</v>
      </c>
      <c r="H1120" t="s">
        <v>39</v>
      </c>
      <c r="J1120" t="s">
        <v>94</v>
      </c>
      <c r="K1120">
        <v>85000</v>
      </c>
      <c r="L1120">
        <v>25</v>
      </c>
      <c r="M1120">
        <v>75000</v>
      </c>
      <c r="O1120">
        <v>28</v>
      </c>
      <c r="P1120" t="s">
        <v>29</v>
      </c>
      <c r="Q1120" t="s">
        <v>30</v>
      </c>
      <c r="R1120" t="s">
        <v>31</v>
      </c>
      <c r="S1120" t="s">
        <v>57</v>
      </c>
      <c r="T1120" t="s">
        <v>33</v>
      </c>
      <c r="U1120" t="s">
        <v>34</v>
      </c>
      <c r="V1120">
        <v>0</v>
      </c>
      <c r="W1120">
        <v>0</v>
      </c>
    </row>
    <row r="1121" spans="1:23" x14ac:dyDescent="0.25">
      <c r="A1121" s="1">
        <v>44173.00277777778</v>
      </c>
      <c r="B1121">
        <v>31</v>
      </c>
      <c r="C1121" t="s">
        <v>23</v>
      </c>
      <c r="D1121" t="s">
        <v>152</v>
      </c>
      <c r="E1121" t="s">
        <v>76</v>
      </c>
      <c r="F1121">
        <v>8</v>
      </c>
      <c r="G1121">
        <v>5</v>
      </c>
      <c r="H1121" t="s">
        <v>39</v>
      </c>
      <c r="K1121">
        <v>110000</v>
      </c>
      <c r="L1121">
        <v>18000</v>
      </c>
      <c r="O1121">
        <v>35</v>
      </c>
      <c r="S1121" t="s">
        <v>57</v>
      </c>
      <c r="T1121" t="s">
        <v>33</v>
      </c>
      <c r="U1121" t="s">
        <v>34</v>
      </c>
    </row>
    <row r="1122" spans="1:23" x14ac:dyDescent="0.25">
      <c r="A1122" s="1">
        <v>44173.041666666664</v>
      </c>
      <c r="B1122">
        <v>24</v>
      </c>
      <c r="C1122" t="s">
        <v>23</v>
      </c>
      <c r="D1122" t="s">
        <v>24</v>
      </c>
      <c r="E1122" t="s">
        <v>51</v>
      </c>
      <c r="F1122">
        <v>3</v>
      </c>
      <c r="G1122">
        <v>1</v>
      </c>
      <c r="H1122" t="s">
        <v>46</v>
      </c>
      <c r="I1122" t="s">
        <v>96</v>
      </c>
      <c r="J1122" t="s">
        <v>1146</v>
      </c>
      <c r="K1122">
        <v>77000</v>
      </c>
      <c r="L1122">
        <v>20000</v>
      </c>
      <c r="O1122">
        <v>30</v>
      </c>
      <c r="P1122" t="s">
        <v>29</v>
      </c>
      <c r="Q1122" t="s">
        <v>30</v>
      </c>
      <c r="R1122" t="s">
        <v>31</v>
      </c>
      <c r="S1122" t="s">
        <v>57</v>
      </c>
      <c r="T1122" t="s">
        <v>1147</v>
      </c>
      <c r="U1122" t="s">
        <v>34</v>
      </c>
    </row>
    <row r="1123" spans="1:23" x14ac:dyDescent="0.25">
      <c r="A1123" s="1">
        <v>44173.04791666667</v>
      </c>
      <c r="B1123">
        <v>35</v>
      </c>
      <c r="C1123" t="s">
        <v>23</v>
      </c>
      <c r="D1123" t="s">
        <v>152</v>
      </c>
      <c r="E1123" t="s">
        <v>25</v>
      </c>
      <c r="F1123">
        <v>10</v>
      </c>
      <c r="G1123">
        <v>1</v>
      </c>
      <c r="H1123" t="s">
        <v>26</v>
      </c>
      <c r="I1123" t="s">
        <v>60</v>
      </c>
      <c r="J1123" t="s">
        <v>1148</v>
      </c>
      <c r="K1123">
        <v>60000</v>
      </c>
      <c r="L1123">
        <v>5000</v>
      </c>
      <c r="M1123">
        <v>60000</v>
      </c>
      <c r="N1123">
        <v>5000</v>
      </c>
      <c r="O1123">
        <v>30</v>
      </c>
      <c r="P1123" t="s">
        <v>29</v>
      </c>
      <c r="Q1123" t="s">
        <v>30</v>
      </c>
      <c r="R1123" t="s">
        <v>31</v>
      </c>
      <c r="S1123" t="s">
        <v>38</v>
      </c>
      <c r="T1123" t="s">
        <v>67</v>
      </c>
      <c r="U1123" t="s">
        <v>34</v>
      </c>
    </row>
    <row r="1124" spans="1:23" x14ac:dyDescent="0.25">
      <c r="A1124" s="1">
        <v>44173.072916666664</v>
      </c>
      <c r="B1124">
        <v>31</v>
      </c>
      <c r="C1124" t="s">
        <v>23</v>
      </c>
      <c r="D1124" t="s">
        <v>24</v>
      </c>
      <c r="E1124" t="s">
        <v>51</v>
      </c>
      <c r="F1124">
        <v>6</v>
      </c>
      <c r="G1124">
        <v>2</v>
      </c>
      <c r="H1124" t="s">
        <v>55</v>
      </c>
      <c r="I1124" t="s">
        <v>1149</v>
      </c>
      <c r="J1124" t="s">
        <v>119</v>
      </c>
      <c r="K1124">
        <v>60000</v>
      </c>
      <c r="L1124">
        <v>2000</v>
      </c>
      <c r="O1124">
        <v>30</v>
      </c>
      <c r="P1124" t="s">
        <v>29</v>
      </c>
      <c r="Q1124" t="s">
        <v>30</v>
      </c>
      <c r="R1124" t="s">
        <v>31</v>
      </c>
      <c r="S1124" t="s">
        <v>32</v>
      </c>
      <c r="T1124" t="s">
        <v>67</v>
      </c>
      <c r="U1124" t="s">
        <v>34</v>
      </c>
    </row>
    <row r="1125" spans="1:23" x14ac:dyDescent="0.25">
      <c r="A1125" s="1">
        <v>44173.345138888886</v>
      </c>
      <c r="B1125">
        <v>27</v>
      </c>
      <c r="C1125" t="s">
        <v>23</v>
      </c>
      <c r="D1125" t="s">
        <v>24</v>
      </c>
      <c r="E1125" t="s">
        <v>25</v>
      </c>
      <c r="F1125">
        <v>2</v>
      </c>
      <c r="G1125">
        <v>5</v>
      </c>
      <c r="H1125" t="s">
        <v>46</v>
      </c>
      <c r="I1125" t="s">
        <v>60</v>
      </c>
      <c r="J1125" t="s">
        <v>40</v>
      </c>
      <c r="K1125">
        <v>68000</v>
      </c>
      <c r="L1125">
        <v>2000</v>
      </c>
      <c r="M1125">
        <v>60000</v>
      </c>
      <c r="N1125">
        <v>500</v>
      </c>
      <c r="O1125">
        <v>28</v>
      </c>
      <c r="P1125" t="s">
        <v>29</v>
      </c>
      <c r="Q1125" t="s">
        <v>30</v>
      </c>
      <c r="R1125" t="s">
        <v>31</v>
      </c>
      <c r="S1125" t="s">
        <v>38</v>
      </c>
      <c r="T1125" t="s">
        <v>33</v>
      </c>
      <c r="U1125" t="s">
        <v>34</v>
      </c>
    </row>
    <row r="1126" spans="1:23" x14ac:dyDescent="0.25">
      <c r="A1126" s="1">
        <v>44173.402083333334</v>
      </c>
      <c r="B1126">
        <v>38</v>
      </c>
      <c r="C1126" t="s">
        <v>23</v>
      </c>
      <c r="D1126" t="s">
        <v>35</v>
      </c>
      <c r="E1126" t="s">
        <v>1150</v>
      </c>
      <c r="F1126">
        <v>1</v>
      </c>
      <c r="G1126">
        <v>1</v>
      </c>
      <c r="H1126" t="s">
        <v>46</v>
      </c>
      <c r="I1126" t="s">
        <v>1151</v>
      </c>
      <c r="J1126" t="s">
        <v>596</v>
      </c>
      <c r="K1126">
        <v>45500</v>
      </c>
      <c r="L1126">
        <v>45500</v>
      </c>
      <c r="M1126">
        <v>40000</v>
      </c>
      <c r="N1126">
        <v>0</v>
      </c>
      <c r="O1126">
        <v>28</v>
      </c>
      <c r="P1126" t="s">
        <v>29</v>
      </c>
      <c r="Q1126" t="s">
        <v>30</v>
      </c>
      <c r="R1126" t="s">
        <v>31</v>
      </c>
      <c r="S1126" t="s">
        <v>32</v>
      </c>
      <c r="T1126" t="s">
        <v>48</v>
      </c>
      <c r="U1126" t="s">
        <v>34</v>
      </c>
    </row>
    <row r="1127" spans="1:23" x14ac:dyDescent="0.25">
      <c r="A1127" s="1">
        <v>44173.402083333334</v>
      </c>
      <c r="B1127">
        <v>34</v>
      </c>
      <c r="C1127" t="s">
        <v>23</v>
      </c>
      <c r="D1127" t="s">
        <v>24</v>
      </c>
      <c r="E1127" t="s">
        <v>51</v>
      </c>
      <c r="F1127">
        <v>12</v>
      </c>
      <c r="G1127">
        <v>2</v>
      </c>
      <c r="H1127" t="s">
        <v>55</v>
      </c>
      <c r="I1127" t="s">
        <v>60</v>
      </c>
      <c r="J1127" t="s">
        <v>1152</v>
      </c>
      <c r="K1127">
        <v>72000</v>
      </c>
      <c r="L1127">
        <v>8000</v>
      </c>
      <c r="M1127">
        <v>72000</v>
      </c>
      <c r="N1127">
        <v>8000</v>
      </c>
      <c r="O1127">
        <v>28</v>
      </c>
      <c r="P1127" t="s">
        <v>29</v>
      </c>
      <c r="Q1127" t="s">
        <v>30</v>
      </c>
      <c r="R1127" t="s">
        <v>31</v>
      </c>
      <c r="S1127" t="s">
        <v>38</v>
      </c>
      <c r="T1127" t="s">
        <v>33</v>
      </c>
      <c r="U1127" t="s">
        <v>34</v>
      </c>
    </row>
    <row r="1128" spans="1:23" x14ac:dyDescent="0.25">
      <c r="A1128" s="1">
        <v>44173.453472222223</v>
      </c>
      <c r="B1128">
        <v>35</v>
      </c>
      <c r="C1128" t="s">
        <v>23</v>
      </c>
      <c r="D1128" t="s">
        <v>1145</v>
      </c>
      <c r="E1128" t="s">
        <v>100</v>
      </c>
      <c r="F1128">
        <v>4</v>
      </c>
      <c r="G1128">
        <v>4</v>
      </c>
      <c r="H1128" t="s">
        <v>26</v>
      </c>
      <c r="I1128" t="s">
        <v>155</v>
      </c>
      <c r="J1128" t="s">
        <v>1153</v>
      </c>
      <c r="K1128">
        <v>67000</v>
      </c>
      <c r="L1128">
        <v>5000</v>
      </c>
      <c r="M1128">
        <v>60000</v>
      </c>
      <c r="N1128">
        <v>10000</v>
      </c>
      <c r="O1128">
        <v>30</v>
      </c>
      <c r="P1128" t="s">
        <v>29</v>
      </c>
      <c r="Q1128" t="s">
        <v>30</v>
      </c>
      <c r="R1128" t="s">
        <v>31</v>
      </c>
      <c r="S1128" t="s">
        <v>32</v>
      </c>
      <c r="T1128" t="s">
        <v>33</v>
      </c>
      <c r="U1128" t="s">
        <v>34</v>
      </c>
    </row>
    <row r="1129" spans="1:23" x14ac:dyDescent="0.25">
      <c r="A1129" s="1">
        <v>44173.492361111108</v>
      </c>
      <c r="B1129">
        <v>35</v>
      </c>
      <c r="C1129" t="s">
        <v>23</v>
      </c>
      <c r="D1129" t="s">
        <v>1154</v>
      </c>
      <c r="E1129" t="s">
        <v>51</v>
      </c>
      <c r="F1129">
        <v>17</v>
      </c>
      <c r="G1129">
        <v>5</v>
      </c>
      <c r="H1129" t="s">
        <v>26</v>
      </c>
      <c r="I1129" t="s">
        <v>475</v>
      </c>
      <c r="J1129" t="s">
        <v>1155</v>
      </c>
      <c r="K1129">
        <v>85000</v>
      </c>
      <c r="L1129">
        <v>2000</v>
      </c>
      <c r="M1129">
        <v>68000</v>
      </c>
      <c r="N1129">
        <v>0</v>
      </c>
      <c r="O1129">
        <v>30</v>
      </c>
      <c r="P1129" t="s">
        <v>29</v>
      </c>
      <c r="Q1129" t="s">
        <v>30</v>
      </c>
      <c r="R1129" t="s">
        <v>31</v>
      </c>
      <c r="S1129" t="s">
        <v>57</v>
      </c>
      <c r="T1129" t="s">
        <v>67</v>
      </c>
      <c r="U1129" t="s">
        <v>34</v>
      </c>
    </row>
    <row r="1130" spans="1:23" x14ac:dyDescent="0.25">
      <c r="A1130" s="1">
        <v>44173.5625</v>
      </c>
      <c r="B1130">
        <v>36</v>
      </c>
      <c r="C1130" t="s">
        <v>23</v>
      </c>
      <c r="D1130" t="s">
        <v>35</v>
      </c>
      <c r="E1130" t="s">
        <v>36</v>
      </c>
      <c r="F1130">
        <v>10</v>
      </c>
      <c r="G1130">
        <v>3</v>
      </c>
      <c r="H1130" t="s">
        <v>26</v>
      </c>
      <c r="I1130" t="s">
        <v>60</v>
      </c>
      <c r="J1130" t="s">
        <v>1156</v>
      </c>
      <c r="K1130">
        <v>75000</v>
      </c>
      <c r="O1130">
        <v>30</v>
      </c>
      <c r="P1130" t="s">
        <v>29</v>
      </c>
      <c r="Q1130" t="s">
        <v>30</v>
      </c>
      <c r="R1130" t="s">
        <v>31</v>
      </c>
      <c r="S1130" t="s">
        <v>38</v>
      </c>
      <c r="T1130" t="s">
        <v>33</v>
      </c>
      <c r="U1130" t="s">
        <v>34</v>
      </c>
      <c r="W1130">
        <v>500</v>
      </c>
    </row>
    <row r="1131" spans="1:23" x14ac:dyDescent="0.25">
      <c r="A1131" s="1">
        <v>44173.579861111109</v>
      </c>
      <c r="B1131">
        <v>33</v>
      </c>
      <c r="C1131" t="s">
        <v>23</v>
      </c>
      <c r="D1131" t="s">
        <v>24</v>
      </c>
      <c r="E1131" t="s">
        <v>36</v>
      </c>
      <c r="F1131">
        <v>13</v>
      </c>
      <c r="G1131">
        <v>3</v>
      </c>
      <c r="H1131" t="s">
        <v>26</v>
      </c>
      <c r="I1131" t="s">
        <v>60</v>
      </c>
      <c r="J1131" t="s">
        <v>1157</v>
      </c>
      <c r="K1131">
        <v>70000</v>
      </c>
      <c r="L1131">
        <v>7000</v>
      </c>
      <c r="P1131" t="s">
        <v>29</v>
      </c>
      <c r="Q1131" t="s">
        <v>30</v>
      </c>
      <c r="R1131" t="s">
        <v>31</v>
      </c>
      <c r="S1131" t="s">
        <v>32</v>
      </c>
      <c r="T1131" t="s">
        <v>33</v>
      </c>
      <c r="U1131" t="s">
        <v>34</v>
      </c>
    </row>
    <row r="1132" spans="1:23" x14ac:dyDescent="0.25">
      <c r="A1132" s="1">
        <v>44173.836111111108</v>
      </c>
      <c r="B1132">
        <v>29</v>
      </c>
      <c r="C1132" t="s">
        <v>23</v>
      </c>
      <c r="D1132" t="s">
        <v>35</v>
      </c>
      <c r="E1132" t="s">
        <v>51</v>
      </c>
      <c r="F1132">
        <v>7</v>
      </c>
      <c r="G1132">
        <v>3</v>
      </c>
      <c r="H1132" t="s">
        <v>26</v>
      </c>
      <c r="I1132" t="s">
        <v>1158</v>
      </c>
      <c r="J1132" t="s">
        <v>1159</v>
      </c>
      <c r="K1132">
        <v>82000</v>
      </c>
      <c r="L1132">
        <v>0</v>
      </c>
      <c r="M1132">
        <v>78000</v>
      </c>
      <c r="N1132">
        <v>0</v>
      </c>
      <c r="O1132">
        <v>28</v>
      </c>
      <c r="P1132" t="s">
        <v>29</v>
      </c>
      <c r="Q1132" t="s">
        <v>30</v>
      </c>
      <c r="R1132" t="s">
        <v>31</v>
      </c>
      <c r="S1132" t="s">
        <v>38</v>
      </c>
      <c r="T1132" t="s">
        <v>67</v>
      </c>
      <c r="U1132" t="s">
        <v>34</v>
      </c>
      <c r="V1132">
        <v>32</v>
      </c>
      <c r="W1132">
        <v>500</v>
      </c>
    </row>
    <row r="1133" spans="1:23" x14ac:dyDescent="0.25">
      <c r="A1133" s="1">
        <v>44173.859722222223</v>
      </c>
      <c r="B1133">
        <v>35</v>
      </c>
      <c r="C1133" t="s">
        <v>23</v>
      </c>
      <c r="D1133" t="s">
        <v>35</v>
      </c>
      <c r="E1133" t="s">
        <v>25</v>
      </c>
      <c r="F1133">
        <v>15</v>
      </c>
      <c r="G1133">
        <v>4</v>
      </c>
      <c r="H1133" t="s">
        <v>26</v>
      </c>
      <c r="I1133" t="s">
        <v>60</v>
      </c>
      <c r="J1133" t="s">
        <v>73</v>
      </c>
      <c r="K1133">
        <v>85000</v>
      </c>
      <c r="L1133">
        <v>10000</v>
      </c>
      <c r="M1133">
        <v>80000</v>
      </c>
      <c r="O1133">
        <v>30</v>
      </c>
      <c r="P1133" t="s">
        <v>29</v>
      </c>
      <c r="Q1133" t="s">
        <v>30</v>
      </c>
      <c r="R1133" t="s">
        <v>31</v>
      </c>
      <c r="S1133" t="s">
        <v>38</v>
      </c>
      <c r="T1133" t="s">
        <v>33</v>
      </c>
      <c r="U1133" t="s">
        <v>34</v>
      </c>
    </row>
    <row r="1134" spans="1:23" x14ac:dyDescent="0.25">
      <c r="A1134" s="1">
        <v>44173.872916666667</v>
      </c>
      <c r="B1134">
        <v>30</v>
      </c>
      <c r="C1134" t="s">
        <v>23</v>
      </c>
      <c r="D1134" t="s">
        <v>35</v>
      </c>
      <c r="E1134" t="s">
        <v>25</v>
      </c>
      <c r="F1134">
        <v>11</v>
      </c>
      <c r="G1134">
        <v>4</v>
      </c>
      <c r="H1134" t="s">
        <v>26</v>
      </c>
      <c r="I1134" t="s">
        <v>1160</v>
      </c>
      <c r="J1134" t="s">
        <v>95</v>
      </c>
      <c r="K1134">
        <v>70000</v>
      </c>
      <c r="P1134" t="s">
        <v>29</v>
      </c>
      <c r="Q1134" t="s">
        <v>30</v>
      </c>
      <c r="R1134" t="s">
        <v>31</v>
      </c>
      <c r="S1134" t="s">
        <v>32</v>
      </c>
      <c r="T1134" t="s">
        <v>48</v>
      </c>
      <c r="U1134" t="s">
        <v>34</v>
      </c>
    </row>
    <row r="1135" spans="1:23" x14ac:dyDescent="0.25">
      <c r="A1135" s="1">
        <v>44173.90347222222</v>
      </c>
      <c r="B1135">
        <v>31</v>
      </c>
      <c r="C1135" t="s">
        <v>61</v>
      </c>
      <c r="D1135" t="s">
        <v>35</v>
      </c>
      <c r="E1135" t="s">
        <v>76</v>
      </c>
      <c r="F1135">
        <v>4</v>
      </c>
      <c r="H1135" t="s">
        <v>55</v>
      </c>
      <c r="J1135" t="s">
        <v>77</v>
      </c>
      <c r="K1135">
        <v>60000</v>
      </c>
      <c r="L1135">
        <v>0</v>
      </c>
      <c r="M1135">
        <v>70000</v>
      </c>
      <c r="O1135">
        <v>28</v>
      </c>
      <c r="P1135" t="s">
        <v>29</v>
      </c>
      <c r="Q1135" t="s">
        <v>30</v>
      </c>
      <c r="R1135" t="s">
        <v>31</v>
      </c>
      <c r="S1135" t="s">
        <v>38</v>
      </c>
      <c r="T1135" t="s">
        <v>48</v>
      </c>
      <c r="U1135" t="s">
        <v>44</v>
      </c>
    </row>
    <row r="1136" spans="1:23" x14ac:dyDescent="0.25">
      <c r="A1136" s="1">
        <v>44173.914583333331</v>
      </c>
      <c r="B1136">
        <v>25</v>
      </c>
      <c r="C1136" t="s">
        <v>61</v>
      </c>
      <c r="D1136" t="s">
        <v>1161</v>
      </c>
      <c r="E1136" t="s">
        <v>45</v>
      </c>
      <c r="F1136">
        <v>4</v>
      </c>
      <c r="G1136">
        <v>0</v>
      </c>
      <c r="H1136" t="s">
        <v>55</v>
      </c>
      <c r="I1136" t="s">
        <v>534</v>
      </c>
      <c r="J1136" t="s">
        <v>40</v>
      </c>
      <c r="K1136">
        <v>45000</v>
      </c>
      <c r="L1136">
        <v>45000</v>
      </c>
      <c r="O1136">
        <v>28</v>
      </c>
      <c r="P1136" t="s">
        <v>29</v>
      </c>
      <c r="Q1136" t="s">
        <v>30</v>
      </c>
      <c r="R1136" t="s">
        <v>31</v>
      </c>
      <c r="S1136" t="s">
        <v>38</v>
      </c>
      <c r="T1136" t="s">
        <v>33</v>
      </c>
      <c r="U1136" t="s">
        <v>34</v>
      </c>
      <c r="V1136" t="s">
        <v>527</v>
      </c>
      <c r="W1136" t="s">
        <v>1162</v>
      </c>
    </row>
    <row r="1137" spans="1:23" x14ac:dyDescent="0.25">
      <c r="A1137" s="1">
        <v>44173.923611111109</v>
      </c>
      <c r="B1137">
        <v>24</v>
      </c>
      <c r="C1137" t="s">
        <v>23</v>
      </c>
      <c r="D1137" t="s">
        <v>35</v>
      </c>
      <c r="E1137" t="s">
        <v>185</v>
      </c>
      <c r="F1137" t="s">
        <v>318</v>
      </c>
      <c r="G1137" t="s">
        <v>1163</v>
      </c>
      <c r="H1137" t="s">
        <v>46</v>
      </c>
      <c r="I1137" t="s">
        <v>95</v>
      </c>
      <c r="J1137" t="s">
        <v>95</v>
      </c>
      <c r="K1137">
        <v>11500</v>
      </c>
      <c r="L1137">
        <v>0</v>
      </c>
      <c r="O1137">
        <v>24</v>
      </c>
      <c r="P1137" t="s">
        <v>1164</v>
      </c>
      <c r="Q1137" t="s">
        <v>43</v>
      </c>
      <c r="R1137" t="s">
        <v>31</v>
      </c>
      <c r="S1137" s="2">
        <v>18568</v>
      </c>
      <c r="T1137" t="s">
        <v>67</v>
      </c>
      <c r="U1137" t="s">
        <v>34</v>
      </c>
    </row>
    <row r="1138" spans="1:23" x14ac:dyDescent="0.25">
      <c r="A1138" s="1">
        <v>44173.990277777775</v>
      </c>
      <c r="B1138">
        <v>34</v>
      </c>
      <c r="C1138" t="s">
        <v>23</v>
      </c>
      <c r="D1138" t="s">
        <v>199</v>
      </c>
      <c r="E1138" t="s">
        <v>555</v>
      </c>
      <c r="F1138">
        <v>14</v>
      </c>
      <c r="G1138">
        <v>2</v>
      </c>
      <c r="H1138" t="s">
        <v>39</v>
      </c>
      <c r="I1138" t="s">
        <v>135</v>
      </c>
      <c r="J1138" t="s">
        <v>411</v>
      </c>
      <c r="K1138">
        <v>84000</v>
      </c>
      <c r="L1138">
        <v>92000</v>
      </c>
      <c r="M1138">
        <v>72000</v>
      </c>
      <c r="N1138">
        <v>72000</v>
      </c>
      <c r="O1138">
        <v>21</v>
      </c>
      <c r="P1138" t="s">
        <v>29</v>
      </c>
      <c r="Q1138" t="s">
        <v>30</v>
      </c>
      <c r="R1138" t="s">
        <v>31</v>
      </c>
      <c r="S1138" s="2">
        <v>18568</v>
      </c>
      <c r="T1138" t="s">
        <v>33</v>
      </c>
      <c r="U1138" t="s">
        <v>34</v>
      </c>
    </row>
    <row r="1139" spans="1:23" x14ac:dyDescent="0.25">
      <c r="A1139" s="1">
        <v>44174.198611111111</v>
      </c>
      <c r="B1139">
        <v>42</v>
      </c>
      <c r="C1139" t="s">
        <v>23</v>
      </c>
      <c r="D1139" t="s">
        <v>62</v>
      </c>
      <c r="E1139" t="s">
        <v>100</v>
      </c>
      <c r="F1139">
        <v>2</v>
      </c>
      <c r="G1139">
        <v>2</v>
      </c>
      <c r="H1139" t="s">
        <v>26</v>
      </c>
      <c r="I1139" t="s">
        <v>246</v>
      </c>
      <c r="J1139" t="s">
        <v>999</v>
      </c>
      <c r="K1139">
        <v>80000</v>
      </c>
      <c r="L1139">
        <v>7000</v>
      </c>
      <c r="M1139">
        <v>65000</v>
      </c>
      <c r="N1139">
        <v>5000</v>
      </c>
      <c r="O1139">
        <v>30</v>
      </c>
      <c r="P1139" t="s">
        <v>29</v>
      </c>
      <c r="Q1139" t="s">
        <v>30</v>
      </c>
      <c r="R1139" t="s">
        <v>66</v>
      </c>
      <c r="S1139" t="s">
        <v>57</v>
      </c>
      <c r="T1139" t="s">
        <v>1165</v>
      </c>
      <c r="U1139" t="s">
        <v>34</v>
      </c>
      <c r="V1139">
        <v>0</v>
      </c>
      <c r="W1139">
        <v>0</v>
      </c>
    </row>
    <row r="1140" spans="1:23" x14ac:dyDescent="0.25">
      <c r="A1140" s="1">
        <v>44174.42291666667</v>
      </c>
      <c r="B1140">
        <v>37</v>
      </c>
      <c r="C1140" t="s">
        <v>61</v>
      </c>
      <c r="D1140" t="s">
        <v>62</v>
      </c>
      <c r="E1140" t="s">
        <v>1166</v>
      </c>
      <c r="F1140">
        <v>7</v>
      </c>
      <c r="G1140">
        <v>7</v>
      </c>
      <c r="H1140" t="s">
        <v>55</v>
      </c>
      <c r="I1140" t="s">
        <v>97</v>
      </c>
      <c r="K1140">
        <v>46000</v>
      </c>
      <c r="L1140">
        <v>2000</v>
      </c>
      <c r="M1140">
        <v>45000</v>
      </c>
      <c r="N1140">
        <v>1800</v>
      </c>
      <c r="O1140">
        <v>30</v>
      </c>
      <c r="P1140" t="s">
        <v>29</v>
      </c>
      <c r="Q1140" t="s">
        <v>30</v>
      </c>
      <c r="R1140" t="s">
        <v>66</v>
      </c>
      <c r="S1140" t="s">
        <v>38</v>
      </c>
      <c r="T1140" t="s">
        <v>33</v>
      </c>
      <c r="U1140" t="s">
        <v>34</v>
      </c>
    </row>
    <row r="1141" spans="1:23" x14ac:dyDescent="0.25">
      <c r="A1141" s="1">
        <v>44174.438888888886</v>
      </c>
      <c r="B1141">
        <v>32</v>
      </c>
      <c r="C1141" t="s">
        <v>23</v>
      </c>
      <c r="D1141" t="s">
        <v>35</v>
      </c>
      <c r="E1141" t="s">
        <v>78</v>
      </c>
      <c r="F1141">
        <v>8</v>
      </c>
      <c r="G1141">
        <v>2</v>
      </c>
      <c r="H1141" t="s">
        <v>26</v>
      </c>
      <c r="I1141" t="s">
        <v>183</v>
      </c>
      <c r="J1141" t="s">
        <v>1167</v>
      </c>
      <c r="K1141">
        <v>75000</v>
      </c>
      <c r="M1141">
        <v>70000</v>
      </c>
      <c r="O1141">
        <v>26</v>
      </c>
      <c r="P1141" t="s">
        <v>29</v>
      </c>
      <c r="Q1141" t="s">
        <v>30</v>
      </c>
      <c r="R1141" t="s">
        <v>31</v>
      </c>
      <c r="S1141" t="s">
        <v>57</v>
      </c>
      <c r="T1141" t="s">
        <v>33</v>
      </c>
      <c r="U1141" t="s">
        <v>34</v>
      </c>
    </row>
    <row r="1142" spans="1:23" x14ac:dyDescent="0.25">
      <c r="A1142" s="1">
        <v>44174.567361111112</v>
      </c>
      <c r="B1142">
        <v>26</v>
      </c>
      <c r="C1142" t="s">
        <v>61</v>
      </c>
      <c r="D1142" t="s">
        <v>35</v>
      </c>
      <c r="E1142" t="s">
        <v>78</v>
      </c>
      <c r="F1142">
        <v>8</v>
      </c>
      <c r="G1142">
        <v>3</v>
      </c>
      <c r="H1142" t="s">
        <v>55</v>
      </c>
      <c r="I1142" t="s">
        <v>403</v>
      </c>
      <c r="J1142" t="s">
        <v>1168</v>
      </c>
      <c r="K1142">
        <v>40000</v>
      </c>
      <c r="L1142">
        <v>2000</v>
      </c>
      <c r="M1142">
        <v>15000</v>
      </c>
      <c r="O1142">
        <v>36</v>
      </c>
      <c r="P1142" t="s">
        <v>42</v>
      </c>
      <c r="Q1142" t="s">
        <v>43</v>
      </c>
      <c r="R1142" t="s">
        <v>66</v>
      </c>
      <c r="S1142" t="s">
        <v>38</v>
      </c>
      <c r="T1142" t="s">
        <v>33</v>
      </c>
      <c r="U1142" t="s">
        <v>34</v>
      </c>
    </row>
    <row r="1143" spans="1:23" x14ac:dyDescent="0.25">
      <c r="A1143" s="1">
        <v>44174.883333333331</v>
      </c>
      <c r="B1143">
        <v>35</v>
      </c>
      <c r="C1143" t="s">
        <v>23</v>
      </c>
      <c r="D1143" t="s">
        <v>24</v>
      </c>
      <c r="E1143" t="s">
        <v>25</v>
      </c>
      <c r="F1143">
        <v>15</v>
      </c>
      <c r="G1143">
        <v>5</v>
      </c>
      <c r="H1143" t="s">
        <v>133</v>
      </c>
      <c r="I1143" t="s">
        <v>77</v>
      </c>
      <c r="J1143" t="s">
        <v>733</v>
      </c>
      <c r="K1143">
        <v>100000</v>
      </c>
      <c r="M1143">
        <v>60000</v>
      </c>
      <c r="N1143">
        <v>20000</v>
      </c>
      <c r="O1143">
        <v>30</v>
      </c>
      <c r="P1143" t="s">
        <v>369</v>
      </c>
      <c r="Q1143" t="s">
        <v>30</v>
      </c>
      <c r="R1143" t="s">
        <v>31</v>
      </c>
      <c r="S1143" s="2">
        <v>18568</v>
      </c>
      <c r="T1143" t="s">
        <v>67</v>
      </c>
      <c r="U1143" t="s">
        <v>34</v>
      </c>
    </row>
    <row r="1144" spans="1:23" x14ac:dyDescent="0.25">
      <c r="A1144" s="1">
        <v>44175.359027777777</v>
      </c>
      <c r="B1144">
        <v>43</v>
      </c>
      <c r="C1144" t="s">
        <v>23</v>
      </c>
      <c r="D1144" t="s">
        <v>24</v>
      </c>
      <c r="E1144" t="s">
        <v>76</v>
      </c>
      <c r="F1144">
        <v>18</v>
      </c>
      <c r="G1144">
        <v>9</v>
      </c>
      <c r="H1144" t="s">
        <v>39</v>
      </c>
      <c r="I1144" t="s">
        <v>127</v>
      </c>
      <c r="J1144" t="s">
        <v>73</v>
      </c>
      <c r="K1144">
        <v>115000</v>
      </c>
      <c r="L1144">
        <v>6000</v>
      </c>
      <c r="M1144">
        <v>115000</v>
      </c>
      <c r="N1144">
        <v>6000</v>
      </c>
      <c r="O1144">
        <v>25</v>
      </c>
      <c r="P1144" t="s">
        <v>29</v>
      </c>
      <c r="Q1144" t="s">
        <v>30</v>
      </c>
      <c r="R1144" t="s">
        <v>31</v>
      </c>
      <c r="S1144" t="s">
        <v>57</v>
      </c>
      <c r="T1144" t="s">
        <v>33</v>
      </c>
      <c r="U1144" t="s">
        <v>34</v>
      </c>
      <c r="W1144">
        <v>800</v>
      </c>
    </row>
    <row r="1145" spans="1:23" x14ac:dyDescent="0.25">
      <c r="A1145" s="1">
        <v>44175.613888888889</v>
      </c>
      <c r="B1145">
        <v>41</v>
      </c>
      <c r="C1145" t="s">
        <v>23</v>
      </c>
      <c r="D1145" t="s">
        <v>24</v>
      </c>
      <c r="E1145" t="s">
        <v>25</v>
      </c>
      <c r="F1145">
        <v>15</v>
      </c>
      <c r="G1145">
        <v>15</v>
      </c>
      <c r="H1145" t="s">
        <v>26</v>
      </c>
      <c r="I1145" t="s">
        <v>73</v>
      </c>
      <c r="J1145" t="s">
        <v>735</v>
      </c>
      <c r="K1145">
        <v>99000</v>
      </c>
      <c r="L1145">
        <v>1200</v>
      </c>
      <c r="M1145">
        <v>99000</v>
      </c>
      <c r="N1145">
        <v>3300</v>
      </c>
      <c r="O1145">
        <v>39</v>
      </c>
      <c r="P1145" t="s">
        <v>29</v>
      </c>
      <c r="Q1145" t="s">
        <v>30</v>
      </c>
      <c r="R1145" t="s">
        <v>66</v>
      </c>
      <c r="S1145" t="s">
        <v>57</v>
      </c>
      <c r="T1145" t="s">
        <v>33</v>
      </c>
      <c r="U1145" t="s">
        <v>34</v>
      </c>
    </row>
    <row r="1146" spans="1:23" x14ac:dyDescent="0.25">
      <c r="A1146" s="1">
        <v>44176.36041666667</v>
      </c>
      <c r="B1146">
        <v>33</v>
      </c>
      <c r="C1146" t="s">
        <v>23</v>
      </c>
      <c r="D1146" t="s">
        <v>35</v>
      </c>
      <c r="E1146" t="s">
        <v>36</v>
      </c>
      <c r="F1146">
        <v>8</v>
      </c>
      <c r="G1146">
        <v>6</v>
      </c>
      <c r="H1146" t="s">
        <v>39</v>
      </c>
      <c r="I1146" t="s">
        <v>82</v>
      </c>
      <c r="J1146" t="s">
        <v>1169</v>
      </c>
      <c r="K1146">
        <v>90000</v>
      </c>
      <c r="L1146">
        <v>20000</v>
      </c>
      <c r="M1146">
        <v>85000</v>
      </c>
      <c r="N1146">
        <v>20000</v>
      </c>
      <c r="O1146">
        <v>25</v>
      </c>
      <c r="P1146" t="s">
        <v>29</v>
      </c>
      <c r="Q1146" t="s">
        <v>30</v>
      </c>
      <c r="R1146" t="s">
        <v>31</v>
      </c>
      <c r="S1146" t="s">
        <v>38</v>
      </c>
      <c r="T1146" t="s">
        <v>33</v>
      </c>
      <c r="U1146" t="s">
        <v>34</v>
      </c>
    </row>
    <row r="1147" spans="1:23" x14ac:dyDescent="0.25">
      <c r="A1147" s="1">
        <v>44176.388888888891</v>
      </c>
      <c r="B1147">
        <v>44</v>
      </c>
      <c r="C1147" t="s">
        <v>23</v>
      </c>
      <c r="D1147" t="s">
        <v>35</v>
      </c>
      <c r="E1147" t="s">
        <v>1170</v>
      </c>
      <c r="F1147">
        <v>15</v>
      </c>
      <c r="G1147">
        <v>5</v>
      </c>
      <c r="H1147" t="s">
        <v>39</v>
      </c>
      <c r="I1147" t="s">
        <v>1171</v>
      </c>
      <c r="J1147" t="s">
        <v>173</v>
      </c>
      <c r="K1147">
        <v>72000</v>
      </c>
      <c r="M1147">
        <v>72000</v>
      </c>
      <c r="O1147">
        <v>30</v>
      </c>
      <c r="P1147" t="s">
        <v>29</v>
      </c>
      <c r="Q1147" t="s">
        <v>30</v>
      </c>
      <c r="R1147" t="s">
        <v>31</v>
      </c>
      <c r="S1147" s="2">
        <v>18568</v>
      </c>
      <c r="T1147" t="s">
        <v>33</v>
      </c>
      <c r="U1147" t="s">
        <v>34</v>
      </c>
      <c r="V1147">
        <v>30</v>
      </c>
    </row>
    <row r="1148" spans="1:23" x14ac:dyDescent="0.25">
      <c r="A1148" s="1">
        <v>44176.684027777781</v>
      </c>
      <c r="B1148">
        <v>28</v>
      </c>
      <c r="C1148" t="s">
        <v>23</v>
      </c>
      <c r="D1148" t="s">
        <v>35</v>
      </c>
      <c r="E1148" t="s">
        <v>185</v>
      </c>
      <c r="F1148">
        <v>5</v>
      </c>
      <c r="G1148">
        <v>3</v>
      </c>
      <c r="H1148" t="s">
        <v>55</v>
      </c>
      <c r="I1148" t="s">
        <v>1172</v>
      </c>
      <c r="J1148" t="s">
        <v>1173</v>
      </c>
      <c r="K1148">
        <v>54000</v>
      </c>
      <c r="L1148">
        <v>10000</v>
      </c>
      <c r="M1148">
        <v>52000</v>
      </c>
      <c r="N1148">
        <v>10000</v>
      </c>
      <c r="O1148">
        <v>27</v>
      </c>
      <c r="P1148" t="s">
        <v>29</v>
      </c>
      <c r="Q1148" t="s">
        <v>30</v>
      </c>
      <c r="R1148" t="s">
        <v>31</v>
      </c>
      <c r="S1148" t="s">
        <v>141</v>
      </c>
      <c r="T1148" t="s">
        <v>48</v>
      </c>
      <c r="U1148" t="s">
        <v>34</v>
      </c>
      <c r="W1148" t="s">
        <v>34</v>
      </c>
    </row>
    <row r="1149" spans="1:23" x14ac:dyDescent="0.25">
      <c r="A1149" s="1">
        <v>44176.916666666664</v>
      </c>
      <c r="B1149">
        <v>34</v>
      </c>
      <c r="C1149" t="s">
        <v>61</v>
      </c>
      <c r="D1149" t="s">
        <v>35</v>
      </c>
      <c r="E1149" t="s">
        <v>71</v>
      </c>
      <c r="F1149">
        <v>10</v>
      </c>
      <c r="G1149">
        <v>6</v>
      </c>
      <c r="H1149" t="s">
        <v>26</v>
      </c>
      <c r="I1149" t="s">
        <v>1174</v>
      </c>
      <c r="J1149" t="s">
        <v>40</v>
      </c>
      <c r="K1149">
        <v>45000</v>
      </c>
      <c r="M1149">
        <v>45000</v>
      </c>
      <c r="O1149">
        <v>30</v>
      </c>
      <c r="P1149" t="s">
        <v>29</v>
      </c>
      <c r="Q1149" t="s">
        <v>30</v>
      </c>
      <c r="R1149" t="s">
        <v>66</v>
      </c>
      <c r="S1149" t="s">
        <v>141</v>
      </c>
      <c r="T1149" t="s">
        <v>33</v>
      </c>
      <c r="U1149" t="s">
        <v>34</v>
      </c>
      <c r="V1149">
        <v>35</v>
      </c>
      <c r="W1149">
        <v>0</v>
      </c>
    </row>
    <row r="1150" spans="1:23" x14ac:dyDescent="0.25">
      <c r="A1150" s="1">
        <v>44176.941666666666</v>
      </c>
      <c r="D1150" t="s">
        <v>152</v>
      </c>
      <c r="E1150" t="s">
        <v>25</v>
      </c>
      <c r="F1150">
        <v>10</v>
      </c>
      <c r="G1150">
        <v>10</v>
      </c>
      <c r="H1150" t="s">
        <v>26</v>
      </c>
      <c r="I1150" t="s">
        <v>95</v>
      </c>
      <c r="J1150" t="s">
        <v>467</v>
      </c>
      <c r="K1150">
        <v>65000</v>
      </c>
      <c r="L1150">
        <v>5000</v>
      </c>
      <c r="M1150">
        <v>60000</v>
      </c>
      <c r="N1150">
        <v>7000</v>
      </c>
      <c r="O1150">
        <v>30</v>
      </c>
      <c r="P1150" t="s">
        <v>29</v>
      </c>
      <c r="Q1150" t="s">
        <v>30</v>
      </c>
      <c r="R1150" t="s">
        <v>66</v>
      </c>
      <c r="S1150" t="s">
        <v>38</v>
      </c>
      <c r="T1150" t="s">
        <v>33</v>
      </c>
      <c r="U1150" t="s">
        <v>34</v>
      </c>
      <c r="V1150">
        <v>0</v>
      </c>
    </row>
    <row r="1151" spans="1:23" x14ac:dyDescent="0.25">
      <c r="A1151" s="1">
        <v>44177.489583333336</v>
      </c>
      <c r="B1151">
        <v>40</v>
      </c>
      <c r="C1151" t="s">
        <v>23</v>
      </c>
      <c r="D1151" t="s">
        <v>35</v>
      </c>
      <c r="E1151" t="s">
        <v>36</v>
      </c>
      <c r="F1151">
        <v>20</v>
      </c>
      <c r="G1151">
        <v>5</v>
      </c>
      <c r="H1151" t="s">
        <v>39</v>
      </c>
      <c r="I1151" t="s">
        <v>60</v>
      </c>
      <c r="J1151" t="s">
        <v>1175</v>
      </c>
      <c r="K1151">
        <v>80000</v>
      </c>
      <c r="P1151" t="s">
        <v>29</v>
      </c>
      <c r="Q1151" t="s">
        <v>30</v>
      </c>
      <c r="R1151" t="s">
        <v>31</v>
      </c>
      <c r="S1151" t="s">
        <v>57</v>
      </c>
      <c r="T1151" t="s">
        <v>48</v>
      </c>
      <c r="U1151" t="s">
        <v>34</v>
      </c>
    </row>
    <row r="1152" spans="1:23" x14ac:dyDescent="0.25">
      <c r="A1152" s="1">
        <v>44177.618750000001</v>
      </c>
      <c r="B1152">
        <v>28</v>
      </c>
      <c r="C1152" t="s">
        <v>23</v>
      </c>
      <c r="D1152" t="s">
        <v>1176</v>
      </c>
      <c r="E1152" t="s">
        <v>1177</v>
      </c>
      <c r="F1152">
        <v>3</v>
      </c>
      <c r="G1152">
        <v>0</v>
      </c>
      <c r="H1152" t="s">
        <v>55</v>
      </c>
      <c r="I1152" t="s">
        <v>68</v>
      </c>
      <c r="J1152" t="s">
        <v>1178</v>
      </c>
      <c r="K1152">
        <v>45000</v>
      </c>
      <c r="L1152">
        <v>0</v>
      </c>
      <c r="M1152">
        <v>45000</v>
      </c>
      <c r="N1152">
        <v>0</v>
      </c>
      <c r="O1152">
        <v>25</v>
      </c>
      <c r="P1152" t="s">
        <v>29</v>
      </c>
      <c r="Q1152" t="s">
        <v>30</v>
      </c>
      <c r="R1152" t="s">
        <v>31</v>
      </c>
      <c r="S1152" t="s">
        <v>141</v>
      </c>
      <c r="T1152" t="s">
        <v>48</v>
      </c>
      <c r="U1152" t="s">
        <v>34</v>
      </c>
      <c r="V1152">
        <v>0</v>
      </c>
      <c r="W1152">
        <v>0</v>
      </c>
    </row>
    <row r="1153" spans="1:23" x14ac:dyDescent="0.25">
      <c r="A1153" s="1">
        <v>44177.869444444441</v>
      </c>
      <c r="B1153">
        <v>26</v>
      </c>
      <c r="C1153" t="s">
        <v>23</v>
      </c>
      <c r="D1153" t="s">
        <v>572</v>
      </c>
      <c r="E1153" t="s">
        <v>185</v>
      </c>
      <c r="F1153" s="3">
        <v>44683</v>
      </c>
      <c r="G1153">
        <v>0</v>
      </c>
      <c r="H1153" t="s">
        <v>55</v>
      </c>
      <c r="I1153" t="s">
        <v>1179</v>
      </c>
      <c r="J1153" t="s">
        <v>53</v>
      </c>
      <c r="K1153">
        <v>60000</v>
      </c>
      <c r="L1153">
        <v>60000</v>
      </c>
      <c r="M1153">
        <v>37500</v>
      </c>
      <c r="N1153">
        <v>37500</v>
      </c>
      <c r="O1153">
        <v>30</v>
      </c>
      <c r="P1153" t="s">
        <v>29</v>
      </c>
      <c r="Q1153" t="s">
        <v>30</v>
      </c>
      <c r="R1153" t="s">
        <v>31</v>
      </c>
      <c r="S1153" t="s">
        <v>57</v>
      </c>
      <c r="T1153" t="s">
        <v>33</v>
      </c>
      <c r="U1153" t="s">
        <v>44</v>
      </c>
    </row>
    <row r="1154" spans="1:23" x14ac:dyDescent="0.25">
      <c r="A1154" s="1">
        <v>44177.871527777781</v>
      </c>
      <c r="B1154">
        <v>39</v>
      </c>
      <c r="C1154" t="s">
        <v>23</v>
      </c>
      <c r="D1154" t="s">
        <v>35</v>
      </c>
      <c r="E1154" t="s">
        <v>25</v>
      </c>
      <c r="F1154">
        <v>15</v>
      </c>
      <c r="G1154">
        <v>4</v>
      </c>
      <c r="H1154" t="s">
        <v>39</v>
      </c>
      <c r="I1154" t="s">
        <v>60</v>
      </c>
      <c r="J1154" t="s">
        <v>1180</v>
      </c>
      <c r="K1154">
        <v>75000</v>
      </c>
      <c r="L1154">
        <v>75000</v>
      </c>
      <c r="M1154">
        <v>65000</v>
      </c>
      <c r="N1154">
        <v>65000</v>
      </c>
      <c r="O1154">
        <v>24</v>
      </c>
      <c r="P1154" t="s">
        <v>29</v>
      </c>
      <c r="Q1154" t="s">
        <v>30</v>
      </c>
      <c r="R1154" t="s">
        <v>31</v>
      </c>
      <c r="S1154" t="s">
        <v>32</v>
      </c>
      <c r="T1154" t="s">
        <v>48</v>
      </c>
      <c r="U1154" t="s">
        <v>34</v>
      </c>
    </row>
    <row r="1155" spans="1:23" x14ac:dyDescent="0.25">
      <c r="A1155" s="1">
        <v>44178.350694444445</v>
      </c>
      <c r="B1155">
        <v>32</v>
      </c>
      <c r="C1155" t="s">
        <v>23</v>
      </c>
      <c r="D1155" t="s">
        <v>1181</v>
      </c>
      <c r="E1155" t="s">
        <v>100</v>
      </c>
      <c r="F1155">
        <v>6</v>
      </c>
      <c r="G1155">
        <v>6</v>
      </c>
      <c r="H1155" t="s">
        <v>26</v>
      </c>
      <c r="I1155" t="s">
        <v>95</v>
      </c>
      <c r="J1155" t="s">
        <v>1182</v>
      </c>
      <c r="K1155">
        <v>92000</v>
      </c>
      <c r="L1155">
        <v>5000</v>
      </c>
      <c r="M1155">
        <v>90000</v>
      </c>
      <c r="N1155">
        <v>5000</v>
      </c>
      <c r="O1155">
        <v>25</v>
      </c>
      <c r="P1155" t="s">
        <v>29</v>
      </c>
      <c r="Q1155" t="s">
        <v>30</v>
      </c>
      <c r="R1155" t="s">
        <v>31</v>
      </c>
      <c r="S1155" t="s">
        <v>141</v>
      </c>
      <c r="T1155" t="s">
        <v>48</v>
      </c>
      <c r="U1155" t="s">
        <v>34</v>
      </c>
      <c r="V1155">
        <v>30</v>
      </c>
      <c r="W1155">
        <v>0</v>
      </c>
    </row>
    <row r="1156" spans="1:23" x14ac:dyDescent="0.25">
      <c r="A1156" s="1">
        <v>44178.499305555553</v>
      </c>
      <c r="B1156">
        <v>36</v>
      </c>
      <c r="C1156" t="s">
        <v>23</v>
      </c>
      <c r="D1156" t="s">
        <v>35</v>
      </c>
      <c r="E1156" t="s">
        <v>51</v>
      </c>
      <c r="F1156">
        <v>15</v>
      </c>
      <c r="G1156">
        <v>4</v>
      </c>
      <c r="H1156" t="s">
        <v>39</v>
      </c>
      <c r="J1156" t="s">
        <v>1183</v>
      </c>
      <c r="K1156">
        <v>90000</v>
      </c>
      <c r="O1156">
        <v>30</v>
      </c>
      <c r="P1156" t="s">
        <v>29</v>
      </c>
      <c r="Q1156" t="s">
        <v>30</v>
      </c>
      <c r="R1156" t="s">
        <v>31</v>
      </c>
      <c r="S1156" t="s">
        <v>38</v>
      </c>
      <c r="T1156" t="s">
        <v>48</v>
      </c>
      <c r="U1156" t="s">
        <v>34</v>
      </c>
      <c r="V1156">
        <v>0</v>
      </c>
      <c r="W1156">
        <v>1200</v>
      </c>
    </row>
    <row r="1157" spans="1:23" x14ac:dyDescent="0.25">
      <c r="A1157" s="1">
        <v>44178.627083333333</v>
      </c>
      <c r="B1157">
        <v>27</v>
      </c>
      <c r="C1157" t="s">
        <v>61</v>
      </c>
      <c r="D1157" t="s">
        <v>995</v>
      </c>
      <c r="E1157" t="s">
        <v>36</v>
      </c>
      <c r="F1157">
        <v>3</v>
      </c>
      <c r="G1157">
        <v>0</v>
      </c>
      <c r="H1157" t="s">
        <v>55</v>
      </c>
      <c r="I1157" t="s">
        <v>60</v>
      </c>
      <c r="J1157" t="s">
        <v>495</v>
      </c>
      <c r="K1157">
        <v>17500</v>
      </c>
      <c r="L1157">
        <v>1250</v>
      </c>
      <c r="M1157">
        <v>16000</v>
      </c>
      <c r="N1157">
        <v>1100</v>
      </c>
      <c r="O1157">
        <v>22</v>
      </c>
      <c r="P1157" t="s">
        <v>29</v>
      </c>
      <c r="Q1157" t="s">
        <v>30</v>
      </c>
      <c r="R1157" t="s">
        <v>31</v>
      </c>
      <c r="S1157" t="s">
        <v>57</v>
      </c>
      <c r="T1157" t="s">
        <v>67</v>
      </c>
      <c r="U1157" t="s">
        <v>34</v>
      </c>
    </row>
    <row r="1158" spans="1:23" x14ac:dyDescent="0.25">
      <c r="A1158" s="1">
        <v>44178.638888888891</v>
      </c>
      <c r="B1158">
        <v>32</v>
      </c>
      <c r="C1158" t="s">
        <v>61</v>
      </c>
      <c r="D1158" t="s">
        <v>35</v>
      </c>
      <c r="E1158" t="s">
        <v>25</v>
      </c>
      <c r="F1158">
        <v>2</v>
      </c>
      <c r="G1158">
        <v>2</v>
      </c>
      <c r="H1158" t="s">
        <v>55</v>
      </c>
      <c r="I1158" t="s">
        <v>47</v>
      </c>
      <c r="J1158" t="s">
        <v>295</v>
      </c>
      <c r="K1158">
        <v>63000</v>
      </c>
      <c r="L1158">
        <v>3000</v>
      </c>
      <c r="M1158">
        <v>50000</v>
      </c>
      <c r="N1158">
        <v>0</v>
      </c>
      <c r="O1158">
        <v>27</v>
      </c>
      <c r="P1158" t="s">
        <v>29</v>
      </c>
      <c r="Q1158" t="s">
        <v>30</v>
      </c>
      <c r="R1158" t="s">
        <v>31</v>
      </c>
      <c r="S1158" t="s">
        <v>38</v>
      </c>
      <c r="T1158" t="s">
        <v>33</v>
      </c>
      <c r="U1158" t="s">
        <v>34</v>
      </c>
      <c r="W1158">
        <v>100</v>
      </c>
    </row>
    <row r="1159" spans="1:23" x14ac:dyDescent="0.25">
      <c r="A1159" s="1">
        <v>44178.767361111109</v>
      </c>
      <c r="B1159">
        <v>25</v>
      </c>
      <c r="C1159" t="s">
        <v>61</v>
      </c>
      <c r="D1159" t="s">
        <v>35</v>
      </c>
      <c r="E1159" t="s">
        <v>25</v>
      </c>
      <c r="F1159">
        <v>4</v>
      </c>
      <c r="G1159">
        <v>1</v>
      </c>
      <c r="H1159" t="s">
        <v>55</v>
      </c>
      <c r="I1159" t="s">
        <v>1184</v>
      </c>
      <c r="J1159" t="s">
        <v>1185</v>
      </c>
      <c r="K1159">
        <v>65000</v>
      </c>
      <c r="L1159" t="s">
        <v>1186</v>
      </c>
      <c r="O1159">
        <v>28</v>
      </c>
      <c r="P1159" t="s">
        <v>29</v>
      </c>
      <c r="Q1159" t="s">
        <v>30</v>
      </c>
      <c r="R1159" t="s">
        <v>31</v>
      </c>
      <c r="S1159" t="s">
        <v>38</v>
      </c>
      <c r="T1159" t="s">
        <v>33</v>
      </c>
      <c r="U1159" t="s">
        <v>34</v>
      </c>
    </row>
    <row r="1160" spans="1:23" x14ac:dyDescent="0.25">
      <c r="A1160" s="1">
        <v>44178.890972222223</v>
      </c>
      <c r="B1160">
        <v>37</v>
      </c>
      <c r="C1160" t="s">
        <v>61</v>
      </c>
      <c r="D1160" t="s">
        <v>35</v>
      </c>
      <c r="E1160" t="s">
        <v>100</v>
      </c>
      <c r="F1160">
        <v>7</v>
      </c>
      <c r="G1160">
        <v>2</v>
      </c>
      <c r="H1160" t="s">
        <v>133</v>
      </c>
      <c r="I1160" t="s">
        <v>95</v>
      </c>
      <c r="J1160" t="s">
        <v>1187</v>
      </c>
      <c r="K1160">
        <v>75000</v>
      </c>
      <c r="L1160">
        <v>16000</v>
      </c>
      <c r="O1160">
        <v>28</v>
      </c>
      <c r="P1160" t="s">
        <v>29</v>
      </c>
      <c r="Q1160" t="s">
        <v>30</v>
      </c>
      <c r="R1160" t="s">
        <v>31</v>
      </c>
      <c r="S1160" s="2">
        <v>18568</v>
      </c>
      <c r="T1160" t="s">
        <v>48</v>
      </c>
      <c r="U1160" t="s">
        <v>34</v>
      </c>
      <c r="V1160">
        <v>0</v>
      </c>
      <c r="W1160" t="s">
        <v>34</v>
      </c>
    </row>
    <row r="1161" spans="1:23" x14ac:dyDescent="0.25">
      <c r="A1161" s="1">
        <v>44179.371527777781</v>
      </c>
      <c r="B1161">
        <v>56</v>
      </c>
      <c r="C1161" t="s">
        <v>23</v>
      </c>
      <c r="D1161" t="s">
        <v>24</v>
      </c>
      <c r="E1161" t="s">
        <v>25</v>
      </c>
      <c r="F1161">
        <v>30</v>
      </c>
      <c r="G1161">
        <v>19</v>
      </c>
      <c r="H1161" t="s">
        <v>39</v>
      </c>
      <c r="I1161" t="s">
        <v>403</v>
      </c>
      <c r="J1161" t="s">
        <v>1188</v>
      </c>
      <c r="K1161">
        <v>110000</v>
      </c>
      <c r="L1161">
        <v>110000</v>
      </c>
      <c r="M1161">
        <v>90000</v>
      </c>
      <c r="N1161">
        <v>100000</v>
      </c>
      <c r="O1161">
        <v>25</v>
      </c>
      <c r="P1161" t="s">
        <v>29</v>
      </c>
      <c r="Q1161" t="s">
        <v>30</v>
      </c>
      <c r="R1161" t="s">
        <v>31</v>
      </c>
      <c r="S1161" t="s">
        <v>32</v>
      </c>
      <c r="T1161" t="s">
        <v>33</v>
      </c>
      <c r="U1161" t="s">
        <v>34</v>
      </c>
    </row>
    <row r="1162" spans="1:23" x14ac:dyDescent="0.25">
      <c r="A1162" s="1">
        <v>44179.377083333333</v>
      </c>
      <c r="B1162">
        <v>30</v>
      </c>
      <c r="C1162" t="s">
        <v>23</v>
      </c>
      <c r="D1162" t="s">
        <v>35</v>
      </c>
      <c r="E1162" t="s">
        <v>100</v>
      </c>
      <c r="F1162" s="3">
        <v>44685</v>
      </c>
      <c r="G1162" s="3">
        <v>44683</v>
      </c>
      <c r="H1162" t="s">
        <v>55</v>
      </c>
      <c r="I1162" t="s">
        <v>95</v>
      </c>
      <c r="J1162" t="s">
        <v>190</v>
      </c>
      <c r="K1162">
        <v>60000</v>
      </c>
      <c r="L1162">
        <v>10000</v>
      </c>
      <c r="M1162">
        <v>60000</v>
      </c>
      <c r="N1162">
        <v>7500</v>
      </c>
      <c r="O1162">
        <v>24</v>
      </c>
      <c r="P1162" t="s">
        <v>29</v>
      </c>
      <c r="Q1162" t="s">
        <v>30</v>
      </c>
      <c r="R1162" t="s">
        <v>31</v>
      </c>
      <c r="S1162" t="s">
        <v>32</v>
      </c>
      <c r="T1162" t="s">
        <v>48</v>
      </c>
      <c r="U1162" t="s">
        <v>34</v>
      </c>
      <c r="V1162">
        <v>30</v>
      </c>
    </row>
    <row r="1163" spans="1:23" x14ac:dyDescent="0.25">
      <c r="A1163" s="1">
        <v>44179.606249999997</v>
      </c>
      <c r="B1163">
        <v>30</v>
      </c>
      <c r="C1163" t="s">
        <v>61</v>
      </c>
      <c r="D1163" t="s">
        <v>62</v>
      </c>
      <c r="E1163" t="s">
        <v>25</v>
      </c>
      <c r="F1163">
        <v>5</v>
      </c>
      <c r="G1163">
        <v>2</v>
      </c>
      <c r="H1163" t="s">
        <v>26</v>
      </c>
      <c r="I1163" t="s">
        <v>60</v>
      </c>
      <c r="K1163">
        <v>70000</v>
      </c>
      <c r="L1163">
        <v>20000</v>
      </c>
      <c r="P1163" t="s">
        <v>29</v>
      </c>
      <c r="Q1163" t="s">
        <v>30</v>
      </c>
      <c r="R1163" t="s">
        <v>31</v>
      </c>
      <c r="S1163" t="s">
        <v>57</v>
      </c>
      <c r="T1163" t="s">
        <v>33</v>
      </c>
      <c r="U1163" t="s">
        <v>34</v>
      </c>
    </row>
    <row r="1164" spans="1:23" x14ac:dyDescent="0.25">
      <c r="A1164" s="1">
        <v>44179.606249999997</v>
      </c>
      <c r="B1164">
        <v>30</v>
      </c>
      <c r="C1164" t="s">
        <v>61</v>
      </c>
      <c r="D1164" t="s">
        <v>62</v>
      </c>
      <c r="E1164" t="s">
        <v>25</v>
      </c>
      <c r="F1164">
        <v>5</v>
      </c>
      <c r="G1164">
        <v>2</v>
      </c>
      <c r="H1164" t="s">
        <v>26</v>
      </c>
      <c r="I1164" t="s">
        <v>60</v>
      </c>
      <c r="K1164">
        <v>70000</v>
      </c>
      <c r="L1164">
        <v>20000</v>
      </c>
      <c r="P1164" t="s">
        <v>29</v>
      </c>
      <c r="Q1164" t="s">
        <v>30</v>
      </c>
      <c r="R1164" t="s">
        <v>31</v>
      </c>
      <c r="S1164" t="s">
        <v>57</v>
      </c>
      <c r="T1164" t="s">
        <v>33</v>
      </c>
      <c r="U1164" t="s">
        <v>34</v>
      </c>
    </row>
    <row r="1165" spans="1:23" x14ac:dyDescent="0.25">
      <c r="A1165" s="1">
        <v>44179.642361111109</v>
      </c>
      <c r="B1165">
        <v>27</v>
      </c>
      <c r="C1165" t="s">
        <v>23</v>
      </c>
      <c r="D1165" t="s">
        <v>24</v>
      </c>
      <c r="E1165" t="s">
        <v>98</v>
      </c>
      <c r="F1165">
        <v>6</v>
      </c>
      <c r="G1165">
        <v>4</v>
      </c>
      <c r="H1165" t="s">
        <v>55</v>
      </c>
      <c r="I1165" t="s">
        <v>95</v>
      </c>
      <c r="J1165" t="s">
        <v>467</v>
      </c>
      <c r="K1165">
        <v>70000</v>
      </c>
      <c r="L1165">
        <v>75000</v>
      </c>
      <c r="M1165">
        <v>67000</v>
      </c>
      <c r="N1165">
        <v>70000</v>
      </c>
      <c r="O1165">
        <v>30</v>
      </c>
      <c r="P1165" t="s">
        <v>29</v>
      </c>
      <c r="Q1165" t="s">
        <v>30</v>
      </c>
      <c r="R1165" t="s">
        <v>31</v>
      </c>
      <c r="S1165" t="s">
        <v>57</v>
      </c>
      <c r="T1165" t="s">
        <v>33</v>
      </c>
      <c r="U1165" t="s">
        <v>34</v>
      </c>
      <c r="V1165">
        <v>0</v>
      </c>
      <c r="W1165">
        <v>1000</v>
      </c>
    </row>
    <row r="1166" spans="1:23" x14ac:dyDescent="0.25">
      <c r="A1166" s="1">
        <v>44179.693749999999</v>
      </c>
      <c r="B1166">
        <v>29</v>
      </c>
      <c r="C1166" t="s">
        <v>23</v>
      </c>
      <c r="D1166" t="s">
        <v>35</v>
      </c>
      <c r="E1166" t="s">
        <v>25</v>
      </c>
      <c r="F1166">
        <v>6</v>
      </c>
      <c r="G1166">
        <v>1</v>
      </c>
      <c r="H1166" t="s">
        <v>26</v>
      </c>
      <c r="I1166" t="s">
        <v>95</v>
      </c>
      <c r="J1166" t="s">
        <v>211</v>
      </c>
      <c r="K1166">
        <v>70000</v>
      </c>
      <c r="L1166">
        <v>10000</v>
      </c>
      <c r="O1166">
        <v>27</v>
      </c>
      <c r="P1166" t="s">
        <v>29</v>
      </c>
      <c r="Q1166" t="s">
        <v>30</v>
      </c>
      <c r="R1166" t="s">
        <v>31</v>
      </c>
      <c r="S1166" t="s">
        <v>57</v>
      </c>
      <c r="T1166" t="s">
        <v>33</v>
      </c>
      <c r="U1166" t="s">
        <v>34</v>
      </c>
      <c r="W1166">
        <v>600</v>
      </c>
    </row>
    <row r="1167" spans="1:23" x14ac:dyDescent="0.25">
      <c r="A1167" s="1">
        <v>44181.493055555555</v>
      </c>
      <c r="B1167">
        <v>24</v>
      </c>
      <c r="C1167" t="s">
        <v>23</v>
      </c>
      <c r="D1167" t="s">
        <v>35</v>
      </c>
      <c r="E1167" t="s">
        <v>78</v>
      </c>
      <c r="F1167" s="3">
        <v>44684</v>
      </c>
      <c r="G1167" t="s">
        <v>454</v>
      </c>
      <c r="H1167" t="s">
        <v>55</v>
      </c>
      <c r="I1167" t="s">
        <v>260</v>
      </c>
      <c r="J1167" t="s">
        <v>37</v>
      </c>
      <c r="K1167">
        <v>70000</v>
      </c>
      <c r="O1167">
        <v>27</v>
      </c>
      <c r="P1167" t="s">
        <v>29</v>
      </c>
      <c r="Q1167" t="s">
        <v>30</v>
      </c>
      <c r="R1167" t="s">
        <v>31</v>
      </c>
      <c r="S1167" t="s">
        <v>57</v>
      </c>
      <c r="T1167" t="s">
        <v>33</v>
      </c>
      <c r="U1167" t="s">
        <v>34</v>
      </c>
      <c r="W1167">
        <v>140</v>
      </c>
    </row>
    <row r="1168" spans="1:23" x14ac:dyDescent="0.25">
      <c r="A1168" s="1">
        <v>44181.501388888886</v>
      </c>
      <c r="B1168">
        <v>27</v>
      </c>
      <c r="C1168" t="s">
        <v>23</v>
      </c>
      <c r="D1168" t="s">
        <v>35</v>
      </c>
      <c r="E1168" t="s">
        <v>63</v>
      </c>
      <c r="F1168">
        <v>0</v>
      </c>
      <c r="G1168">
        <v>0</v>
      </c>
      <c r="H1168" t="s">
        <v>46</v>
      </c>
      <c r="I1168" t="s">
        <v>95</v>
      </c>
      <c r="J1168" t="s">
        <v>1189</v>
      </c>
      <c r="K1168">
        <v>40000</v>
      </c>
      <c r="L1168">
        <v>0</v>
      </c>
      <c r="M1168">
        <v>34000</v>
      </c>
      <c r="N1168">
        <v>37500</v>
      </c>
      <c r="O1168">
        <v>30</v>
      </c>
      <c r="P1168" t="s">
        <v>29</v>
      </c>
      <c r="Q1168" t="s">
        <v>30</v>
      </c>
      <c r="R1168" t="s">
        <v>66</v>
      </c>
      <c r="S1168" t="s">
        <v>57</v>
      </c>
      <c r="T1168" t="s">
        <v>67</v>
      </c>
      <c r="U1168" t="s">
        <v>34</v>
      </c>
    </row>
    <row r="1169" spans="1:23" x14ac:dyDescent="0.25">
      <c r="A1169" s="1">
        <v>44181.711111111108</v>
      </c>
      <c r="B1169">
        <v>28</v>
      </c>
      <c r="C1169" t="s">
        <v>23</v>
      </c>
      <c r="D1169" t="s">
        <v>35</v>
      </c>
      <c r="E1169" t="s">
        <v>45</v>
      </c>
      <c r="F1169">
        <v>7</v>
      </c>
      <c r="G1169">
        <v>5</v>
      </c>
      <c r="H1169" t="s">
        <v>55</v>
      </c>
      <c r="I1169" t="s">
        <v>1190</v>
      </c>
      <c r="K1169">
        <v>62000</v>
      </c>
      <c r="L1169">
        <v>700</v>
      </c>
      <c r="M1169">
        <v>63000</v>
      </c>
      <c r="O1169">
        <v>26</v>
      </c>
      <c r="P1169" t="s">
        <v>29</v>
      </c>
      <c r="Q1169" t="s">
        <v>30</v>
      </c>
      <c r="R1169" t="s">
        <v>31</v>
      </c>
      <c r="S1169" t="s">
        <v>38</v>
      </c>
      <c r="T1169" t="s">
        <v>33</v>
      </c>
      <c r="U1169" t="s">
        <v>34</v>
      </c>
    </row>
    <row r="1170" spans="1:23" x14ac:dyDescent="0.25">
      <c r="A1170" s="1">
        <v>44182.436111111114</v>
      </c>
      <c r="B1170">
        <v>40</v>
      </c>
      <c r="C1170" t="s">
        <v>23</v>
      </c>
      <c r="D1170" t="s">
        <v>35</v>
      </c>
      <c r="E1170" t="s">
        <v>63</v>
      </c>
      <c r="F1170">
        <v>14</v>
      </c>
      <c r="G1170">
        <v>0</v>
      </c>
      <c r="H1170" t="s">
        <v>55</v>
      </c>
      <c r="I1170" t="s">
        <v>1191</v>
      </c>
      <c r="J1170" t="s">
        <v>1192</v>
      </c>
      <c r="K1170">
        <v>57000</v>
      </c>
      <c r="L1170">
        <v>3000</v>
      </c>
      <c r="O1170">
        <v>24</v>
      </c>
      <c r="P1170" t="s">
        <v>29</v>
      </c>
      <c r="Q1170" t="s">
        <v>30</v>
      </c>
      <c r="R1170" t="s">
        <v>31</v>
      </c>
      <c r="S1170" t="s">
        <v>38</v>
      </c>
      <c r="T1170" t="s">
        <v>33</v>
      </c>
      <c r="U1170" t="s">
        <v>34</v>
      </c>
    </row>
    <row r="1171" spans="1:23" x14ac:dyDescent="0.25">
      <c r="A1171" s="1">
        <v>44182.802777777775</v>
      </c>
      <c r="B1171">
        <v>32</v>
      </c>
      <c r="C1171" t="s">
        <v>23</v>
      </c>
      <c r="D1171" t="s">
        <v>35</v>
      </c>
      <c r="E1171" t="s">
        <v>36</v>
      </c>
      <c r="F1171">
        <v>9</v>
      </c>
      <c r="G1171">
        <v>5</v>
      </c>
      <c r="H1171" t="s">
        <v>26</v>
      </c>
      <c r="I1171" t="s">
        <v>153</v>
      </c>
      <c r="J1171" t="s">
        <v>1193</v>
      </c>
      <c r="K1171">
        <v>90000</v>
      </c>
      <c r="M1171">
        <v>87000</v>
      </c>
      <c r="O1171">
        <v>34</v>
      </c>
      <c r="P1171" t="s">
        <v>29</v>
      </c>
      <c r="Q1171" t="s">
        <v>30</v>
      </c>
      <c r="R1171" t="s">
        <v>31</v>
      </c>
      <c r="S1171" t="s">
        <v>38</v>
      </c>
      <c r="T1171" t="s">
        <v>33</v>
      </c>
      <c r="U1171" t="s">
        <v>34</v>
      </c>
      <c r="W1171">
        <v>650</v>
      </c>
    </row>
    <row r="1172" spans="1:23" x14ac:dyDescent="0.25">
      <c r="A1172" s="1">
        <v>44183.329861111109</v>
      </c>
      <c r="B1172">
        <v>35</v>
      </c>
      <c r="C1172" t="s">
        <v>61</v>
      </c>
      <c r="D1172" t="s">
        <v>35</v>
      </c>
      <c r="E1172" t="s">
        <v>76</v>
      </c>
      <c r="F1172">
        <v>5</v>
      </c>
      <c r="G1172">
        <v>2</v>
      </c>
      <c r="H1172" t="s">
        <v>26</v>
      </c>
      <c r="J1172" t="s">
        <v>77</v>
      </c>
      <c r="K1172">
        <v>60000</v>
      </c>
      <c r="M1172">
        <v>50000</v>
      </c>
      <c r="O1172">
        <v>28</v>
      </c>
      <c r="P1172" t="s">
        <v>29</v>
      </c>
      <c r="Q1172" t="s">
        <v>30</v>
      </c>
      <c r="R1172" t="s">
        <v>31</v>
      </c>
      <c r="S1172" t="s">
        <v>38</v>
      </c>
      <c r="T1172" t="s">
        <v>48</v>
      </c>
      <c r="U1172" t="s">
        <v>34</v>
      </c>
      <c r="V1172">
        <v>8</v>
      </c>
    </row>
    <row r="1173" spans="1:23" x14ac:dyDescent="0.25">
      <c r="A1173" s="1">
        <v>44183.428472222222</v>
      </c>
      <c r="B1173">
        <v>32</v>
      </c>
      <c r="C1173" t="s">
        <v>23</v>
      </c>
      <c r="D1173" t="s">
        <v>35</v>
      </c>
      <c r="E1173" t="s">
        <v>25</v>
      </c>
      <c r="F1173">
        <v>11</v>
      </c>
      <c r="G1173">
        <v>1</v>
      </c>
      <c r="H1173" t="s">
        <v>26</v>
      </c>
      <c r="I1173" t="s">
        <v>153</v>
      </c>
      <c r="J1173" t="s">
        <v>563</v>
      </c>
      <c r="K1173">
        <v>72500</v>
      </c>
      <c r="L1173">
        <v>10000</v>
      </c>
      <c r="M1173">
        <v>70000</v>
      </c>
      <c r="N1173">
        <v>10000</v>
      </c>
      <c r="O1173">
        <v>27</v>
      </c>
      <c r="P1173" t="s">
        <v>29</v>
      </c>
      <c r="Q1173" t="s">
        <v>30</v>
      </c>
      <c r="R1173" t="s">
        <v>31</v>
      </c>
      <c r="S1173" t="s">
        <v>57</v>
      </c>
      <c r="T1173" t="s">
        <v>33</v>
      </c>
      <c r="U1173" t="s">
        <v>34</v>
      </c>
      <c r="W1173">
        <v>600</v>
      </c>
    </row>
    <row r="1174" spans="1:23" x14ac:dyDescent="0.25">
      <c r="A1174" s="1">
        <v>44183.438888888886</v>
      </c>
      <c r="B1174">
        <v>30</v>
      </c>
      <c r="C1174" t="s">
        <v>23</v>
      </c>
      <c r="D1174" t="s">
        <v>35</v>
      </c>
      <c r="E1174" t="s">
        <v>36</v>
      </c>
      <c r="F1174">
        <v>9</v>
      </c>
      <c r="G1174">
        <v>1</v>
      </c>
      <c r="H1174" t="s">
        <v>26</v>
      </c>
      <c r="I1174" t="s">
        <v>153</v>
      </c>
      <c r="J1174" t="s">
        <v>453</v>
      </c>
      <c r="K1174">
        <v>75000</v>
      </c>
      <c r="L1174">
        <v>10000</v>
      </c>
      <c r="O1174">
        <v>27</v>
      </c>
      <c r="P1174" t="s">
        <v>29</v>
      </c>
      <c r="Q1174" t="s">
        <v>30</v>
      </c>
      <c r="R1174" t="s">
        <v>31</v>
      </c>
      <c r="S1174" t="s">
        <v>57</v>
      </c>
      <c r="T1174" t="s">
        <v>48</v>
      </c>
      <c r="U1174" t="s">
        <v>34</v>
      </c>
    </row>
    <row r="1175" spans="1:23" x14ac:dyDescent="0.25">
      <c r="A1175" s="1">
        <v>44183.478472222225</v>
      </c>
      <c r="B1175">
        <v>30</v>
      </c>
      <c r="C1175" t="s">
        <v>23</v>
      </c>
      <c r="D1175" t="s">
        <v>35</v>
      </c>
      <c r="E1175" t="s">
        <v>36</v>
      </c>
      <c r="F1175">
        <v>9</v>
      </c>
      <c r="G1175">
        <v>5</v>
      </c>
      <c r="H1175" t="s">
        <v>26</v>
      </c>
      <c r="I1175" t="s">
        <v>153</v>
      </c>
      <c r="J1175" t="s">
        <v>1194</v>
      </c>
      <c r="K1175">
        <v>85000</v>
      </c>
      <c r="L1175">
        <v>90000</v>
      </c>
      <c r="M1175">
        <v>82000</v>
      </c>
      <c r="N1175">
        <v>87000</v>
      </c>
      <c r="O1175">
        <v>24</v>
      </c>
      <c r="P1175" t="s">
        <v>29</v>
      </c>
      <c r="Q1175" t="s">
        <v>30</v>
      </c>
      <c r="R1175" t="s">
        <v>31</v>
      </c>
      <c r="S1175" t="s">
        <v>57</v>
      </c>
      <c r="T1175" t="s">
        <v>33</v>
      </c>
      <c r="U1175" t="s">
        <v>34</v>
      </c>
      <c r="V1175">
        <v>0</v>
      </c>
      <c r="W1175">
        <v>600</v>
      </c>
    </row>
    <row r="1176" spans="1:23" x14ac:dyDescent="0.25">
      <c r="A1176" s="1">
        <v>44183.515972222223</v>
      </c>
      <c r="B1176">
        <v>36</v>
      </c>
      <c r="C1176" t="s">
        <v>23</v>
      </c>
      <c r="D1176" t="s">
        <v>130</v>
      </c>
      <c r="E1176" t="s">
        <v>78</v>
      </c>
      <c r="F1176">
        <v>16</v>
      </c>
      <c r="G1176">
        <v>4</v>
      </c>
      <c r="H1176" t="s">
        <v>39</v>
      </c>
      <c r="I1176" t="s">
        <v>60</v>
      </c>
      <c r="J1176" t="s">
        <v>314</v>
      </c>
      <c r="K1176">
        <v>62500</v>
      </c>
      <c r="L1176">
        <v>0</v>
      </c>
      <c r="M1176">
        <v>59500</v>
      </c>
      <c r="N1176">
        <v>0</v>
      </c>
      <c r="O1176">
        <v>32</v>
      </c>
      <c r="P1176" t="s">
        <v>29</v>
      </c>
      <c r="Q1176" t="s">
        <v>30</v>
      </c>
      <c r="R1176" t="s">
        <v>31</v>
      </c>
      <c r="S1176" t="s">
        <v>32</v>
      </c>
      <c r="T1176" t="s">
        <v>33</v>
      </c>
      <c r="U1176" t="s">
        <v>34</v>
      </c>
      <c r="V1176">
        <v>32</v>
      </c>
      <c r="W1176">
        <v>0</v>
      </c>
    </row>
    <row r="1177" spans="1:23" x14ac:dyDescent="0.25">
      <c r="A1177" s="1">
        <v>44183.551388888889</v>
      </c>
      <c r="B1177">
        <v>33</v>
      </c>
      <c r="C1177" t="s">
        <v>23</v>
      </c>
      <c r="D1177" t="s">
        <v>35</v>
      </c>
      <c r="E1177" t="s">
        <v>25</v>
      </c>
      <c r="F1177">
        <v>7</v>
      </c>
      <c r="G1177">
        <v>7</v>
      </c>
      <c r="H1177" t="s">
        <v>26</v>
      </c>
      <c r="I1177" t="s">
        <v>68</v>
      </c>
      <c r="J1177" t="s">
        <v>40</v>
      </c>
      <c r="K1177">
        <v>65900</v>
      </c>
      <c r="L1177">
        <v>15900</v>
      </c>
      <c r="O1177">
        <v>30</v>
      </c>
      <c r="P1177" t="s">
        <v>29</v>
      </c>
      <c r="Q1177" t="s">
        <v>30</v>
      </c>
      <c r="R1177" t="s">
        <v>31</v>
      </c>
      <c r="S1177" t="s">
        <v>57</v>
      </c>
      <c r="T1177" t="s">
        <v>33</v>
      </c>
      <c r="U1177" t="s">
        <v>34</v>
      </c>
      <c r="W1177">
        <v>700</v>
      </c>
    </row>
    <row r="1178" spans="1:23" x14ac:dyDescent="0.25">
      <c r="A1178" s="1">
        <v>44183.651388888888</v>
      </c>
      <c r="B1178">
        <v>33</v>
      </c>
      <c r="C1178" t="s">
        <v>23</v>
      </c>
      <c r="D1178" t="s">
        <v>35</v>
      </c>
      <c r="E1178" t="s">
        <v>150</v>
      </c>
      <c r="F1178">
        <v>15</v>
      </c>
      <c r="G1178">
        <v>4</v>
      </c>
      <c r="H1178" t="s">
        <v>39</v>
      </c>
      <c r="I1178" t="s">
        <v>60</v>
      </c>
      <c r="J1178" t="s">
        <v>289</v>
      </c>
      <c r="K1178">
        <v>85000</v>
      </c>
      <c r="L1178">
        <v>15000</v>
      </c>
      <c r="M1178">
        <v>80000</v>
      </c>
      <c r="N1178">
        <v>0</v>
      </c>
      <c r="O1178">
        <v>28</v>
      </c>
      <c r="P1178" t="s">
        <v>29</v>
      </c>
      <c r="Q1178" t="s">
        <v>30</v>
      </c>
      <c r="R1178" t="s">
        <v>31</v>
      </c>
      <c r="S1178" t="s">
        <v>57</v>
      </c>
      <c r="T1178" t="s">
        <v>33</v>
      </c>
      <c r="U1178" t="s">
        <v>34</v>
      </c>
      <c r="V1178">
        <v>0</v>
      </c>
      <c r="W1178">
        <v>600</v>
      </c>
    </row>
    <row r="1179" spans="1:23" x14ac:dyDescent="0.25">
      <c r="A1179" s="1">
        <v>44183.779861111114</v>
      </c>
      <c r="B1179">
        <v>32</v>
      </c>
      <c r="C1179" t="s">
        <v>23</v>
      </c>
      <c r="D1179" t="s">
        <v>24</v>
      </c>
      <c r="E1179" t="s">
        <v>25</v>
      </c>
      <c r="F1179">
        <v>13</v>
      </c>
      <c r="G1179">
        <v>7</v>
      </c>
      <c r="H1179" t="s">
        <v>55</v>
      </c>
      <c r="I1179" t="s">
        <v>60</v>
      </c>
      <c r="J1179" t="s">
        <v>193</v>
      </c>
      <c r="K1179">
        <v>95000</v>
      </c>
      <c r="L1179">
        <v>35000</v>
      </c>
      <c r="M1179">
        <v>79000</v>
      </c>
      <c r="N1179">
        <v>31000</v>
      </c>
      <c r="O1179">
        <v>30</v>
      </c>
      <c r="P1179" t="s">
        <v>29</v>
      </c>
      <c r="Q1179" t="s">
        <v>30</v>
      </c>
      <c r="R1179" t="s">
        <v>31</v>
      </c>
      <c r="S1179" t="s">
        <v>57</v>
      </c>
      <c r="T1179" t="s">
        <v>33</v>
      </c>
      <c r="U1179" t="s">
        <v>34</v>
      </c>
      <c r="W1179">
        <v>800</v>
      </c>
    </row>
    <row r="1180" spans="1:23" x14ac:dyDescent="0.25">
      <c r="A1180" s="1">
        <v>44184.396527777775</v>
      </c>
      <c r="B1180">
        <v>31</v>
      </c>
      <c r="D1180" t="s">
        <v>35</v>
      </c>
      <c r="E1180" t="s">
        <v>185</v>
      </c>
      <c r="F1180">
        <v>5</v>
      </c>
      <c r="G1180" s="3">
        <v>44683</v>
      </c>
      <c r="H1180" t="s">
        <v>55</v>
      </c>
      <c r="I1180" t="s">
        <v>95</v>
      </c>
      <c r="J1180" t="s">
        <v>1195</v>
      </c>
      <c r="K1180">
        <v>77500</v>
      </c>
      <c r="L1180">
        <v>78000</v>
      </c>
      <c r="M1180">
        <v>54000</v>
      </c>
      <c r="N1180">
        <v>54000</v>
      </c>
      <c r="O1180">
        <v>28</v>
      </c>
      <c r="P1180" t="s">
        <v>29</v>
      </c>
      <c r="Q1180" t="s">
        <v>30</v>
      </c>
      <c r="R1180" t="s">
        <v>31</v>
      </c>
      <c r="S1180" t="s">
        <v>57</v>
      </c>
      <c r="T1180" t="s">
        <v>33</v>
      </c>
      <c r="U1180" t="s">
        <v>34</v>
      </c>
      <c r="W1180">
        <v>700</v>
      </c>
    </row>
    <row r="1181" spans="1:23" x14ac:dyDescent="0.25">
      <c r="A1181" s="1">
        <v>44184.412499999999</v>
      </c>
      <c r="B1181">
        <v>34</v>
      </c>
      <c r="C1181" t="s">
        <v>23</v>
      </c>
      <c r="D1181" t="s">
        <v>35</v>
      </c>
      <c r="E1181" t="s">
        <v>36</v>
      </c>
      <c r="F1181">
        <v>12</v>
      </c>
      <c r="G1181">
        <v>4</v>
      </c>
      <c r="H1181" t="s">
        <v>26</v>
      </c>
      <c r="I1181" t="s">
        <v>73</v>
      </c>
      <c r="J1181" t="s">
        <v>1196</v>
      </c>
      <c r="K1181">
        <v>75000</v>
      </c>
      <c r="L1181">
        <v>7500</v>
      </c>
      <c r="M1181">
        <v>72000</v>
      </c>
      <c r="N1181">
        <v>7200</v>
      </c>
      <c r="O1181">
        <v>27</v>
      </c>
      <c r="P1181" t="s">
        <v>29</v>
      </c>
      <c r="Q1181" t="s">
        <v>30</v>
      </c>
      <c r="R1181" t="s">
        <v>31</v>
      </c>
      <c r="S1181" t="s">
        <v>57</v>
      </c>
      <c r="T1181" t="s">
        <v>33</v>
      </c>
      <c r="U1181" t="s">
        <v>34</v>
      </c>
      <c r="W1181">
        <v>1100</v>
      </c>
    </row>
    <row r="1182" spans="1:23" x14ac:dyDescent="0.25">
      <c r="A1182" s="1">
        <v>44185.020833333336</v>
      </c>
      <c r="D1182" t="s">
        <v>35</v>
      </c>
      <c r="K1182">
        <v>30000</v>
      </c>
    </row>
    <row r="1183" spans="1:23" x14ac:dyDescent="0.25">
      <c r="A1183" s="1">
        <v>44185.021527777775</v>
      </c>
      <c r="D1183" t="s">
        <v>35</v>
      </c>
      <c r="K1183">
        <v>111111</v>
      </c>
    </row>
    <row r="1184" spans="1:23" x14ac:dyDescent="0.25">
      <c r="A1184" s="1">
        <v>44185.074999999997</v>
      </c>
      <c r="B1184">
        <v>54</v>
      </c>
      <c r="C1184" t="s">
        <v>23</v>
      </c>
      <c r="D1184" t="s">
        <v>24</v>
      </c>
      <c r="E1184" t="s">
        <v>25</v>
      </c>
      <c r="F1184">
        <v>25</v>
      </c>
      <c r="G1184">
        <v>15</v>
      </c>
      <c r="H1184" t="s">
        <v>55</v>
      </c>
      <c r="I1184" t="s">
        <v>95</v>
      </c>
      <c r="J1184" t="s">
        <v>1197</v>
      </c>
      <c r="K1184">
        <v>75000</v>
      </c>
      <c r="L1184">
        <v>5000</v>
      </c>
      <c r="M1184">
        <v>80000</v>
      </c>
      <c r="N1184">
        <v>500</v>
      </c>
      <c r="O1184">
        <v>29</v>
      </c>
      <c r="P1184" t="s">
        <v>29</v>
      </c>
      <c r="Q1184" t="s">
        <v>30</v>
      </c>
      <c r="R1184" t="s">
        <v>31</v>
      </c>
      <c r="S1184" t="s">
        <v>57</v>
      </c>
      <c r="T1184" t="s">
        <v>67</v>
      </c>
      <c r="U1184" t="s">
        <v>34</v>
      </c>
      <c r="V1184">
        <v>30</v>
      </c>
      <c r="W1184">
        <v>1500</v>
      </c>
    </row>
    <row r="1185" spans="1:23" x14ac:dyDescent="0.25">
      <c r="A1185" s="1">
        <v>44185.438194444447</v>
      </c>
      <c r="B1185">
        <v>28</v>
      </c>
      <c r="C1185" t="s">
        <v>23</v>
      </c>
      <c r="D1185" t="s">
        <v>1198</v>
      </c>
      <c r="E1185" t="s">
        <v>1199</v>
      </c>
      <c r="F1185">
        <v>4</v>
      </c>
      <c r="G1185">
        <v>0</v>
      </c>
      <c r="H1185" t="s">
        <v>55</v>
      </c>
      <c r="I1185" t="s">
        <v>1200</v>
      </c>
      <c r="J1185" t="s">
        <v>1201</v>
      </c>
      <c r="K1185">
        <v>30000</v>
      </c>
      <c r="L1185">
        <v>0</v>
      </c>
      <c r="M1185">
        <v>30000</v>
      </c>
      <c r="N1185">
        <v>0</v>
      </c>
      <c r="O1185">
        <v>24</v>
      </c>
      <c r="P1185" t="s">
        <v>29</v>
      </c>
      <c r="Q1185" t="s">
        <v>30</v>
      </c>
      <c r="R1185" t="s">
        <v>992</v>
      </c>
      <c r="S1185" t="s">
        <v>32</v>
      </c>
      <c r="T1185" t="s">
        <v>67</v>
      </c>
      <c r="U1185" t="s">
        <v>34</v>
      </c>
      <c r="W1185">
        <v>0</v>
      </c>
    </row>
    <row r="1186" spans="1:23" x14ac:dyDescent="0.25">
      <c r="A1186" s="1">
        <v>44186.572916666664</v>
      </c>
      <c r="B1186">
        <v>28</v>
      </c>
      <c r="C1186" t="s">
        <v>61</v>
      </c>
      <c r="D1186" t="s">
        <v>35</v>
      </c>
      <c r="E1186" t="s">
        <v>45</v>
      </c>
      <c r="F1186">
        <v>5</v>
      </c>
      <c r="G1186">
        <v>2</v>
      </c>
      <c r="H1186" t="s">
        <v>26</v>
      </c>
      <c r="I1186" t="s">
        <v>499</v>
      </c>
      <c r="J1186" t="s">
        <v>865</v>
      </c>
      <c r="K1186">
        <v>64000</v>
      </c>
      <c r="L1186">
        <v>2000</v>
      </c>
      <c r="M1186">
        <v>60000</v>
      </c>
      <c r="O1186">
        <v>28</v>
      </c>
      <c r="P1186" t="s">
        <v>29</v>
      </c>
      <c r="Q1186" t="s">
        <v>30</v>
      </c>
      <c r="R1186" t="s">
        <v>31</v>
      </c>
      <c r="S1186" t="s">
        <v>57</v>
      </c>
      <c r="T1186" t="s">
        <v>33</v>
      </c>
      <c r="U1186" t="s">
        <v>34</v>
      </c>
    </row>
    <row r="1187" spans="1:23" x14ac:dyDescent="0.25">
      <c r="A1187" s="1">
        <v>44186.619444444441</v>
      </c>
      <c r="B1187">
        <v>29</v>
      </c>
      <c r="C1187" t="s">
        <v>61</v>
      </c>
      <c r="D1187" t="s">
        <v>35</v>
      </c>
      <c r="E1187" t="s">
        <v>235</v>
      </c>
      <c r="F1187">
        <v>6</v>
      </c>
      <c r="G1187">
        <v>0.5</v>
      </c>
      <c r="H1187" t="s">
        <v>55</v>
      </c>
      <c r="I1187" t="s">
        <v>1202</v>
      </c>
      <c r="K1187">
        <v>51000</v>
      </c>
      <c r="O1187">
        <v>28</v>
      </c>
      <c r="P1187" t="s">
        <v>29</v>
      </c>
      <c r="Q1187" t="s">
        <v>30</v>
      </c>
      <c r="R1187" t="s">
        <v>31</v>
      </c>
      <c r="S1187" t="s">
        <v>38</v>
      </c>
      <c r="T1187" t="s">
        <v>48</v>
      </c>
      <c r="U1187" t="s">
        <v>34</v>
      </c>
    </row>
    <row r="1188" spans="1:23" x14ac:dyDescent="0.25">
      <c r="A1188" s="1">
        <v>44186.986805555556</v>
      </c>
      <c r="B1188">
        <v>38</v>
      </c>
      <c r="C1188" t="s">
        <v>23</v>
      </c>
      <c r="D1188" t="s">
        <v>35</v>
      </c>
      <c r="E1188" t="s">
        <v>100</v>
      </c>
      <c r="F1188">
        <v>6</v>
      </c>
      <c r="G1188">
        <v>3</v>
      </c>
      <c r="H1188" t="s">
        <v>39</v>
      </c>
      <c r="I1188" t="s">
        <v>95</v>
      </c>
      <c r="J1188" t="s">
        <v>1203</v>
      </c>
      <c r="K1188">
        <v>110000</v>
      </c>
      <c r="L1188">
        <v>70000</v>
      </c>
      <c r="M1188">
        <v>110000</v>
      </c>
      <c r="N1188">
        <v>180000</v>
      </c>
      <c r="O1188">
        <v>28</v>
      </c>
      <c r="P1188" t="s">
        <v>29</v>
      </c>
      <c r="Q1188" t="s">
        <v>30</v>
      </c>
      <c r="R1188" t="s">
        <v>31</v>
      </c>
      <c r="S1188" t="s">
        <v>57</v>
      </c>
      <c r="T1188" t="s">
        <v>33</v>
      </c>
      <c r="U1188" t="s">
        <v>34</v>
      </c>
    </row>
    <row r="1189" spans="1:23" x14ac:dyDescent="0.25">
      <c r="A1189" s="1">
        <v>44187.496527777781</v>
      </c>
      <c r="B1189">
        <v>33</v>
      </c>
      <c r="C1189" t="s">
        <v>23</v>
      </c>
      <c r="D1189" t="s">
        <v>35</v>
      </c>
      <c r="E1189" t="s">
        <v>25</v>
      </c>
      <c r="F1189">
        <v>11</v>
      </c>
      <c r="G1189">
        <v>5</v>
      </c>
      <c r="H1189" t="s">
        <v>26</v>
      </c>
      <c r="I1189" t="s">
        <v>153</v>
      </c>
      <c r="J1189" t="s">
        <v>495</v>
      </c>
      <c r="K1189">
        <v>107000</v>
      </c>
      <c r="L1189">
        <v>90000</v>
      </c>
      <c r="O1189">
        <v>24</v>
      </c>
      <c r="P1189" t="s">
        <v>29</v>
      </c>
      <c r="Q1189" t="s">
        <v>30</v>
      </c>
      <c r="R1189" t="s">
        <v>31</v>
      </c>
      <c r="S1189" t="s">
        <v>57</v>
      </c>
      <c r="T1189" t="s">
        <v>33</v>
      </c>
      <c r="U1189" t="s">
        <v>34</v>
      </c>
      <c r="W1189">
        <v>2000</v>
      </c>
    </row>
    <row r="1190" spans="1:23" x14ac:dyDescent="0.25">
      <c r="A1190" s="1">
        <v>44187.568749999999</v>
      </c>
      <c r="B1190">
        <v>36</v>
      </c>
      <c r="C1190" t="s">
        <v>23</v>
      </c>
      <c r="D1190" t="s">
        <v>35</v>
      </c>
      <c r="E1190" t="s">
        <v>36</v>
      </c>
      <c r="F1190">
        <v>12</v>
      </c>
      <c r="G1190" t="s">
        <v>249</v>
      </c>
      <c r="H1190" t="s">
        <v>26</v>
      </c>
      <c r="I1190" t="s">
        <v>95</v>
      </c>
      <c r="J1190" t="s">
        <v>1204</v>
      </c>
      <c r="K1190">
        <v>100000</v>
      </c>
      <c r="L1190">
        <v>15000</v>
      </c>
      <c r="O1190">
        <v>30</v>
      </c>
      <c r="P1190" t="s">
        <v>29</v>
      </c>
      <c r="Q1190" t="s">
        <v>30</v>
      </c>
      <c r="R1190" t="s">
        <v>31</v>
      </c>
      <c r="S1190" t="s">
        <v>57</v>
      </c>
      <c r="T1190" t="s">
        <v>48</v>
      </c>
      <c r="U1190" t="s">
        <v>34</v>
      </c>
      <c r="W1190">
        <v>500</v>
      </c>
    </row>
    <row r="1191" spans="1:23" x14ac:dyDescent="0.25">
      <c r="A1191" s="1">
        <v>44187.688194444447</v>
      </c>
      <c r="B1191">
        <v>36</v>
      </c>
      <c r="C1191" t="s">
        <v>23</v>
      </c>
      <c r="D1191" t="s">
        <v>35</v>
      </c>
      <c r="E1191" t="s">
        <v>25</v>
      </c>
      <c r="F1191">
        <v>15</v>
      </c>
      <c r="G1191">
        <v>6</v>
      </c>
      <c r="H1191" t="s">
        <v>26</v>
      </c>
      <c r="I1191" t="s">
        <v>58</v>
      </c>
      <c r="J1191" t="s">
        <v>112</v>
      </c>
      <c r="K1191">
        <v>70000</v>
      </c>
      <c r="L1191">
        <v>2000</v>
      </c>
      <c r="M1191">
        <v>67000</v>
      </c>
      <c r="N1191">
        <v>2000</v>
      </c>
      <c r="O1191">
        <v>26</v>
      </c>
      <c r="P1191" t="s">
        <v>29</v>
      </c>
      <c r="Q1191" t="s">
        <v>30</v>
      </c>
      <c r="R1191" t="s">
        <v>31</v>
      </c>
      <c r="S1191" t="s">
        <v>38</v>
      </c>
      <c r="T1191" t="s">
        <v>33</v>
      </c>
      <c r="U1191" t="s">
        <v>34</v>
      </c>
      <c r="W1191">
        <v>800</v>
      </c>
    </row>
    <row r="1192" spans="1:23" x14ac:dyDescent="0.25">
      <c r="A1192" s="1">
        <v>44187.71597222222</v>
      </c>
      <c r="B1192">
        <v>37</v>
      </c>
      <c r="C1192" t="s">
        <v>23</v>
      </c>
      <c r="D1192" t="s">
        <v>482</v>
      </c>
      <c r="E1192" t="s">
        <v>98</v>
      </c>
      <c r="F1192">
        <v>15</v>
      </c>
      <c r="G1192">
        <v>1</v>
      </c>
      <c r="H1192" t="s">
        <v>26</v>
      </c>
      <c r="I1192" t="s">
        <v>95</v>
      </c>
      <c r="K1192">
        <v>70000</v>
      </c>
      <c r="L1192">
        <v>7000</v>
      </c>
      <c r="O1192">
        <v>28</v>
      </c>
      <c r="P1192" t="s">
        <v>29</v>
      </c>
      <c r="Q1192" t="s">
        <v>30</v>
      </c>
      <c r="R1192" t="s">
        <v>31</v>
      </c>
      <c r="S1192" t="s">
        <v>38</v>
      </c>
      <c r="T1192" t="s">
        <v>33</v>
      </c>
      <c r="U1192" t="s">
        <v>34</v>
      </c>
    </row>
    <row r="1193" spans="1:23" x14ac:dyDescent="0.25">
      <c r="A1193" s="1">
        <v>44187.761111111111</v>
      </c>
      <c r="B1193">
        <v>36</v>
      </c>
      <c r="C1193" t="s">
        <v>23</v>
      </c>
      <c r="D1193" t="s">
        <v>24</v>
      </c>
      <c r="E1193" t="s">
        <v>25</v>
      </c>
      <c r="F1193">
        <v>15</v>
      </c>
      <c r="G1193">
        <v>1</v>
      </c>
      <c r="H1193" t="s">
        <v>26</v>
      </c>
      <c r="I1193" t="s">
        <v>1205</v>
      </c>
      <c r="J1193" t="s">
        <v>77</v>
      </c>
      <c r="K1193">
        <v>68000</v>
      </c>
      <c r="L1193">
        <v>3000</v>
      </c>
      <c r="M1193">
        <v>68000</v>
      </c>
      <c r="N1193">
        <v>0</v>
      </c>
      <c r="O1193">
        <v>30</v>
      </c>
      <c r="P1193" t="s">
        <v>29</v>
      </c>
      <c r="Q1193" t="s">
        <v>30</v>
      </c>
      <c r="R1193" t="s">
        <v>31</v>
      </c>
      <c r="S1193" t="s">
        <v>57</v>
      </c>
      <c r="T1193" t="s">
        <v>67</v>
      </c>
      <c r="U1193" t="s">
        <v>34</v>
      </c>
      <c r="W1193">
        <v>400</v>
      </c>
    </row>
    <row r="1194" spans="1:23" x14ac:dyDescent="0.25">
      <c r="A1194" s="1">
        <v>44187.775000000001</v>
      </c>
      <c r="B1194">
        <v>35</v>
      </c>
      <c r="C1194" t="s">
        <v>61</v>
      </c>
      <c r="D1194" t="s">
        <v>24</v>
      </c>
      <c r="E1194" t="s">
        <v>1206</v>
      </c>
      <c r="F1194">
        <v>1.5</v>
      </c>
      <c r="G1194">
        <v>1.5</v>
      </c>
      <c r="H1194" t="s">
        <v>46</v>
      </c>
      <c r="I1194" t="s">
        <v>1207</v>
      </c>
      <c r="J1194" t="s">
        <v>451</v>
      </c>
      <c r="K1194">
        <v>46000</v>
      </c>
      <c r="L1194">
        <v>2000</v>
      </c>
      <c r="O1194">
        <v>28</v>
      </c>
      <c r="P1194" t="s">
        <v>29</v>
      </c>
      <c r="Q1194" t="s">
        <v>30</v>
      </c>
      <c r="R1194" t="s">
        <v>31</v>
      </c>
      <c r="S1194" t="s">
        <v>57</v>
      </c>
      <c r="T1194" t="s">
        <v>67</v>
      </c>
      <c r="U1194" t="s">
        <v>34</v>
      </c>
      <c r="V1194">
        <v>0</v>
      </c>
      <c r="W1194">
        <v>0</v>
      </c>
    </row>
    <row r="1195" spans="1:23" x14ac:dyDescent="0.25">
      <c r="A1195" s="1">
        <v>44187.822222222225</v>
      </c>
      <c r="B1195">
        <v>33</v>
      </c>
      <c r="C1195" t="s">
        <v>23</v>
      </c>
      <c r="D1195" t="s">
        <v>24</v>
      </c>
      <c r="E1195" t="s">
        <v>45</v>
      </c>
      <c r="F1195">
        <v>10</v>
      </c>
      <c r="G1195">
        <v>6</v>
      </c>
      <c r="H1195" t="s">
        <v>26</v>
      </c>
      <c r="I1195" t="s">
        <v>47</v>
      </c>
      <c r="J1195" t="s">
        <v>201</v>
      </c>
      <c r="K1195">
        <v>100000</v>
      </c>
      <c r="L1195">
        <v>5000</v>
      </c>
      <c r="M1195">
        <v>90000</v>
      </c>
      <c r="N1195">
        <v>5000</v>
      </c>
      <c r="O1195">
        <v>30</v>
      </c>
      <c r="P1195" t="s">
        <v>29</v>
      </c>
      <c r="Q1195" t="s">
        <v>30</v>
      </c>
      <c r="R1195" t="s">
        <v>31</v>
      </c>
      <c r="S1195" t="s">
        <v>38</v>
      </c>
      <c r="T1195" t="s">
        <v>48</v>
      </c>
      <c r="U1195" t="s">
        <v>34</v>
      </c>
      <c r="W1195">
        <v>0</v>
      </c>
    </row>
    <row r="1196" spans="1:23" x14ac:dyDescent="0.25">
      <c r="A1196" s="1">
        <v>44187.986805555556</v>
      </c>
      <c r="B1196">
        <v>33</v>
      </c>
      <c r="C1196" t="s">
        <v>23</v>
      </c>
      <c r="D1196" t="s">
        <v>130</v>
      </c>
      <c r="E1196" t="s">
        <v>87</v>
      </c>
      <c r="F1196">
        <v>12</v>
      </c>
      <c r="G1196">
        <v>5</v>
      </c>
      <c r="H1196" t="s">
        <v>39</v>
      </c>
      <c r="I1196" t="s">
        <v>58</v>
      </c>
      <c r="J1196" t="s">
        <v>193</v>
      </c>
      <c r="K1196">
        <v>70200</v>
      </c>
      <c r="M1196">
        <v>70200</v>
      </c>
      <c r="O1196">
        <v>30</v>
      </c>
      <c r="P1196" t="s">
        <v>29</v>
      </c>
      <c r="Q1196" t="s">
        <v>30</v>
      </c>
      <c r="R1196" t="s">
        <v>66</v>
      </c>
      <c r="S1196" t="s">
        <v>38</v>
      </c>
      <c r="T1196" t="s">
        <v>67</v>
      </c>
      <c r="U1196" t="s">
        <v>34</v>
      </c>
      <c r="W1196">
        <v>500</v>
      </c>
    </row>
    <row r="1197" spans="1:23" x14ac:dyDescent="0.25">
      <c r="A1197" s="1">
        <v>44188.731249999997</v>
      </c>
      <c r="B1197">
        <v>31</v>
      </c>
      <c r="C1197" t="s">
        <v>23</v>
      </c>
      <c r="D1197" t="s">
        <v>35</v>
      </c>
      <c r="E1197" t="s">
        <v>36</v>
      </c>
      <c r="F1197">
        <v>7</v>
      </c>
      <c r="G1197">
        <v>2</v>
      </c>
      <c r="H1197" t="s">
        <v>26</v>
      </c>
      <c r="I1197" t="s">
        <v>96</v>
      </c>
      <c r="J1197" t="s">
        <v>96</v>
      </c>
      <c r="K1197">
        <v>75000</v>
      </c>
      <c r="N1197">
        <v>70000</v>
      </c>
      <c r="O1197">
        <v>28</v>
      </c>
      <c r="P1197" t="s">
        <v>29</v>
      </c>
      <c r="Q1197" t="s">
        <v>30</v>
      </c>
      <c r="R1197" t="s">
        <v>31</v>
      </c>
      <c r="S1197" t="s">
        <v>38</v>
      </c>
      <c r="T1197" t="s">
        <v>33</v>
      </c>
      <c r="U1197" t="s">
        <v>34</v>
      </c>
      <c r="V1197">
        <v>30</v>
      </c>
    </row>
    <row r="1198" spans="1:23" x14ac:dyDescent="0.25">
      <c r="A1198" s="1">
        <v>44189.442361111112</v>
      </c>
      <c r="B1198">
        <v>36</v>
      </c>
      <c r="C1198" t="s">
        <v>23</v>
      </c>
      <c r="D1198" t="s">
        <v>541</v>
      </c>
      <c r="E1198" t="s">
        <v>78</v>
      </c>
      <c r="F1198">
        <v>14</v>
      </c>
      <c r="G1198">
        <v>8</v>
      </c>
      <c r="H1198" t="s">
        <v>26</v>
      </c>
      <c r="I1198" t="s">
        <v>183</v>
      </c>
      <c r="J1198" t="s">
        <v>1208</v>
      </c>
      <c r="K1198">
        <v>75000</v>
      </c>
      <c r="L1198">
        <v>0</v>
      </c>
      <c r="M1198">
        <v>75000</v>
      </c>
      <c r="N1198">
        <v>35000</v>
      </c>
      <c r="O1198">
        <v>20</v>
      </c>
      <c r="P1198" t="s">
        <v>29</v>
      </c>
      <c r="Q1198" t="s">
        <v>30</v>
      </c>
      <c r="R1198" t="s">
        <v>31</v>
      </c>
      <c r="S1198" s="2">
        <v>18568</v>
      </c>
      <c r="T1198" t="s">
        <v>67</v>
      </c>
      <c r="U1198" t="s">
        <v>34</v>
      </c>
      <c r="V1198">
        <v>0</v>
      </c>
      <c r="W1198">
        <v>0</v>
      </c>
    </row>
    <row r="1199" spans="1:23" x14ac:dyDescent="0.25">
      <c r="A1199" s="1">
        <v>44189.604861111111</v>
      </c>
      <c r="B1199">
        <v>31</v>
      </c>
      <c r="C1199" t="s">
        <v>23</v>
      </c>
      <c r="D1199" t="s">
        <v>35</v>
      </c>
      <c r="E1199" t="s">
        <v>25</v>
      </c>
      <c r="F1199">
        <v>9</v>
      </c>
      <c r="G1199">
        <v>5</v>
      </c>
      <c r="H1199" t="s">
        <v>26</v>
      </c>
      <c r="I1199" t="s">
        <v>1209</v>
      </c>
      <c r="J1199" t="s">
        <v>154</v>
      </c>
      <c r="K1199">
        <v>85000</v>
      </c>
      <c r="M1199">
        <v>82000</v>
      </c>
      <c r="O1199">
        <v>28</v>
      </c>
      <c r="P1199" t="s">
        <v>29</v>
      </c>
      <c r="Q1199" t="s">
        <v>30</v>
      </c>
      <c r="R1199" t="s">
        <v>31</v>
      </c>
      <c r="S1199" s="2">
        <v>18568</v>
      </c>
      <c r="T1199" t="s">
        <v>48</v>
      </c>
      <c r="U1199" t="s">
        <v>34</v>
      </c>
      <c r="V1199">
        <v>24</v>
      </c>
    </row>
    <row r="1200" spans="1:23" x14ac:dyDescent="0.25">
      <c r="A1200" s="1">
        <v>44189.633333333331</v>
      </c>
      <c r="B1200">
        <v>36</v>
      </c>
      <c r="C1200" t="s">
        <v>23</v>
      </c>
      <c r="D1200" t="s">
        <v>908</v>
      </c>
      <c r="E1200" t="s">
        <v>25</v>
      </c>
      <c r="F1200">
        <v>10</v>
      </c>
      <c r="G1200">
        <v>10</v>
      </c>
      <c r="H1200" t="s">
        <v>55</v>
      </c>
      <c r="I1200" t="s">
        <v>135</v>
      </c>
      <c r="J1200" t="s">
        <v>205</v>
      </c>
      <c r="K1200">
        <v>66000</v>
      </c>
      <c r="L1200">
        <v>6000</v>
      </c>
      <c r="M1200">
        <v>58000</v>
      </c>
      <c r="N1200">
        <v>6000</v>
      </c>
      <c r="O1200">
        <v>30</v>
      </c>
      <c r="P1200" t="s">
        <v>29</v>
      </c>
      <c r="Q1200" t="s">
        <v>30</v>
      </c>
      <c r="R1200" t="s">
        <v>66</v>
      </c>
      <c r="S1200" t="s">
        <v>32</v>
      </c>
      <c r="T1200" t="s">
        <v>67</v>
      </c>
      <c r="U1200" t="s">
        <v>34</v>
      </c>
    </row>
    <row r="1201" spans="1:23" x14ac:dyDescent="0.25">
      <c r="A1201" s="1">
        <v>44189.86041666667</v>
      </c>
      <c r="B1201">
        <v>37</v>
      </c>
      <c r="C1201" t="s">
        <v>23</v>
      </c>
      <c r="D1201" t="s">
        <v>24</v>
      </c>
      <c r="E1201" t="s">
        <v>51</v>
      </c>
      <c r="F1201">
        <v>17</v>
      </c>
      <c r="G1201">
        <v>1</v>
      </c>
      <c r="H1201" t="s">
        <v>26</v>
      </c>
      <c r="I1201" t="s">
        <v>596</v>
      </c>
      <c r="J1201" t="s">
        <v>1210</v>
      </c>
      <c r="K1201">
        <v>90000</v>
      </c>
      <c r="L1201">
        <v>0</v>
      </c>
      <c r="M1201">
        <v>85000</v>
      </c>
      <c r="N1201">
        <v>85000</v>
      </c>
      <c r="O1201">
        <v>30</v>
      </c>
      <c r="P1201" t="s">
        <v>29</v>
      </c>
      <c r="Q1201" t="s">
        <v>30</v>
      </c>
      <c r="R1201" t="s">
        <v>31</v>
      </c>
      <c r="S1201" t="s">
        <v>57</v>
      </c>
      <c r="T1201" t="s">
        <v>67</v>
      </c>
      <c r="U1201" t="s">
        <v>34</v>
      </c>
      <c r="V1201">
        <v>40</v>
      </c>
      <c r="W1201">
        <v>0</v>
      </c>
    </row>
    <row r="1202" spans="1:23" x14ac:dyDescent="0.25">
      <c r="A1202" s="1">
        <v>44189.96597222222</v>
      </c>
      <c r="B1202">
        <v>30</v>
      </c>
      <c r="C1202" t="s">
        <v>23</v>
      </c>
      <c r="D1202" t="s">
        <v>35</v>
      </c>
      <c r="E1202" t="s">
        <v>431</v>
      </c>
      <c r="F1202">
        <v>3</v>
      </c>
      <c r="G1202">
        <v>3</v>
      </c>
      <c r="H1202" t="s">
        <v>55</v>
      </c>
      <c r="I1202" t="s">
        <v>60</v>
      </c>
      <c r="J1202" t="s">
        <v>1211</v>
      </c>
      <c r="K1202">
        <v>58000</v>
      </c>
      <c r="L1202">
        <v>0</v>
      </c>
      <c r="M1202">
        <v>42000</v>
      </c>
      <c r="N1202">
        <v>50000</v>
      </c>
      <c r="O1202">
        <v>30</v>
      </c>
      <c r="P1202" t="s">
        <v>29</v>
      </c>
      <c r="Q1202" t="s">
        <v>30</v>
      </c>
      <c r="R1202" t="s">
        <v>31</v>
      </c>
      <c r="S1202" t="s">
        <v>38</v>
      </c>
      <c r="T1202" t="s">
        <v>48</v>
      </c>
      <c r="U1202" t="s">
        <v>34</v>
      </c>
      <c r="W1202">
        <v>400</v>
      </c>
    </row>
    <row r="1203" spans="1:23" x14ac:dyDescent="0.25">
      <c r="A1203" s="1">
        <v>44190.609027777777</v>
      </c>
      <c r="B1203">
        <v>30</v>
      </c>
      <c r="C1203" t="s">
        <v>23</v>
      </c>
      <c r="D1203" t="s">
        <v>35</v>
      </c>
      <c r="E1203" t="s">
        <v>25</v>
      </c>
      <c r="F1203">
        <v>11</v>
      </c>
      <c r="G1203">
        <v>1</v>
      </c>
      <c r="H1203" t="s">
        <v>26</v>
      </c>
      <c r="I1203" t="s">
        <v>154</v>
      </c>
      <c r="J1203" t="s">
        <v>1212</v>
      </c>
      <c r="K1203">
        <v>90000</v>
      </c>
      <c r="L1203">
        <v>90000</v>
      </c>
      <c r="M1203">
        <v>80000</v>
      </c>
      <c r="N1203">
        <v>80000</v>
      </c>
      <c r="O1203">
        <v>29</v>
      </c>
      <c r="P1203" t="s">
        <v>29</v>
      </c>
      <c r="Q1203" t="s">
        <v>30</v>
      </c>
      <c r="R1203" t="s">
        <v>31</v>
      </c>
      <c r="S1203" t="s">
        <v>57</v>
      </c>
      <c r="T1203" t="s">
        <v>33</v>
      </c>
      <c r="U1203" t="s">
        <v>34</v>
      </c>
      <c r="W1203">
        <v>40</v>
      </c>
    </row>
    <row r="1204" spans="1:23" x14ac:dyDescent="0.25">
      <c r="A1204" s="1">
        <v>44190.710416666669</v>
      </c>
      <c r="B1204">
        <v>27</v>
      </c>
      <c r="C1204" t="s">
        <v>23</v>
      </c>
      <c r="D1204" t="s">
        <v>1213</v>
      </c>
      <c r="E1204" t="s">
        <v>98</v>
      </c>
      <c r="F1204">
        <v>5</v>
      </c>
      <c r="G1204">
        <v>1</v>
      </c>
      <c r="H1204" t="s">
        <v>26</v>
      </c>
      <c r="I1204" t="s">
        <v>97</v>
      </c>
      <c r="J1204" t="s">
        <v>95</v>
      </c>
      <c r="K1204">
        <v>35000</v>
      </c>
      <c r="L1204">
        <v>0</v>
      </c>
      <c r="M1204">
        <v>35000</v>
      </c>
      <c r="O1204">
        <v>28</v>
      </c>
      <c r="P1204" t="s">
        <v>29</v>
      </c>
      <c r="Q1204" t="s">
        <v>43</v>
      </c>
      <c r="R1204" t="s">
        <v>31</v>
      </c>
      <c r="S1204" t="s">
        <v>38</v>
      </c>
      <c r="T1204" t="s">
        <v>33</v>
      </c>
      <c r="U1204" t="s">
        <v>34</v>
      </c>
    </row>
    <row r="1205" spans="1:23" x14ac:dyDescent="0.25">
      <c r="A1205" s="1">
        <v>44190.915277777778</v>
      </c>
      <c r="B1205">
        <v>33</v>
      </c>
      <c r="C1205" t="s">
        <v>61</v>
      </c>
      <c r="D1205" t="s">
        <v>24</v>
      </c>
      <c r="E1205" t="s">
        <v>25</v>
      </c>
      <c r="F1205">
        <v>10</v>
      </c>
      <c r="G1205">
        <v>3</v>
      </c>
      <c r="H1205" t="s">
        <v>26</v>
      </c>
      <c r="I1205" t="s">
        <v>60</v>
      </c>
      <c r="J1205" t="s">
        <v>77</v>
      </c>
      <c r="K1205">
        <v>47500</v>
      </c>
      <c r="L1205">
        <v>0</v>
      </c>
      <c r="M1205">
        <v>47500</v>
      </c>
      <c r="N1205">
        <v>0</v>
      </c>
      <c r="O1205">
        <v>25</v>
      </c>
      <c r="P1205" t="s">
        <v>29</v>
      </c>
      <c r="Q1205" t="s">
        <v>30</v>
      </c>
      <c r="R1205" t="s">
        <v>31</v>
      </c>
      <c r="S1205" s="2">
        <v>18568</v>
      </c>
      <c r="T1205" t="s">
        <v>1214</v>
      </c>
      <c r="U1205" t="s">
        <v>34</v>
      </c>
      <c r="W1205">
        <v>0</v>
      </c>
    </row>
    <row r="1206" spans="1:23" x14ac:dyDescent="0.25">
      <c r="A1206" s="1">
        <v>44191.833333333336</v>
      </c>
      <c r="B1206">
        <v>35</v>
      </c>
      <c r="C1206" t="s">
        <v>23</v>
      </c>
      <c r="D1206" t="s">
        <v>329</v>
      </c>
      <c r="E1206" t="s">
        <v>36</v>
      </c>
      <c r="F1206">
        <v>10</v>
      </c>
      <c r="G1206">
        <v>4</v>
      </c>
      <c r="H1206" t="s">
        <v>39</v>
      </c>
      <c r="I1206" t="s">
        <v>1215</v>
      </c>
      <c r="J1206" t="s">
        <v>58</v>
      </c>
      <c r="K1206">
        <v>65000</v>
      </c>
      <c r="L1206">
        <v>0</v>
      </c>
      <c r="M1206">
        <v>60000</v>
      </c>
      <c r="N1206">
        <v>0</v>
      </c>
      <c r="O1206">
        <v>25</v>
      </c>
      <c r="P1206" t="s">
        <v>29</v>
      </c>
      <c r="Q1206" t="s">
        <v>30</v>
      </c>
      <c r="R1206" t="s">
        <v>31</v>
      </c>
      <c r="S1206" s="2">
        <v>18568</v>
      </c>
      <c r="T1206" t="s">
        <v>48</v>
      </c>
      <c r="U1206" t="s">
        <v>34</v>
      </c>
      <c r="V1206">
        <v>0</v>
      </c>
      <c r="W1206" t="s">
        <v>34</v>
      </c>
    </row>
    <row r="1207" spans="1:23" x14ac:dyDescent="0.25">
      <c r="A1207" s="1">
        <v>44192.494444444441</v>
      </c>
      <c r="B1207">
        <v>26</v>
      </c>
      <c r="C1207" t="s">
        <v>23</v>
      </c>
      <c r="D1207" t="s">
        <v>35</v>
      </c>
      <c r="E1207" t="s">
        <v>36</v>
      </c>
      <c r="F1207">
        <v>5</v>
      </c>
      <c r="G1207">
        <v>4</v>
      </c>
      <c r="H1207" t="s">
        <v>55</v>
      </c>
      <c r="I1207" t="s">
        <v>60</v>
      </c>
      <c r="J1207" t="s">
        <v>596</v>
      </c>
      <c r="K1207">
        <v>72000</v>
      </c>
      <c r="M1207">
        <v>65000</v>
      </c>
      <c r="O1207">
        <v>30</v>
      </c>
      <c r="P1207" t="s">
        <v>29</v>
      </c>
      <c r="Q1207" t="s">
        <v>30</v>
      </c>
      <c r="R1207" t="s">
        <v>31</v>
      </c>
      <c r="S1207" t="s">
        <v>57</v>
      </c>
      <c r="T1207" t="s">
        <v>33</v>
      </c>
      <c r="U1207" t="s">
        <v>34</v>
      </c>
      <c r="V1207">
        <v>0</v>
      </c>
    </row>
    <row r="1208" spans="1:23" x14ac:dyDescent="0.25">
      <c r="A1208" s="1">
        <v>44192.78402777778</v>
      </c>
      <c r="B1208">
        <v>29</v>
      </c>
      <c r="C1208" t="s">
        <v>23</v>
      </c>
      <c r="D1208" t="s">
        <v>35</v>
      </c>
      <c r="E1208" t="s">
        <v>25</v>
      </c>
      <c r="F1208">
        <v>9</v>
      </c>
      <c r="G1208">
        <v>5</v>
      </c>
      <c r="H1208" t="s">
        <v>26</v>
      </c>
      <c r="I1208" t="s">
        <v>68</v>
      </c>
      <c r="J1208" t="s">
        <v>1216</v>
      </c>
      <c r="K1208">
        <v>73000</v>
      </c>
      <c r="L1208">
        <v>16000</v>
      </c>
      <c r="M1208">
        <v>73000</v>
      </c>
      <c r="N1208">
        <v>16000</v>
      </c>
      <c r="O1208">
        <v>30</v>
      </c>
      <c r="P1208" t="s">
        <v>29</v>
      </c>
      <c r="Q1208" t="s">
        <v>30</v>
      </c>
      <c r="R1208" t="s">
        <v>31</v>
      </c>
      <c r="S1208" t="s">
        <v>57</v>
      </c>
      <c r="T1208" t="s">
        <v>33</v>
      </c>
      <c r="U1208" t="s">
        <v>34</v>
      </c>
      <c r="V1208">
        <v>32</v>
      </c>
    </row>
    <row r="1209" spans="1:23" x14ac:dyDescent="0.25">
      <c r="A1209" s="1">
        <v>44193.472222222219</v>
      </c>
      <c r="B1209">
        <v>31</v>
      </c>
      <c r="C1209" t="s">
        <v>23</v>
      </c>
      <c r="D1209" t="s">
        <v>35</v>
      </c>
      <c r="E1209" t="s">
        <v>36</v>
      </c>
      <c r="F1209">
        <v>4</v>
      </c>
      <c r="G1209">
        <v>2</v>
      </c>
      <c r="H1209" t="s">
        <v>55</v>
      </c>
      <c r="I1209" t="s">
        <v>217</v>
      </c>
      <c r="J1209" t="s">
        <v>40</v>
      </c>
      <c r="K1209">
        <v>50000</v>
      </c>
      <c r="L1209">
        <v>0</v>
      </c>
      <c r="M1209">
        <v>50000</v>
      </c>
      <c r="N1209">
        <v>0</v>
      </c>
      <c r="O1209">
        <v>25</v>
      </c>
      <c r="P1209" t="s">
        <v>29</v>
      </c>
      <c r="Q1209" t="s">
        <v>30</v>
      </c>
      <c r="R1209" t="s">
        <v>31</v>
      </c>
      <c r="S1209" s="2">
        <v>18568</v>
      </c>
      <c r="T1209" t="s">
        <v>33</v>
      </c>
      <c r="U1209" t="s">
        <v>34</v>
      </c>
    </row>
    <row r="1210" spans="1:23" x14ac:dyDescent="0.25">
      <c r="A1210" s="1">
        <v>44193.5</v>
      </c>
      <c r="B1210">
        <v>36</v>
      </c>
      <c r="C1210" t="s">
        <v>23</v>
      </c>
      <c r="D1210" t="s">
        <v>130</v>
      </c>
      <c r="E1210" t="s">
        <v>1217</v>
      </c>
      <c r="F1210">
        <v>8</v>
      </c>
      <c r="G1210">
        <v>2</v>
      </c>
      <c r="H1210" t="s">
        <v>39</v>
      </c>
      <c r="I1210" t="s">
        <v>324</v>
      </c>
      <c r="J1210" t="s">
        <v>411</v>
      </c>
      <c r="K1210">
        <v>72000</v>
      </c>
      <c r="L1210">
        <v>6000</v>
      </c>
      <c r="O1210">
        <v>28</v>
      </c>
      <c r="P1210" t="s">
        <v>29</v>
      </c>
      <c r="Q1210" t="s">
        <v>30</v>
      </c>
      <c r="R1210" t="s">
        <v>66</v>
      </c>
      <c r="S1210" t="s">
        <v>38</v>
      </c>
      <c r="U1210" t="s">
        <v>34</v>
      </c>
      <c r="V1210">
        <v>0</v>
      </c>
    </row>
    <row r="1211" spans="1:23" x14ac:dyDescent="0.25">
      <c r="A1211" s="1">
        <v>44193.933333333334</v>
      </c>
      <c r="B1211">
        <v>24</v>
      </c>
      <c r="C1211" t="s">
        <v>61</v>
      </c>
      <c r="D1211" t="s">
        <v>24</v>
      </c>
      <c r="E1211" t="s">
        <v>25</v>
      </c>
      <c r="F1211" t="s">
        <v>1218</v>
      </c>
      <c r="G1211" t="s">
        <v>1218</v>
      </c>
      <c r="H1211" t="s">
        <v>1219</v>
      </c>
      <c r="I1211" t="s">
        <v>1220</v>
      </c>
      <c r="J1211" t="s">
        <v>735</v>
      </c>
      <c r="K1211">
        <v>16320</v>
      </c>
      <c r="L1211">
        <v>16320</v>
      </c>
      <c r="O1211">
        <v>10</v>
      </c>
      <c r="P1211" t="s">
        <v>484</v>
      </c>
      <c r="Q1211" t="s">
        <v>30</v>
      </c>
      <c r="R1211" t="s">
        <v>31</v>
      </c>
      <c r="S1211" s="2">
        <v>18568</v>
      </c>
      <c r="T1211" t="s">
        <v>48</v>
      </c>
      <c r="U1211" t="s">
        <v>34</v>
      </c>
    </row>
    <row r="1212" spans="1:23" x14ac:dyDescent="0.25">
      <c r="A1212" s="1">
        <v>44194.772916666669</v>
      </c>
      <c r="B1212">
        <v>36</v>
      </c>
      <c r="C1212" t="s">
        <v>23</v>
      </c>
      <c r="D1212" t="s">
        <v>35</v>
      </c>
      <c r="E1212" t="s">
        <v>78</v>
      </c>
      <c r="F1212">
        <v>10</v>
      </c>
      <c r="G1212">
        <v>10</v>
      </c>
      <c r="H1212" t="s">
        <v>55</v>
      </c>
      <c r="I1212" t="s">
        <v>178</v>
      </c>
      <c r="J1212" t="s">
        <v>73</v>
      </c>
      <c r="K1212">
        <v>68000</v>
      </c>
      <c r="L1212">
        <v>2000</v>
      </c>
      <c r="M1212">
        <v>65000</v>
      </c>
      <c r="N1212">
        <v>5000</v>
      </c>
      <c r="O1212">
        <v>30</v>
      </c>
      <c r="P1212" t="s">
        <v>29</v>
      </c>
      <c r="Q1212" t="s">
        <v>30</v>
      </c>
      <c r="R1212" t="s">
        <v>31</v>
      </c>
      <c r="S1212" t="s">
        <v>57</v>
      </c>
      <c r="T1212" t="s">
        <v>33</v>
      </c>
      <c r="U1212" t="s">
        <v>34</v>
      </c>
      <c r="W1212">
        <v>650</v>
      </c>
    </row>
    <row r="1213" spans="1:23" x14ac:dyDescent="0.25">
      <c r="A1213" s="1">
        <v>44194.997916666667</v>
      </c>
      <c r="B1213">
        <v>29</v>
      </c>
      <c r="C1213" t="s">
        <v>23</v>
      </c>
      <c r="D1213" t="s">
        <v>24</v>
      </c>
      <c r="E1213" t="s">
        <v>100</v>
      </c>
      <c r="F1213">
        <v>6</v>
      </c>
      <c r="G1213">
        <v>5</v>
      </c>
      <c r="H1213" t="s">
        <v>55</v>
      </c>
      <c r="I1213" t="s">
        <v>77</v>
      </c>
      <c r="J1213" t="s">
        <v>95</v>
      </c>
      <c r="K1213">
        <v>70000</v>
      </c>
      <c r="L1213">
        <v>30000</v>
      </c>
      <c r="M1213">
        <v>60000</v>
      </c>
      <c r="N1213">
        <v>15000</v>
      </c>
      <c r="O1213">
        <v>28</v>
      </c>
      <c r="P1213" t="s">
        <v>29</v>
      </c>
      <c r="Q1213" t="s">
        <v>30</v>
      </c>
      <c r="R1213" t="s">
        <v>31</v>
      </c>
      <c r="S1213" t="s">
        <v>57</v>
      </c>
      <c r="T1213" t="s">
        <v>33</v>
      </c>
      <c r="U1213" t="s">
        <v>34</v>
      </c>
      <c r="W1213">
        <v>300</v>
      </c>
    </row>
    <row r="1214" spans="1:23" x14ac:dyDescent="0.25">
      <c r="A1214" s="1">
        <v>44195.099305555559</v>
      </c>
      <c r="B1214">
        <v>30</v>
      </c>
      <c r="C1214" t="s">
        <v>61</v>
      </c>
      <c r="D1214" t="s">
        <v>35</v>
      </c>
      <c r="E1214" t="s">
        <v>45</v>
      </c>
      <c r="F1214">
        <v>3</v>
      </c>
      <c r="G1214">
        <v>3</v>
      </c>
      <c r="H1214" t="s">
        <v>39</v>
      </c>
      <c r="I1214" t="s">
        <v>148</v>
      </c>
      <c r="J1214" t="s">
        <v>236</v>
      </c>
      <c r="K1214">
        <v>57600</v>
      </c>
      <c r="L1214">
        <v>0</v>
      </c>
      <c r="M1214">
        <v>51200</v>
      </c>
      <c r="N1214">
        <v>0</v>
      </c>
      <c r="O1214">
        <v>30</v>
      </c>
      <c r="P1214" t="s">
        <v>29</v>
      </c>
      <c r="Q1214" t="s">
        <v>30</v>
      </c>
      <c r="R1214" t="s">
        <v>31</v>
      </c>
      <c r="S1214" t="s">
        <v>38</v>
      </c>
      <c r="T1214" t="s">
        <v>33</v>
      </c>
      <c r="U1214" t="s">
        <v>34</v>
      </c>
      <c r="V1214">
        <v>0</v>
      </c>
      <c r="W1214" t="s">
        <v>34</v>
      </c>
    </row>
    <row r="1215" spans="1:23" x14ac:dyDescent="0.25">
      <c r="A1215" s="1">
        <v>44195.554166666669</v>
      </c>
      <c r="B1215">
        <v>30</v>
      </c>
      <c r="C1215" t="s">
        <v>23</v>
      </c>
      <c r="D1215" t="s">
        <v>24</v>
      </c>
      <c r="E1215" t="s">
        <v>25</v>
      </c>
      <c r="F1215">
        <v>8</v>
      </c>
      <c r="G1215">
        <v>1</v>
      </c>
      <c r="H1215" t="s">
        <v>26</v>
      </c>
      <c r="I1215" t="s">
        <v>58</v>
      </c>
      <c r="J1215" t="s">
        <v>554</v>
      </c>
      <c r="K1215">
        <v>68000</v>
      </c>
      <c r="L1215">
        <v>1500</v>
      </c>
      <c r="M1215">
        <v>65000</v>
      </c>
      <c r="N1215">
        <v>0</v>
      </c>
      <c r="O1215">
        <v>26</v>
      </c>
      <c r="P1215" t="s">
        <v>29</v>
      </c>
      <c r="Q1215" t="s">
        <v>30</v>
      </c>
      <c r="R1215" t="s">
        <v>31</v>
      </c>
      <c r="S1215" t="s">
        <v>32</v>
      </c>
      <c r="T1215" t="s">
        <v>33</v>
      </c>
      <c r="U1215" t="s">
        <v>34</v>
      </c>
    </row>
    <row r="1216" spans="1:23" x14ac:dyDescent="0.25">
      <c r="A1216" s="1">
        <v>44195.688888888886</v>
      </c>
      <c r="B1216">
        <v>29</v>
      </c>
      <c r="C1216" t="s">
        <v>23</v>
      </c>
      <c r="D1216" t="s">
        <v>35</v>
      </c>
      <c r="E1216" t="s">
        <v>36</v>
      </c>
      <c r="F1216">
        <v>5</v>
      </c>
      <c r="G1216">
        <v>5</v>
      </c>
      <c r="H1216" t="s">
        <v>26</v>
      </c>
      <c r="I1216" t="s">
        <v>96</v>
      </c>
      <c r="J1216" t="s">
        <v>875</v>
      </c>
      <c r="K1216">
        <v>75000</v>
      </c>
      <c r="L1216">
        <v>0</v>
      </c>
      <c r="M1216">
        <v>70000</v>
      </c>
      <c r="N1216">
        <v>0</v>
      </c>
      <c r="O1216">
        <v>25</v>
      </c>
      <c r="P1216" t="s">
        <v>29</v>
      </c>
      <c r="Q1216" t="s">
        <v>30</v>
      </c>
      <c r="R1216" t="s">
        <v>31</v>
      </c>
      <c r="S1216" t="s">
        <v>38</v>
      </c>
      <c r="T1216" t="s">
        <v>33</v>
      </c>
      <c r="U1216" t="s">
        <v>34</v>
      </c>
      <c r="V1216">
        <v>28</v>
      </c>
      <c r="W1216">
        <v>0</v>
      </c>
    </row>
    <row r="1217" spans="1:23" x14ac:dyDescent="0.25">
      <c r="A1217" s="1">
        <v>44196.74722222222</v>
      </c>
      <c r="B1217">
        <v>34</v>
      </c>
      <c r="C1217" t="s">
        <v>23</v>
      </c>
      <c r="D1217" t="s">
        <v>35</v>
      </c>
      <c r="E1217" t="s">
        <v>25</v>
      </c>
      <c r="F1217">
        <v>14</v>
      </c>
      <c r="G1217">
        <v>4</v>
      </c>
      <c r="H1217" t="s">
        <v>39</v>
      </c>
      <c r="I1217" t="s">
        <v>60</v>
      </c>
      <c r="J1217" t="s">
        <v>782</v>
      </c>
      <c r="K1217">
        <v>95000</v>
      </c>
      <c r="L1217">
        <v>5000</v>
      </c>
      <c r="M1217">
        <v>92000</v>
      </c>
      <c r="N1217">
        <v>92000</v>
      </c>
      <c r="O1217">
        <v>30</v>
      </c>
      <c r="P1217" t="s">
        <v>29</v>
      </c>
      <c r="Q1217" t="s">
        <v>30</v>
      </c>
      <c r="R1217" t="s">
        <v>31</v>
      </c>
      <c r="S1217" t="s">
        <v>57</v>
      </c>
      <c r="T1217" t="s">
        <v>33</v>
      </c>
      <c r="U1217" t="s">
        <v>34</v>
      </c>
    </row>
    <row r="1218" spans="1:23" x14ac:dyDescent="0.25">
      <c r="A1218" s="1">
        <v>44197.45208333333</v>
      </c>
      <c r="B1218">
        <v>30</v>
      </c>
      <c r="C1218" t="s">
        <v>23</v>
      </c>
      <c r="D1218" t="s">
        <v>35</v>
      </c>
      <c r="E1218" t="s">
        <v>36</v>
      </c>
      <c r="F1218">
        <v>10</v>
      </c>
      <c r="G1218">
        <v>4</v>
      </c>
      <c r="H1218" t="s">
        <v>39</v>
      </c>
      <c r="I1218" t="s">
        <v>60</v>
      </c>
      <c r="J1218" t="s">
        <v>733</v>
      </c>
      <c r="K1218">
        <v>82000</v>
      </c>
      <c r="M1218">
        <v>73000</v>
      </c>
      <c r="O1218">
        <v>29</v>
      </c>
      <c r="P1218" t="s">
        <v>29</v>
      </c>
      <c r="Q1218" t="s">
        <v>30</v>
      </c>
      <c r="R1218" t="s">
        <v>31</v>
      </c>
      <c r="S1218" t="s">
        <v>38</v>
      </c>
      <c r="T1218" t="s">
        <v>48</v>
      </c>
      <c r="U1218" t="s">
        <v>34</v>
      </c>
      <c r="V1218">
        <v>28</v>
      </c>
    </row>
    <row r="1219" spans="1:23" x14ac:dyDescent="0.25">
      <c r="A1219" s="1">
        <v>44197.569444444445</v>
      </c>
      <c r="B1219">
        <v>34</v>
      </c>
      <c r="C1219" t="s">
        <v>23</v>
      </c>
      <c r="D1219" t="s">
        <v>561</v>
      </c>
      <c r="E1219" t="s">
        <v>36</v>
      </c>
      <c r="F1219">
        <v>14</v>
      </c>
      <c r="G1219">
        <v>0</v>
      </c>
      <c r="H1219" t="s">
        <v>39</v>
      </c>
      <c r="I1219" t="s">
        <v>135</v>
      </c>
      <c r="J1219" t="s">
        <v>1221</v>
      </c>
      <c r="K1219">
        <v>90000</v>
      </c>
      <c r="L1219">
        <v>40000</v>
      </c>
      <c r="M1219">
        <v>70000</v>
      </c>
      <c r="N1219">
        <v>40000</v>
      </c>
      <c r="O1219">
        <v>30</v>
      </c>
      <c r="P1219" t="s">
        <v>29</v>
      </c>
      <c r="Q1219" t="s">
        <v>30</v>
      </c>
      <c r="R1219" t="s">
        <v>31</v>
      </c>
      <c r="S1219" t="s">
        <v>57</v>
      </c>
      <c r="T1219" t="s">
        <v>33</v>
      </c>
      <c r="U1219" t="s">
        <v>34</v>
      </c>
    </row>
    <row r="1220" spans="1:23" x14ac:dyDescent="0.25">
      <c r="A1220" s="1">
        <v>44198.970138888886</v>
      </c>
      <c r="B1220">
        <v>27</v>
      </c>
      <c r="C1220" t="s">
        <v>23</v>
      </c>
      <c r="D1220" t="s">
        <v>24</v>
      </c>
      <c r="E1220" t="s">
        <v>25</v>
      </c>
      <c r="F1220">
        <v>8</v>
      </c>
      <c r="G1220">
        <v>4</v>
      </c>
      <c r="H1220" t="s">
        <v>26</v>
      </c>
      <c r="I1220" t="s">
        <v>1222</v>
      </c>
      <c r="J1220" t="s">
        <v>1223</v>
      </c>
      <c r="K1220">
        <v>52000</v>
      </c>
      <c r="M1220">
        <v>52000</v>
      </c>
      <c r="O1220">
        <v>28</v>
      </c>
      <c r="P1220" t="s">
        <v>29</v>
      </c>
      <c r="Q1220" t="s">
        <v>30</v>
      </c>
      <c r="R1220" t="s">
        <v>31</v>
      </c>
      <c r="S1220" s="2">
        <v>18568</v>
      </c>
      <c r="T1220" t="s">
        <v>33</v>
      </c>
      <c r="U1220" t="s">
        <v>34</v>
      </c>
      <c r="V1220">
        <v>0</v>
      </c>
      <c r="W1220">
        <v>0</v>
      </c>
    </row>
    <row r="1221" spans="1:23" x14ac:dyDescent="0.25">
      <c r="A1221" s="1">
        <v>44199.113888888889</v>
      </c>
      <c r="B1221">
        <v>26</v>
      </c>
      <c r="C1221" t="s">
        <v>23</v>
      </c>
      <c r="D1221" t="s">
        <v>24</v>
      </c>
      <c r="E1221" t="s">
        <v>78</v>
      </c>
      <c r="F1221">
        <v>5</v>
      </c>
      <c r="G1221">
        <v>1</v>
      </c>
      <c r="H1221" t="s">
        <v>55</v>
      </c>
      <c r="I1221" t="s">
        <v>73</v>
      </c>
      <c r="J1221" t="s">
        <v>161</v>
      </c>
      <c r="K1221">
        <v>65000</v>
      </c>
      <c r="L1221">
        <v>0</v>
      </c>
      <c r="O1221">
        <v>24</v>
      </c>
      <c r="P1221" t="s">
        <v>29</v>
      </c>
      <c r="Q1221" t="s">
        <v>30</v>
      </c>
      <c r="R1221" t="s">
        <v>446</v>
      </c>
      <c r="S1221" t="s">
        <v>32</v>
      </c>
      <c r="T1221" t="s">
        <v>48</v>
      </c>
      <c r="U1221" t="s">
        <v>34</v>
      </c>
    </row>
    <row r="1222" spans="1:23" x14ac:dyDescent="0.25">
      <c r="A1222" s="1">
        <v>44200.695138888892</v>
      </c>
      <c r="B1222">
        <v>35</v>
      </c>
      <c r="C1222" t="s">
        <v>23</v>
      </c>
      <c r="D1222" t="s">
        <v>24</v>
      </c>
      <c r="E1222" t="s">
        <v>25</v>
      </c>
      <c r="F1222">
        <v>12</v>
      </c>
      <c r="G1222">
        <v>5</v>
      </c>
      <c r="H1222" t="s">
        <v>39</v>
      </c>
      <c r="I1222" t="s">
        <v>155</v>
      </c>
      <c r="J1222" t="s">
        <v>193</v>
      </c>
      <c r="K1222">
        <v>100000</v>
      </c>
      <c r="L1222">
        <v>10000</v>
      </c>
      <c r="M1222">
        <v>85000</v>
      </c>
      <c r="N1222">
        <v>10000</v>
      </c>
      <c r="O1222">
        <v>30</v>
      </c>
      <c r="P1222" t="s">
        <v>29</v>
      </c>
      <c r="Q1222" t="s">
        <v>30</v>
      </c>
      <c r="R1222" t="s">
        <v>31</v>
      </c>
      <c r="S1222" t="s">
        <v>32</v>
      </c>
      <c r="T1222" t="s">
        <v>33</v>
      </c>
      <c r="U1222" t="s">
        <v>34</v>
      </c>
      <c r="W1222">
        <v>1670</v>
      </c>
    </row>
    <row r="1223" spans="1:23" x14ac:dyDescent="0.25">
      <c r="A1223" s="1">
        <v>44201.925000000003</v>
      </c>
      <c r="B1223">
        <v>44</v>
      </c>
      <c r="C1223" t="s">
        <v>23</v>
      </c>
      <c r="D1223" t="s">
        <v>24</v>
      </c>
      <c r="E1223" t="s">
        <v>1224</v>
      </c>
      <c r="F1223">
        <v>20</v>
      </c>
      <c r="G1223">
        <v>20</v>
      </c>
      <c r="H1223" t="s">
        <v>133</v>
      </c>
      <c r="I1223" t="s">
        <v>1225</v>
      </c>
      <c r="J1223" t="s">
        <v>935</v>
      </c>
      <c r="K1223">
        <v>95000</v>
      </c>
      <c r="L1223">
        <v>15000</v>
      </c>
      <c r="M1223">
        <v>95000</v>
      </c>
      <c r="N1223">
        <v>15000</v>
      </c>
      <c r="O1223">
        <v>30</v>
      </c>
      <c r="P1223" t="s">
        <v>29</v>
      </c>
      <c r="Q1223" t="s">
        <v>30</v>
      </c>
      <c r="R1223" t="s">
        <v>66</v>
      </c>
      <c r="S1223" t="s">
        <v>38</v>
      </c>
      <c r="T1223" t="s">
        <v>33</v>
      </c>
      <c r="U1223" t="s">
        <v>44</v>
      </c>
    </row>
    <row r="1224" spans="1:23" x14ac:dyDescent="0.25">
      <c r="A1224" s="1">
        <v>44201.955555555556</v>
      </c>
      <c r="B1224">
        <v>34</v>
      </c>
      <c r="C1224" t="s">
        <v>23</v>
      </c>
      <c r="D1224" t="s">
        <v>1226</v>
      </c>
      <c r="E1224" t="s">
        <v>25</v>
      </c>
      <c r="F1224" s="3">
        <v>44684</v>
      </c>
      <c r="G1224" s="3">
        <v>44684</v>
      </c>
      <c r="H1224" t="s">
        <v>46</v>
      </c>
      <c r="I1224" t="s">
        <v>68</v>
      </c>
      <c r="J1224" t="s">
        <v>467</v>
      </c>
      <c r="K1224">
        <v>55000</v>
      </c>
      <c r="L1224">
        <v>55000</v>
      </c>
      <c r="M1224">
        <v>53000</v>
      </c>
      <c r="N1224">
        <v>53000</v>
      </c>
      <c r="O1224">
        <v>30</v>
      </c>
      <c r="P1224" t="s">
        <v>29</v>
      </c>
      <c r="Q1224" t="s">
        <v>30</v>
      </c>
      <c r="R1224" t="s">
        <v>66</v>
      </c>
      <c r="S1224" t="s">
        <v>57</v>
      </c>
      <c r="T1224" t="s">
        <v>67</v>
      </c>
      <c r="U1224" t="s">
        <v>34</v>
      </c>
      <c r="V1224">
        <v>20</v>
      </c>
    </row>
    <row r="1225" spans="1:23" x14ac:dyDescent="0.25">
      <c r="A1225" s="1">
        <v>44201.960416666669</v>
      </c>
      <c r="B1225">
        <v>45</v>
      </c>
      <c r="C1225" t="s">
        <v>23</v>
      </c>
      <c r="D1225" t="s">
        <v>24</v>
      </c>
      <c r="E1225" t="s">
        <v>25</v>
      </c>
      <c r="F1225">
        <v>20</v>
      </c>
      <c r="G1225">
        <v>20</v>
      </c>
      <c r="H1225" t="s">
        <v>1227</v>
      </c>
      <c r="I1225" t="s">
        <v>1228</v>
      </c>
      <c r="J1225" t="s">
        <v>1229</v>
      </c>
      <c r="K1225">
        <v>200000</v>
      </c>
      <c r="L1225">
        <v>15000</v>
      </c>
      <c r="M1225">
        <v>200000</v>
      </c>
      <c r="N1225">
        <v>15000</v>
      </c>
      <c r="O1225">
        <v>30</v>
      </c>
      <c r="P1225" t="s">
        <v>42</v>
      </c>
      <c r="R1225" t="s">
        <v>66</v>
      </c>
      <c r="S1225" t="s">
        <v>141</v>
      </c>
      <c r="T1225" t="s">
        <v>1230</v>
      </c>
      <c r="U1225" t="s">
        <v>34</v>
      </c>
      <c r="W1225" t="s">
        <v>34</v>
      </c>
    </row>
    <row r="1226" spans="1:23" x14ac:dyDescent="0.25">
      <c r="A1226" s="1">
        <v>44201.993750000001</v>
      </c>
      <c r="B1226">
        <v>31</v>
      </c>
      <c r="C1226" t="s">
        <v>23</v>
      </c>
      <c r="D1226" t="s">
        <v>24</v>
      </c>
      <c r="E1226" t="s">
        <v>36</v>
      </c>
      <c r="F1226">
        <v>10</v>
      </c>
      <c r="G1226">
        <v>7</v>
      </c>
      <c r="H1226" t="s">
        <v>26</v>
      </c>
      <c r="I1226" t="s">
        <v>217</v>
      </c>
      <c r="J1226" t="s">
        <v>1231</v>
      </c>
      <c r="K1226">
        <v>85000</v>
      </c>
      <c r="L1226">
        <v>85000</v>
      </c>
      <c r="M1226">
        <v>80000</v>
      </c>
      <c r="N1226">
        <v>80000</v>
      </c>
      <c r="O1226">
        <v>27</v>
      </c>
      <c r="P1226" t="s">
        <v>29</v>
      </c>
      <c r="Q1226" t="s">
        <v>30</v>
      </c>
      <c r="R1226" t="s">
        <v>31</v>
      </c>
      <c r="S1226" t="s">
        <v>38</v>
      </c>
      <c r="T1226" t="s">
        <v>48</v>
      </c>
      <c r="U1226" t="s">
        <v>34</v>
      </c>
    </row>
    <row r="1227" spans="1:23" x14ac:dyDescent="0.25">
      <c r="A1227" s="1">
        <v>44202.888888888891</v>
      </c>
      <c r="B1227">
        <v>24</v>
      </c>
      <c r="C1227" t="s">
        <v>23</v>
      </c>
      <c r="D1227" t="s">
        <v>35</v>
      </c>
      <c r="E1227" t="s">
        <v>45</v>
      </c>
      <c r="F1227">
        <v>5</v>
      </c>
      <c r="G1227">
        <v>2</v>
      </c>
      <c r="H1227" t="s">
        <v>26</v>
      </c>
      <c r="I1227" t="s">
        <v>27</v>
      </c>
      <c r="J1227" t="s">
        <v>40</v>
      </c>
      <c r="K1227">
        <v>68250</v>
      </c>
      <c r="L1227">
        <v>0</v>
      </c>
      <c r="M1227">
        <v>65000</v>
      </c>
      <c r="N1227">
        <v>0</v>
      </c>
      <c r="O1227">
        <v>27</v>
      </c>
      <c r="P1227" t="s">
        <v>29</v>
      </c>
      <c r="Q1227" t="s">
        <v>30</v>
      </c>
      <c r="R1227" t="s">
        <v>31</v>
      </c>
      <c r="S1227" t="s">
        <v>38</v>
      </c>
      <c r="T1227" t="s">
        <v>33</v>
      </c>
      <c r="U1227" t="s">
        <v>34</v>
      </c>
    </row>
    <row r="1228" spans="1:23" x14ac:dyDescent="0.25">
      <c r="A1228" s="1">
        <v>44202.9</v>
      </c>
      <c r="B1228">
        <v>27</v>
      </c>
      <c r="C1228" t="s">
        <v>23</v>
      </c>
      <c r="D1228" t="s">
        <v>24</v>
      </c>
      <c r="E1228" t="s">
        <v>25</v>
      </c>
      <c r="F1228">
        <v>7</v>
      </c>
      <c r="G1228">
        <v>4</v>
      </c>
      <c r="H1228" t="s">
        <v>55</v>
      </c>
      <c r="I1228" t="s">
        <v>127</v>
      </c>
      <c r="J1228" t="s">
        <v>1221</v>
      </c>
      <c r="K1228">
        <v>63000</v>
      </c>
      <c r="N1228">
        <v>62000</v>
      </c>
      <c r="O1228">
        <v>30</v>
      </c>
      <c r="P1228" t="s">
        <v>29</v>
      </c>
      <c r="Q1228" t="s">
        <v>30</v>
      </c>
      <c r="R1228" t="s">
        <v>31</v>
      </c>
      <c r="S1228" t="s">
        <v>32</v>
      </c>
      <c r="T1228" t="s">
        <v>67</v>
      </c>
      <c r="U1228" t="s">
        <v>34</v>
      </c>
      <c r="W1228">
        <v>200</v>
      </c>
    </row>
    <row r="1229" spans="1:23" x14ac:dyDescent="0.25">
      <c r="A1229" s="1">
        <v>44202.904166666667</v>
      </c>
      <c r="B1229">
        <v>34</v>
      </c>
      <c r="C1229" t="s">
        <v>23</v>
      </c>
      <c r="D1229" t="s">
        <v>35</v>
      </c>
      <c r="E1229" t="s">
        <v>45</v>
      </c>
      <c r="F1229">
        <v>6</v>
      </c>
      <c r="G1229">
        <v>2</v>
      </c>
      <c r="H1229" t="s">
        <v>55</v>
      </c>
      <c r="I1229" t="s">
        <v>47</v>
      </c>
      <c r="J1229" t="s">
        <v>40</v>
      </c>
      <c r="K1229">
        <v>63000</v>
      </c>
      <c r="L1229">
        <v>0</v>
      </c>
      <c r="M1229">
        <v>58000</v>
      </c>
      <c r="N1229">
        <v>0</v>
      </c>
      <c r="O1229">
        <v>25</v>
      </c>
      <c r="P1229" t="s">
        <v>29</v>
      </c>
      <c r="R1229" t="s">
        <v>31</v>
      </c>
      <c r="S1229" t="s">
        <v>38</v>
      </c>
      <c r="T1229" t="s">
        <v>48</v>
      </c>
      <c r="U1229" t="s">
        <v>34</v>
      </c>
      <c r="V1229">
        <v>32</v>
      </c>
      <c r="W1229">
        <v>0</v>
      </c>
    </row>
    <row r="1230" spans="1:23" x14ac:dyDescent="0.25">
      <c r="A1230" s="1">
        <v>44203.449305555558</v>
      </c>
      <c r="B1230">
        <v>28</v>
      </c>
      <c r="C1230" t="s">
        <v>23</v>
      </c>
      <c r="D1230" t="s">
        <v>24</v>
      </c>
      <c r="E1230" t="s">
        <v>25</v>
      </c>
      <c r="F1230">
        <v>7</v>
      </c>
      <c r="G1230">
        <v>3</v>
      </c>
      <c r="H1230" t="s">
        <v>55</v>
      </c>
      <c r="I1230" t="s">
        <v>60</v>
      </c>
      <c r="J1230" t="s">
        <v>1232</v>
      </c>
      <c r="K1230">
        <v>63000</v>
      </c>
      <c r="L1230">
        <v>4000</v>
      </c>
      <c r="M1230">
        <v>63000</v>
      </c>
      <c r="N1230">
        <v>4000</v>
      </c>
      <c r="O1230">
        <v>30</v>
      </c>
      <c r="P1230" t="s">
        <v>29</v>
      </c>
      <c r="Q1230" t="s">
        <v>30</v>
      </c>
      <c r="R1230" t="s">
        <v>31</v>
      </c>
      <c r="S1230" t="s">
        <v>38</v>
      </c>
      <c r="T1230" t="s">
        <v>33</v>
      </c>
      <c r="U1230" t="s">
        <v>34</v>
      </c>
      <c r="V1230">
        <v>0</v>
      </c>
      <c r="W1230">
        <v>0</v>
      </c>
    </row>
    <row r="1231" spans="1:23" x14ac:dyDescent="0.25">
      <c r="A1231" s="1">
        <v>44203.609027777777</v>
      </c>
      <c r="B1231">
        <v>25</v>
      </c>
      <c r="C1231" t="s">
        <v>23</v>
      </c>
      <c r="D1231" t="s">
        <v>35</v>
      </c>
      <c r="E1231" t="s">
        <v>185</v>
      </c>
      <c r="F1231">
        <v>5</v>
      </c>
      <c r="G1231">
        <v>0.5</v>
      </c>
      <c r="H1231" t="s">
        <v>55</v>
      </c>
      <c r="I1231" t="s">
        <v>153</v>
      </c>
      <c r="J1231" t="s">
        <v>1233</v>
      </c>
      <c r="K1231">
        <v>65000</v>
      </c>
      <c r="L1231">
        <v>2000</v>
      </c>
      <c r="O1231">
        <v>30</v>
      </c>
      <c r="P1231" t="s">
        <v>29</v>
      </c>
      <c r="Q1231" t="s">
        <v>30</v>
      </c>
      <c r="R1231" t="s">
        <v>31</v>
      </c>
      <c r="S1231" t="s">
        <v>57</v>
      </c>
      <c r="T1231" t="s">
        <v>33</v>
      </c>
      <c r="U1231" t="s">
        <v>34</v>
      </c>
      <c r="V1231">
        <v>0</v>
      </c>
      <c r="W1231">
        <v>500</v>
      </c>
    </row>
    <row r="1232" spans="1:23" x14ac:dyDescent="0.25">
      <c r="A1232" s="1">
        <v>44204.026388888888</v>
      </c>
      <c r="B1232">
        <v>35</v>
      </c>
      <c r="C1232" t="s">
        <v>23</v>
      </c>
      <c r="D1232" t="s">
        <v>472</v>
      </c>
      <c r="E1232" t="s">
        <v>25</v>
      </c>
      <c r="F1232">
        <v>12</v>
      </c>
      <c r="G1232">
        <v>7</v>
      </c>
      <c r="H1232" t="s">
        <v>26</v>
      </c>
      <c r="I1232" t="s">
        <v>1234</v>
      </c>
      <c r="J1232" t="s">
        <v>147</v>
      </c>
      <c r="K1232">
        <v>75000</v>
      </c>
      <c r="M1232">
        <v>75000</v>
      </c>
      <c r="O1232">
        <v>28</v>
      </c>
      <c r="P1232" t="s">
        <v>29</v>
      </c>
      <c r="Q1232" t="s">
        <v>30</v>
      </c>
      <c r="R1232" t="s">
        <v>31</v>
      </c>
      <c r="S1232" t="s">
        <v>57</v>
      </c>
      <c r="T1232" t="s">
        <v>33</v>
      </c>
      <c r="U1232" t="s">
        <v>34</v>
      </c>
    </row>
    <row r="1233" spans="1:23" x14ac:dyDescent="0.25">
      <c r="A1233" s="1">
        <v>44204.536111111112</v>
      </c>
      <c r="D1233" t="s">
        <v>24</v>
      </c>
      <c r="K1233">
        <v>70000</v>
      </c>
    </row>
    <row r="1234" spans="1:23" x14ac:dyDescent="0.25">
      <c r="A1234" s="1">
        <v>44204.675000000003</v>
      </c>
      <c r="B1234">
        <v>52</v>
      </c>
      <c r="C1234" t="s">
        <v>23</v>
      </c>
      <c r="D1234" t="s">
        <v>130</v>
      </c>
      <c r="E1234" t="s">
        <v>25</v>
      </c>
      <c r="G1234">
        <v>30</v>
      </c>
      <c r="H1234" t="s">
        <v>39</v>
      </c>
      <c r="I1234" t="s">
        <v>1235</v>
      </c>
      <c r="J1234" t="s">
        <v>1236</v>
      </c>
      <c r="K1234">
        <v>100000</v>
      </c>
      <c r="P1234" t="s">
        <v>42</v>
      </c>
      <c r="Q1234" t="s">
        <v>43</v>
      </c>
      <c r="R1234" t="s">
        <v>31</v>
      </c>
      <c r="S1234" t="s">
        <v>141</v>
      </c>
      <c r="T1234" t="s">
        <v>67</v>
      </c>
      <c r="U1234" t="s">
        <v>34</v>
      </c>
    </row>
    <row r="1235" spans="1:23" x14ac:dyDescent="0.25">
      <c r="A1235" s="1">
        <v>44204.724305555559</v>
      </c>
      <c r="B1235">
        <v>33</v>
      </c>
      <c r="C1235" t="s">
        <v>61</v>
      </c>
      <c r="D1235" t="s">
        <v>24</v>
      </c>
      <c r="E1235" t="s">
        <v>1237</v>
      </c>
      <c r="F1235">
        <v>10</v>
      </c>
      <c r="G1235">
        <v>2</v>
      </c>
      <c r="H1235" t="s">
        <v>46</v>
      </c>
      <c r="I1235" t="s">
        <v>60</v>
      </c>
      <c r="J1235" t="s">
        <v>77</v>
      </c>
      <c r="K1235">
        <v>60000</v>
      </c>
      <c r="L1235">
        <v>60000</v>
      </c>
      <c r="M1235">
        <v>55000</v>
      </c>
      <c r="N1235">
        <v>60000</v>
      </c>
      <c r="O1235">
        <v>30</v>
      </c>
      <c r="P1235" t="s">
        <v>29</v>
      </c>
      <c r="Q1235" t="s">
        <v>30</v>
      </c>
      <c r="R1235" t="s">
        <v>66</v>
      </c>
      <c r="S1235" t="s">
        <v>57</v>
      </c>
      <c r="T1235" t="s">
        <v>33</v>
      </c>
      <c r="U1235" t="s">
        <v>34</v>
      </c>
      <c r="V1235">
        <v>0</v>
      </c>
      <c r="W1235" t="s">
        <v>34</v>
      </c>
    </row>
    <row r="1236" spans="1:23" x14ac:dyDescent="0.25">
      <c r="A1236" s="1">
        <v>44206.938194444447</v>
      </c>
      <c r="B1236">
        <v>26</v>
      </c>
      <c r="C1236" t="s">
        <v>23</v>
      </c>
      <c r="D1236" t="s">
        <v>1238</v>
      </c>
      <c r="E1236" t="s">
        <v>235</v>
      </c>
      <c r="F1236">
        <v>5</v>
      </c>
      <c r="H1236" t="s">
        <v>55</v>
      </c>
      <c r="I1236" t="s">
        <v>95</v>
      </c>
      <c r="J1236" t="s">
        <v>1239</v>
      </c>
      <c r="K1236">
        <v>20000</v>
      </c>
      <c r="L1236">
        <v>2000</v>
      </c>
      <c r="O1236">
        <v>24</v>
      </c>
      <c r="P1236" t="s">
        <v>29</v>
      </c>
      <c r="Q1236" t="s">
        <v>30</v>
      </c>
      <c r="R1236" t="s">
        <v>446</v>
      </c>
      <c r="S1236" t="s">
        <v>57</v>
      </c>
      <c r="T1236" t="s">
        <v>33</v>
      </c>
      <c r="U1236" t="s">
        <v>44</v>
      </c>
    </row>
    <row r="1237" spans="1:23" x14ac:dyDescent="0.25">
      <c r="A1237" s="1">
        <v>44206.938888888886</v>
      </c>
      <c r="B1237">
        <v>26</v>
      </c>
      <c r="C1237" t="s">
        <v>23</v>
      </c>
      <c r="D1237" t="s">
        <v>1238</v>
      </c>
      <c r="E1237" t="s">
        <v>235</v>
      </c>
      <c r="F1237">
        <v>5</v>
      </c>
      <c r="H1237" t="s">
        <v>55</v>
      </c>
      <c r="I1237" t="s">
        <v>95</v>
      </c>
      <c r="J1237" t="s">
        <v>1239</v>
      </c>
      <c r="K1237">
        <v>20000</v>
      </c>
      <c r="L1237">
        <v>2000</v>
      </c>
      <c r="O1237">
        <v>24</v>
      </c>
      <c r="P1237" t="s">
        <v>29</v>
      </c>
      <c r="Q1237" t="s">
        <v>30</v>
      </c>
      <c r="R1237" t="s">
        <v>446</v>
      </c>
      <c r="S1237" t="s">
        <v>57</v>
      </c>
      <c r="T1237" t="s">
        <v>33</v>
      </c>
      <c r="U1237" t="s">
        <v>44</v>
      </c>
    </row>
    <row r="1238" spans="1:23" x14ac:dyDescent="0.25">
      <c r="A1238" s="1">
        <v>44207.508333333331</v>
      </c>
      <c r="B1238">
        <v>39</v>
      </c>
      <c r="C1238" t="s">
        <v>23</v>
      </c>
      <c r="D1238" t="s">
        <v>35</v>
      </c>
      <c r="E1238" t="s">
        <v>98</v>
      </c>
      <c r="F1238">
        <v>7</v>
      </c>
      <c r="G1238">
        <v>5</v>
      </c>
      <c r="H1238" t="s">
        <v>26</v>
      </c>
      <c r="I1238" t="s">
        <v>60</v>
      </c>
      <c r="J1238" t="s">
        <v>1240</v>
      </c>
      <c r="K1238">
        <v>76000</v>
      </c>
      <c r="L1238">
        <v>3000</v>
      </c>
      <c r="M1238">
        <v>65000</v>
      </c>
      <c r="N1238">
        <v>10000</v>
      </c>
      <c r="O1238">
        <v>30</v>
      </c>
      <c r="P1238" t="s">
        <v>29</v>
      </c>
      <c r="Q1238" t="s">
        <v>30</v>
      </c>
      <c r="R1238" t="s">
        <v>31</v>
      </c>
      <c r="S1238" t="s">
        <v>57</v>
      </c>
      <c r="T1238" t="s">
        <v>33</v>
      </c>
      <c r="U1238" t="s">
        <v>44</v>
      </c>
      <c r="V1238">
        <v>0</v>
      </c>
      <c r="W1238">
        <v>0</v>
      </c>
    </row>
    <row r="1239" spans="1:23" x14ac:dyDescent="0.25">
      <c r="A1239" s="1">
        <v>44208.533333333333</v>
      </c>
      <c r="B1239">
        <v>37</v>
      </c>
      <c r="C1239" t="s">
        <v>23</v>
      </c>
      <c r="D1239" t="s">
        <v>35</v>
      </c>
      <c r="E1239" t="s">
        <v>78</v>
      </c>
      <c r="F1239">
        <v>15</v>
      </c>
      <c r="G1239">
        <v>5</v>
      </c>
      <c r="H1239" t="s">
        <v>26</v>
      </c>
      <c r="I1239" t="s">
        <v>178</v>
      </c>
      <c r="J1239" t="s">
        <v>73</v>
      </c>
      <c r="K1239">
        <v>84700</v>
      </c>
      <c r="L1239">
        <v>1000</v>
      </c>
      <c r="M1239">
        <v>83000</v>
      </c>
      <c r="N1239">
        <v>3500</v>
      </c>
      <c r="O1239">
        <v>29</v>
      </c>
      <c r="P1239" t="s">
        <v>29</v>
      </c>
      <c r="Q1239" t="s">
        <v>30</v>
      </c>
      <c r="R1239" t="s">
        <v>31</v>
      </c>
      <c r="S1239" t="s">
        <v>38</v>
      </c>
      <c r="T1239" t="s">
        <v>33</v>
      </c>
      <c r="U1239" t="s">
        <v>34</v>
      </c>
      <c r="V1239">
        <v>0</v>
      </c>
      <c r="W1239">
        <v>1200</v>
      </c>
    </row>
    <row r="1240" spans="1:23" x14ac:dyDescent="0.25">
      <c r="A1240" s="1">
        <v>44208.931944444441</v>
      </c>
      <c r="B1240">
        <v>27</v>
      </c>
      <c r="C1240" t="s">
        <v>23</v>
      </c>
      <c r="D1240" t="s">
        <v>152</v>
      </c>
      <c r="E1240" t="s">
        <v>25</v>
      </c>
      <c r="F1240">
        <v>3</v>
      </c>
      <c r="G1240">
        <v>1</v>
      </c>
      <c r="H1240" t="s">
        <v>55</v>
      </c>
      <c r="I1240" t="s">
        <v>1241</v>
      </c>
      <c r="J1240" t="s">
        <v>77</v>
      </c>
      <c r="K1240">
        <v>52000</v>
      </c>
      <c r="O1240">
        <v>27</v>
      </c>
      <c r="P1240" t="s">
        <v>29</v>
      </c>
      <c r="Q1240" t="s">
        <v>30</v>
      </c>
      <c r="R1240" t="s">
        <v>66</v>
      </c>
      <c r="S1240" s="2">
        <v>18568</v>
      </c>
      <c r="T1240" t="s">
        <v>33</v>
      </c>
      <c r="U1240" t="s">
        <v>34</v>
      </c>
    </row>
    <row r="1241" spans="1:23" x14ac:dyDescent="0.25">
      <c r="A1241" s="1">
        <v>44209.987500000003</v>
      </c>
      <c r="B1241">
        <v>38</v>
      </c>
      <c r="C1241" t="s">
        <v>23</v>
      </c>
      <c r="D1241" t="s">
        <v>24</v>
      </c>
      <c r="E1241" t="s">
        <v>632</v>
      </c>
      <c r="F1241">
        <v>16</v>
      </c>
      <c r="G1241">
        <v>4</v>
      </c>
      <c r="H1241" t="s">
        <v>26</v>
      </c>
      <c r="J1241" t="s">
        <v>1242</v>
      </c>
      <c r="K1241">
        <v>95000</v>
      </c>
      <c r="L1241">
        <v>105000</v>
      </c>
      <c r="M1241">
        <v>95000</v>
      </c>
      <c r="N1241">
        <v>105000</v>
      </c>
      <c r="O1241">
        <v>30</v>
      </c>
      <c r="P1241" t="s">
        <v>29</v>
      </c>
      <c r="Q1241" t="s">
        <v>30</v>
      </c>
      <c r="R1241" t="s">
        <v>31</v>
      </c>
      <c r="S1241" t="s">
        <v>57</v>
      </c>
      <c r="T1241" t="s">
        <v>33</v>
      </c>
      <c r="U1241" t="s">
        <v>34</v>
      </c>
      <c r="W1241">
        <v>1000</v>
      </c>
    </row>
    <row r="1242" spans="1:23" x14ac:dyDescent="0.25">
      <c r="A1242" s="1">
        <v>44210.051388888889</v>
      </c>
      <c r="B1242">
        <v>31</v>
      </c>
      <c r="C1242" t="s">
        <v>61</v>
      </c>
      <c r="D1242" t="s">
        <v>35</v>
      </c>
      <c r="E1242" t="s">
        <v>100</v>
      </c>
      <c r="F1242">
        <v>4</v>
      </c>
      <c r="G1242">
        <v>3</v>
      </c>
      <c r="H1242" t="s">
        <v>55</v>
      </c>
      <c r="I1242" t="s">
        <v>1243</v>
      </c>
      <c r="J1242" t="s">
        <v>705</v>
      </c>
      <c r="K1242">
        <v>50500</v>
      </c>
      <c r="M1242">
        <v>49000</v>
      </c>
      <c r="O1242">
        <v>30</v>
      </c>
      <c r="Q1242" t="s">
        <v>30</v>
      </c>
      <c r="R1242" t="s">
        <v>31</v>
      </c>
      <c r="S1242" t="s">
        <v>57</v>
      </c>
      <c r="T1242" t="s">
        <v>33</v>
      </c>
      <c r="U1242" t="s">
        <v>34</v>
      </c>
      <c r="W1242">
        <v>500</v>
      </c>
    </row>
    <row r="1243" spans="1:23" x14ac:dyDescent="0.25">
      <c r="A1243" s="1">
        <v>44211.769444444442</v>
      </c>
      <c r="B1243">
        <v>30</v>
      </c>
      <c r="C1243" t="s">
        <v>23</v>
      </c>
      <c r="D1243" t="s">
        <v>35</v>
      </c>
      <c r="E1243" t="s">
        <v>470</v>
      </c>
      <c r="F1243">
        <v>10</v>
      </c>
      <c r="G1243">
        <v>5</v>
      </c>
      <c r="I1243" t="s">
        <v>90</v>
      </c>
      <c r="J1243" t="s">
        <v>1244</v>
      </c>
      <c r="K1243">
        <v>68000</v>
      </c>
      <c r="M1243">
        <v>68000</v>
      </c>
      <c r="O1243">
        <v>26</v>
      </c>
      <c r="P1243" t="s">
        <v>29</v>
      </c>
      <c r="Q1243" t="s">
        <v>30</v>
      </c>
      <c r="R1243" t="s">
        <v>31</v>
      </c>
      <c r="S1243" t="s">
        <v>38</v>
      </c>
      <c r="T1243" t="s">
        <v>33</v>
      </c>
      <c r="U1243" t="s">
        <v>34</v>
      </c>
    </row>
    <row r="1244" spans="1:23" x14ac:dyDescent="0.25">
      <c r="A1244" s="1">
        <v>44212.61041666667</v>
      </c>
      <c r="B1244">
        <v>32</v>
      </c>
      <c r="C1244" t="s">
        <v>23</v>
      </c>
      <c r="D1244" t="s">
        <v>24</v>
      </c>
      <c r="E1244" t="s">
        <v>1245</v>
      </c>
      <c r="F1244">
        <v>10</v>
      </c>
      <c r="G1244">
        <v>6</v>
      </c>
      <c r="H1244" t="s">
        <v>39</v>
      </c>
      <c r="I1244" t="s">
        <v>1207</v>
      </c>
      <c r="K1244">
        <v>130000</v>
      </c>
      <c r="M1244">
        <v>125000</v>
      </c>
      <c r="O1244">
        <v>30</v>
      </c>
      <c r="P1244" t="s">
        <v>29</v>
      </c>
      <c r="Q1244" t="s">
        <v>30</v>
      </c>
      <c r="R1244" t="s">
        <v>31</v>
      </c>
      <c r="S1244" t="s">
        <v>57</v>
      </c>
      <c r="T1244" t="s">
        <v>33</v>
      </c>
      <c r="U1244" t="s">
        <v>34</v>
      </c>
      <c r="V1244">
        <v>0</v>
      </c>
      <c r="W1244">
        <v>0</v>
      </c>
    </row>
    <row r="1245" spans="1:23" x14ac:dyDescent="0.25">
      <c r="A1245" s="1">
        <v>44212.815972222219</v>
      </c>
      <c r="B1245">
        <v>32</v>
      </c>
      <c r="C1245" t="s">
        <v>61</v>
      </c>
      <c r="D1245" t="s">
        <v>24</v>
      </c>
      <c r="E1245" t="s">
        <v>98</v>
      </c>
      <c r="F1245">
        <v>8</v>
      </c>
      <c r="G1245">
        <v>5</v>
      </c>
      <c r="H1245" t="s">
        <v>26</v>
      </c>
      <c r="I1245" t="s">
        <v>60</v>
      </c>
      <c r="J1245" t="s">
        <v>154</v>
      </c>
      <c r="K1245">
        <v>55000</v>
      </c>
      <c r="R1245" t="s">
        <v>66</v>
      </c>
      <c r="S1245" s="2">
        <v>18568</v>
      </c>
      <c r="T1245" t="s">
        <v>33</v>
      </c>
      <c r="U1245" t="s">
        <v>34</v>
      </c>
      <c r="W1245" t="s">
        <v>517</v>
      </c>
    </row>
    <row r="1246" spans="1:23" x14ac:dyDescent="0.25">
      <c r="A1246" s="1">
        <v>44212.932638888888</v>
      </c>
      <c r="B1246">
        <v>32</v>
      </c>
      <c r="C1246" t="s">
        <v>23</v>
      </c>
      <c r="D1246" t="s">
        <v>24</v>
      </c>
      <c r="E1246" t="s">
        <v>25</v>
      </c>
      <c r="F1246">
        <v>10</v>
      </c>
      <c r="G1246">
        <v>5</v>
      </c>
      <c r="H1246" t="s">
        <v>133</v>
      </c>
      <c r="I1246" t="s">
        <v>153</v>
      </c>
      <c r="J1246" t="s">
        <v>1246</v>
      </c>
      <c r="K1246">
        <v>95000</v>
      </c>
      <c r="L1246">
        <v>0</v>
      </c>
      <c r="M1246">
        <v>80000</v>
      </c>
      <c r="N1246">
        <v>0</v>
      </c>
      <c r="O1246">
        <v>24</v>
      </c>
      <c r="P1246" t="s">
        <v>29</v>
      </c>
      <c r="Q1246" t="s">
        <v>30</v>
      </c>
      <c r="R1246" t="s">
        <v>31</v>
      </c>
      <c r="S1246" s="2">
        <v>18568</v>
      </c>
      <c r="T1246" t="s">
        <v>48</v>
      </c>
      <c r="U1246" t="s">
        <v>34</v>
      </c>
    </row>
    <row r="1247" spans="1:23" x14ac:dyDescent="0.25">
      <c r="A1247" s="1">
        <v>44213.556944444441</v>
      </c>
      <c r="B1247">
        <v>28</v>
      </c>
      <c r="C1247" t="s">
        <v>23</v>
      </c>
      <c r="D1247" t="s">
        <v>35</v>
      </c>
      <c r="E1247" t="s">
        <v>45</v>
      </c>
      <c r="F1247">
        <v>5</v>
      </c>
      <c r="G1247">
        <v>5</v>
      </c>
      <c r="H1247" t="s">
        <v>55</v>
      </c>
      <c r="I1247" t="s">
        <v>103</v>
      </c>
      <c r="J1247" t="s">
        <v>40</v>
      </c>
      <c r="K1247">
        <v>55000</v>
      </c>
      <c r="M1247">
        <v>55000</v>
      </c>
      <c r="O1247">
        <v>30</v>
      </c>
      <c r="P1247" t="s">
        <v>29</v>
      </c>
      <c r="Q1247" t="s">
        <v>30</v>
      </c>
      <c r="R1247" t="s">
        <v>31</v>
      </c>
      <c r="S1247" t="s">
        <v>38</v>
      </c>
      <c r="T1247" t="s">
        <v>33</v>
      </c>
      <c r="U1247" t="s">
        <v>34</v>
      </c>
    </row>
    <row r="1248" spans="1:23" x14ac:dyDescent="0.25">
      <c r="A1248" s="1">
        <v>44214.410416666666</v>
      </c>
      <c r="B1248">
        <v>38</v>
      </c>
      <c r="C1248" t="s">
        <v>23</v>
      </c>
      <c r="D1248" t="s">
        <v>35</v>
      </c>
      <c r="E1248" t="s">
        <v>786</v>
      </c>
      <c r="F1248">
        <v>18</v>
      </c>
      <c r="G1248">
        <v>8</v>
      </c>
      <c r="H1248" t="s">
        <v>133</v>
      </c>
      <c r="J1248" t="s">
        <v>1247</v>
      </c>
      <c r="K1248">
        <v>90000</v>
      </c>
      <c r="L1248">
        <v>20000</v>
      </c>
      <c r="M1248">
        <v>90000</v>
      </c>
      <c r="N1248">
        <v>20000</v>
      </c>
      <c r="O1248">
        <v>26</v>
      </c>
      <c r="P1248" t="s">
        <v>29</v>
      </c>
      <c r="Q1248" t="s">
        <v>30</v>
      </c>
      <c r="R1248" t="s">
        <v>66</v>
      </c>
      <c r="S1248" t="s">
        <v>32</v>
      </c>
      <c r="T1248" t="s">
        <v>33</v>
      </c>
      <c r="U1248" t="s">
        <v>34</v>
      </c>
    </row>
    <row r="1249" spans="1:23" x14ac:dyDescent="0.25">
      <c r="A1249" s="1">
        <v>44214.493055555555</v>
      </c>
      <c r="B1249">
        <v>34</v>
      </c>
      <c r="C1249" t="s">
        <v>23</v>
      </c>
      <c r="D1249" t="s">
        <v>509</v>
      </c>
      <c r="E1249" t="s">
        <v>25</v>
      </c>
      <c r="F1249">
        <v>7</v>
      </c>
      <c r="G1249">
        <v>2</v>
      </c>
      <c r="H1249" t="s">
        <v>26</v>
      </c>
      <c r="I1249" t="s">
        <v>58</v>
      </c>
      <c r="J1249" t="s">
        <v>58</v>
      </c>
      <c r="K1249">
        <v>108500</v>
      </c>
      <c r="M1249">
        <v>90000</v>
      </c>
      <c r="O1249">
        <v>25</v>
      </c>
      <c r="P1249" t="s">
        <v>29</v>
      </c>
      <c r="Q1249" t="s">
        <v>30</v>
      </c>
      <c r="R1249" t="s">
        <v>31</v>
      </c>
      <c r="S1249" s="2">
        <v>18568</v>
      </c>
      <c r="T1249" t="s">
        <v>48</v>
      </c>
      <c r="U1249" t="s">
        <v>34</v>
      </c>
    </row>
    <row r="1250" spans="1:23" x14ac:dyDescent="0.25">
      <c r="A1250" s="1">
        <v>44214.628472222219</v>
      </c>
      <c r="B1250">
        <v>31</v>
      </c>
      <c r="C1250" t="s">
        <v>23</v>
      </c>
      <c r="D1250" t="s">
        <v>35</v>
      </c>
      <c r="E1250" t="s">
        <v>36</v>
      </c>
      <c r="F1250">
        <v>9</v>
      </c>
      <c r="G1250">
        <v>5</v>
      </c>
      <c r="H1250" t="s">
        <v>26</v>
      </c>
      <c r="I1250" t="s">
        <v>60</v>
      </c>
      <c r="J1250" t="s">
        <v>307</v>
      </c>
      <c r="K1250">
        <v>70000</v>
      </c>
      <c r="L1250">
        <v>72000</v>
      </c>
      <c r="M1250">
        <v>70000</v>
      </c>
      <c r="N1250">
        <v>72000</v>
      </c>
      <c r="O1250">
        <v>26</v>
      </c>
      <c r="P1250" t="s">
        <v>29</v>
      </c>
      <c r="Q1250" t="s">
        <v>30</v>
      </c>
      <c r="R1250" t="s">
        <v>31</v>
      </c>
      <c r="S1250" t="s">
        <v>32</v>
      </c>
      <c r="T1250" t="s">
        <v>33</v>
      </c>
      <c r="U1250" t="s">
        <v>44</v>
      </c>
    </row>
    <row r="1251" spans="1:23" x14ac:dyDescent="0.25">
      <c r="A1251" s="1">
        <v>44214.740277777775</v>
      </c>
      <c r="B1251">
        <v>33</v>
      </c>
      <c r="C1251" t="s">
        <v>23</v>
      </c>
      <c r="D1251" t="s">
        <v>35</v>
      </c>
      <c r="E1251" t="s">
        <v>1248</v>
      </c>
      <c r="F1251">
        <v>10</v>
      </c>
      <c r="G1251" s="3">
        <v>44682</v>
      </c>
      <c r="H1251" t="s">
        <v>26</v>
      </c>
      <c r="I1251" t="s">
        <v>1249</v>
      </c>
      <c r="K1251">
        <v>60000</v>
      </c>
      <c r="L1251">
        <v>3000</v>
      </c>
      <c r="M1251">
        <v>48000</v>
      </c>
      <c r="N1251">
        <v>2500</v>
      </c>
      <c r="O1251" t="s">
        <v>488</v>
      </c>
      <c r="P1251" t="s">
        <v>29</v>
      </c>
      <c r="Q1251" t="s">
        <v>30</v>
      </c>
      <c r="R1251" t="s">
        <v>31</v>
      </c>
      <c r="S1251" t="s">
        <v>57</v>
      </c>
      <c r="T1251" t="s">
        <v>33</v>
      </c>
      <c r="U1251" t="s">
        <v>34</v>
      </c>
      <c r="W1251">
        <v>0</v>
      </c>
    </row>
    <row r="1252" spans="1:23" x14ac:dyDescent="0.25">
      <c r="A1252" s="1">
        <v>44214.972222222219</v>
      </c>
      <c r="B1252">
        <v>39</v>
      </c>
      <c r="C1252" t="s">
        <v>23</v>
      </c>
      <c r="D1252" t="s">
        <v>24</v>
      </c>
      <c r="E1252" t="s">
        <v>1250</v>
      </c>
      <c r="F1252">
        <v>15</v>
      </c>
      <c r="G1252">
        <v>2</v>
      </c>
      <c r="H1252" t="s">
        <v>39</v>
      </c>
      <c r="I1252" t="s">
        <v>58</v>
      </c>
      <c r="J1252" t="s">
        <v>1251</v>
      </c>
      <c r="K1252">
        <v>110000</v>
      </c>
      <c r="L1252">
        <v>0</v>
      </c>
      <c r="M1252">
        <v>90000</v>
      </c>
      <c r="O1252">
        <v>28</v>
      </c>
      <c r="P1252" t="s">
        <v>29</v>
      </c>
      <c r="Q1252" t="s">
        <v>30</v>
      </c>
      <c r="R1252" t="s">
        <v>31</v>
      </c>
      <c r="S1252" t="s">
        <v>38</v>
      </c>
      <c r="T1252" t="s">
        <v>1252</v>
      </c>
      <c r="U1252" t="s">
        <v>34</v>
      </c>
    </row>
    <row r="1253" spans="1:23" x14ac:dyDescent="0.25">
      <c r="A1253" s="1">
        <v>44215.428472222222</v>
      </c>
      <c r="B1253">
        <v>26</v>
      </c>
      <c r="C1253" t="s">
        <v>23</v>
      </c>
      <c r="D1253" t="s">
        <v>1253</v>
      </c>
      <c r="E1253" t="s">
        <v>45</v>
      </c>
      <c r="F1253">
        <v>7</v>
      </c>
      <c r="G1253">
        <v>7</v>
      </c>
      <c r="H1253" t="s">
        <v>55</v>
      </c>
      <c r="I1253" t="s">
        <v>103</v>
      </c>
      <c r="J1253" t="s">
        <v>1254</v>
      </c>
      <c r="K1253">
        <v>38350</v>
      </c>
      <c r="L1253">
        <v>40950</v>
      </c>
      <c r="M1253">
        <v>33800</v>
      </c>
      <c r="N1253">
        <v>36400</v>
      </c>
      <c r="O1253">
        <v>27</v>
      </c>
      <c r="P1253" t="s">
        <v>29</v>
      </c>
      <c r="Q1253" t="s">
        <v>30</v>
      </c>
      <c r="R1253" t="s">
        <v>66</v>
      </c>
      <c r="S1253" t="s">
        <v>38</v>
      </c>
      <c r="T1253" t="s">
        <v>33</v>
      </c>
      <c r="U1253" t="s">
        <v>34</v>
      </c>
      <c r="W1253">
        <v>0</v>
      </c>
    </row>
    <row r="1254" spans="1:23" x14ac:dyDescent="0.25">
      <c r="A1254" s="1">
        <v>44215.500694444447</v>
      </c>
      <c r="B1254">
        <v>26</v>
      </c>
      <c r="C1254" t="s">
        <v>23</v>
      </c>
      <c r="D1254" t="s">
        <v>35</v>
      </c>
      <c r="E1254" t="s">
        <v>51</v>
      </c>
      <c r="F1254">
        <v>2</v>
      </c>
      <c r="G1254">
        <v>2</v>
      </c>
      <c r="H1254" t="s">
        <v>55</v>
      </c>
      <c r="I1254" t="s">
        <v>243</v>
      </c>
      <c r="J1254" t="s">
        <v>1255</v>
      </c>
      <c r="K1254">
        <v>65000</v>
      </c>
      <c r="L1254">
        <v>6500</v>
      </c>
      <c r="M1254">
        <v>40000</v>
      </c>
      <c r="N1254">
        <v>0</v>
      </c>
      <c r="O1254">
        <v>30</v>
      </c>
      <c r="P1254" t="s">
        <v>29</v>
      </c>
      <c r="Q1254" t="s">
        <v>30</v>
      </c>
      <c r="R1254" t="s">
        <v>31</v>
      </c>
      <c r="S1254" t="s">
        <v>32</v>
      </c>
      <c r="T1254" t="s">
        <v>48</v>
      </c>
      <c r="U1254" t="s">
        <v>34</v>
      </c>
      <c r="V1254">
        <v>30</v>
      </c>
      <c r="W1254">
        <v>600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766EC-B296-41A8-A3FD-ED590306CD7A}">
  <sheetPr filterMode="1"/>
  <dimension ref="A1:X1220"/>
  <sheetViews>
    <sheetView workbookViewId="0">
      <selection activeCell="K314" sqref="K314"/>
    </sheetView>
  </sheetViews>
  <sheetFormatPr defaultRowHeight="15" x14ac:dyDescent="0.25"/>
  <cols>
    <col min="6" max="6" width="17.7109375" customWidth="1"/>
    <col min="7" max="8" width="14" style="5" customWidth="1"/>
    <col min="10" max="10" width="14.5703125" customWidth="1"/>
    <col min="13" max="14" width="20.140625" customWidth="1"/>
  </cols>
  <sheetData>
    <row r="1" spans="1:24" x14ac:dyDescent="0.25">
      <c r="B1" t="s">
        <v>1</v>
      </c>
      <c r="C1" t="s">
        <v>1262</v>
      </c>
      <c r="D1" t="s">
        <v>2</v>
      </c>
      <c r="E1" t="s">
        <v>3</v>
      </c>
      <c r="F1" t="s">
        <v>4</v>
      </c>
      <c r="G1" s="5" t="s">
        <v>5</v>
      </c>
      <c r="H1" s="5" t="s">
        <v>1263</v>
      </c>
      <c r="I1" t="s">
        <v>7</v>
      </c>
      <c r="J1" t="s">
        <v>8</v>
      </c>
      <c r="K1" t="s">
        <v>1273</v>
      </c>
      <c r="L1" t="s">
        <v>9</v>
      </c>
      <c r="M1" t="s">
        <v>10</v>
      </c>
      <c r="N1" t="s">
        <v>1265</v>
      </c>
      <c r="O1" t="s">
        <v>11</v>
      </c>
      <c r="P1" t="s">
        <v>12</v>
      </c>
      <c r="Q1" t="s">
        <v>13</v>
      </c>
      <c r="R1" t="s">
        <v>14</v>
      </c>
      <c r="S1" t="s">
        <v>15</v>
      </c>
      <c r="T1" t="s">
        <v>1257</v>
      </c>
      <c r="U1" t="s">
        <v>17</v>
      </c>
      <c r="V1" t="s">
        <v>19</v>
      </c>
      <c r="W1" t="s">
        <v>21</v>
      </c>
      <c r="X1" t="s">
        <v>22</v>
      </c>
    </row>
    <row r="2" spans="1:24" hidden="1" x14ac:dyDescent="0.25">
      <c r="A2">
        <v>1</v>
      </c>
      <c r="B2">
        <v>26</v>
      </c>
      <c r="C2" t="str">
        <f t="shared" ref="C2:C65" si="0">IF(B2&lt;=26, "Student", IF(B2&lt;=30, "Young Adults", IF(B2&lt;=45, "Middle-Age", "Old Adults")))</f>
        <v>Student</v>
      </c>
      <c r="D2" t="s">
        <v>23</v>
      </c>
      <c r="E2" t="s">
        <v>24</v>
      </c>
      <c r="F2" t="s">
        <v>25</v>
      </c>
      <c r="G2">
        <v>5</v>
      </c>
      <c r="H2" t="str">
        <f t="shared" ref="H2:H65" si="1">IF(G2&lt;=1, "0-1", IF(G2&lt;=3,"1-3",IF(G2&lt;6,"3-6","6+")))</f>
        <v>3-6</v>
      </c>
      <c r="I2" t="s">
        <v>26</v>
      </c>
      <c r="J2" t="s">
        <v>27</v>
      </c>
      <c r="K2" t="str">
        <f>IF(COUNTIF(J2,"*Python*")&gt;0,"Python",IF(COUNTIF(J2,"*Javascript*")&gt;0,"Javascript",IF(COUNTIF(J2,"*C++*")&gt;0,"C++",IF(COUNTIF(J2,"*SQL*")&gt;0,"SQL",IF(COUNTIF(J2,"*PHP*")&gt;0,"PHP",IF(COUNTIF(J2,"*Typescript*")&gt;0,"Typescript",IF(COUNTIF(J2,"*Ruby*")&gt;0,"Ruby",IF(COUNTIF(J2,"*C#*")&gt;0,"C",IF(COUNTIF(J2,"*Java*")&gt;0,"Java",IF(COUNTIF(J2,"*Kotlin*")&gt;0,"Kotlin",IF(COUNTIF(J2,"*NodeJS*")&gt;0,"Javascript",IF(COUNTIF(J2,"*NET*")&gt;0,".NET",IF(COUNTIF(J2,"*Scala*")&gt;0,"Scala",IF(COUNTIF(J2,"*Power B*")&gt;0,"Power BI",IF(COUNTIF(J2,"*Angular*")&gt;0,"Angular",IF(COUNTIF(J2,"*Azure*")&gt;0,"Azure",IF(COUNTIF(J2,"*SAP*")&gt;0,"SAP",IF(COUNTIF(J2,"*Swift*")&gt;0,"Swift",IF(COUNTIF(J2,"*R*")&gt;0,"R",IF(COUNTIF(J2,"C")&gt;0,"C","Other"))))))))))))))))))))</f>
        <v>Typescript</v>
      </c>
      <c r="L2" t="s">
        <v>28</v>
      </c>
      <c r="M2">
        <v>80000</v>
      </c>
      <c r="N2" s="6" t="str">
        <f>IF(M2&lt;=15000,"10-15",IF(M2&lt;=20000,"15-20",IF(M2&lt;=50000,"20-50",IF(M2&lt;=100000,"50-100",IF(M2&lt;=150000,"100-150",IF(M2&lt;=200000,"150-200","250+"))))))</f>
        <v>50-100</v>
      </c>
      <c r="O2">
        <v>5000</v>
      </c>
      <c r="P2">
        <v>75000</v>
      </c>
      <c r="Q2">
        <v>10000</v>
      </c>
      <c r="R2">
        <v>30</v>
      </c>
      <c r="S2" t="s">
        <v>29</v>
      </c>
      <c r="T2" t="s">
        <v>30</v>
      </c>
      <c r="U2" t="s">
        <v>31</v>
      </c>
      <c r="V2" t="s">
        <v>33</v>
      </c>
    </row>
    <row r="3" spans="1:24" hidden="1" x14ac:dyDescent="0.25">
      <c r="A3">
        <v>2</v>
      </c>
      <c r="B3">
        <v>26</v>
      </c>
      <c r="C3" t="str">
        <f t="shared" si="0"/>
        <v>Student</v>
      </c>
      <c r="D3" t="s">
        <v>23</v>
      </c>
      <c r="E3" t="s">
        <v>35</v>
      </c>
      <c r="F3" t="s">
        <v>36</v>
      </c>
      <c r="G3">
        <v>7</v>
      </c>
      <c r="H3" t="str">
        <f t="shared" si="1"/>
        <v>6+</v>
      </c>
      <c r="I3" t="s">
        <v>26</v>
      </c>
      <c r="J3" t="s">
        <v>37</v>
      </c>
      <c r="K3" t="str">
        <f t="shared" ref="K3:K66" si="2">IF(COUNTIF(J3,"*Python*")&gt;0,"Python",IF(COUNTIF(J3,"*Javascript*")&gt;0,"Javascript",IF(COUNTIF(J3,"*C++*")&gt;0,"C++",IF(COUNTIF(J3,"*SQL*")&gt;0,"SQL",IF(COUNTIF(J3,"*PHP*")&gt;0,"PHP",IF(COUNTIF(J3,"*Typescript*")&gt;0,"Typescript",IF(COUNTIF(J3,"*Ruby*")&gt;0,"Ruby",IF(COUNTIF(J3,"*C#*")&gt;0,"C",IF(COUNTIF(J3,"*Java*")&gt;0,"Java",IF(COUNTIF(J3,"*Kotlin*")&gt;0,"Kotlin",IF(COUNTIF(J3,"*NodeJS*")&gt;0,"Javascript",IF(COUNTIF(J3,"*NET*")&gt;0,".NET",IF(COUNTIF(J3,"*Scala*")&gt;0,"Scala",IF(COUNTIF(J3,"*Power B*")&gt;0,"Power BI",IF(COUNTIF(J3,"*Angular*")&gt;0,"Angular",IF(COUNTIF(J3,"*Azure*")&gt;0,"Azure",IF(COUNTIF(J3,"*SAP*")&gt;0,"SAP",IF(COUNTIF(J3,"*Swift*")&gt;0,"Swift",IF(COUNTIF(J3,"*R*")&gt;0,"R",IF(COUNTIF(J3,"C")&gt;0,"C","Other"))))))))))))))))))))</f>
        <v>Ruby</v>
      </c>
      <c r="M3">
        <v>80000</v>
      </c>
      <c r="N3" s="6" t="str">
        <f t="shared" ref="N3:N66" si="3">IF(M3&lt;=15000,"10-15",IF(M3&lt;=20000,"15-20",IF(M3&lt;=50000,"20-50",IF(M3&lt;=100000,"50-100",IF(M3&lt;=150000,"100-150",IF(M3&lt;=200000,"150-200","250+"))))))</f>
        <v>50-100</v>
      </c>
      <c r="P3">
        <v>82000</v>
      </c>
      <c r="Q3">
        <v>5000</v>
      </c>
      <c r="R3">
        <v>28</v>
      </c>
      <c r="S3" t="s">
        <v>29</v>
      </c>
      <c r="T3" t="s">
        <v>30</v>
      </c>
      <c r="U3" t="s">
        <v>31</v>
      </c>
      <c r="V3" t="s">
        <v>33</v>
      </c>
    </row>
    <row r="4" spans="1:24" hidden="1" x14ac:dyDescent="0.25">
      <c r="A4">
        <v>3</v>
      </c>
      <c r="B4">
        <v>29</v>
      </c>
      <c r="C4" t="str">
        <f t="shared" si="0"/>
        <v>Young Adults</v>
      </c>
      <c r="D4" t="s">
        <v>23</v>
      </c>
      <c r="E4" t="s">
        <v>35</v>
      </c>
      <c r="F4" t="s">
        <v>25</v>
      </c>
      <c r="G4">
        <v>12</v>
      </c>
      <c r="H4" t="str">
        <f t="shared" si="1"/>
        <v>6+</v>
      </c>
      <c r="I4" t="s">
        <v>39</v>
      </c>
      <c r="J4" t="s">
        <v>40</v>
      </c>
      <c r="K4" t="str">
        <f t="shared" si="2"/>
        <v>Javascript</v>
      </c>
      <c r="L4" t="s">
        <v>41</v>
      </c>
      <c r="M4">
        <v>120000</v>
      </c>
      <c r="N4" s="6" t="str">
        <f t="shared" si="3"/>
        <v>100-150</v>
      </c>
      <c r="O4">
        <v>120000</v>
      </c>
      <c r="P4">
        <v>100000</v>
      </c>
      <c r="Q4">
        <v>100000</v>
      </c>
      <c r="R4">
        <v>30</v>
      </c>
      <c r="S4" t="s">
        <v>42</v>
      </c>
      <c r="T4" t="s">
        <v>43</v>
      </c>
      <c r="U4" t="s">
        <v>31</v>
      </c>
      <c r="V4" t="s">
        <v>33</v>
      </c>
    </row>
    <row r="5" spans="1:24" hidden="1" x14ac:dyDescent="0.25">
      <c r="A5">
        <v>4</v>
      </c>
      <c r="B5">
        <v>28</v>
      </c>
      <c r="C5" t="str">
        <f t="shared" si="0"/>
        <v>Young Adults</v>
      </c>
      <c r="D5" t="s">
        <v>23</v>
      </c>
      <c r="E5" t="s">
        <v>35</v>
      </c>
      <c r="F5" t="s">
        <v>45</v>
      </c>
      <c r="G5">
        <v>4</v>
      </c>
      <c r="H5" t="str">
        <f t="shared" si="1"/>
        <v>3-6</v>
      </c>
      <c r="I5" t="s">
        <v>46</v>
      </c>
      <c r="J5" t="s">
        <v>47</v>
      </c>
      <c r="K5" t="str">
        <f t="shared" si="2"/>
        <v>Javascript</v>
      </c>
      <c r="M5">
        <v>54000</v>
      </c>
      <c r="N5" s="6" t="str">
        <f t="shared" si="3"/>
        <v>50-100</v>
      </c>
      <c r="R5">
        <v>24</v>
      </c>
      <c r="S5" t="s">
        <v>29</v>
      </c>
      <c r="T5" t="s">
        <v>30</v>
      </c>
      <c r="U5" t="s">
        <v>31</v>
      </c>
      <c r="V5" t="s">
        <v>48</v>
      </c>
    </row>
    <row r="6" spans="1:24" hidden="1" x14ac:dyDescent="0.25">
      <c r="A6">
        <v>5</v>
      </c>
      <c r="B6">
        <v>37</v>
      </c>
      <c r="C6" t="str">
        <f t="shared" si="0"/>
        <v>Middle-Age</v>
      </c>
      <c r="D6" t="s">
        <v>23</v>
      </c>
      <c r="E6" t="s">
        <v>35</v>
      </c>
      <c r="F6" t="s">
        <v>36</v>
      </c>
      <c r="G6">
        <v>17</v>
      </c>
      <c r="H6" t="str">
        <f t="shared" si="1"/>
        <v>6+</v>
      </c>
      <c r="I6" t="s">
        <v>26</v>
      </c>
      <c r="J6" t="s">
        <v>49</v>
      </c>
      <c r="K6" t="str">
        <f t="shared" si="2"/>
        <v>C</v>
      </c>
      <c r="L6" t="s">
        <v>50</v>
      </c>
      <c r="M6">
        <v>62000</v>
      </c>
      <c r="N6" s="6" t="str">
        <f t="shared" si="3"/>
        <v>50-100</v>
      </c>
      <c r="P6">
        <v>62000</v>
      </c>
      <c r="R6">
        <v>29</v>
      </c>
      <c r="S6" t="s">
        <v>29</v>
      </c>
      <c r="T6" t="s">
        <v>30</v>
      </c>
      <c r="U6" t="s">
        <v>31</v>
      </c>
      <c r="V6" t="s">
        <v>33</v>
      </c>
    </row>
    <row r="7" spans="1:24" hidden="1" x14ac:dyDescent="0.25">
      <c r="A7">
        <v>6</v>
      </c>
      <c r="B7">
        <v>32</v>
      </c>
      <c r="C7" t="str">
        <f t="shared" si="0"/>
        <v>Middle-Age</v>
      </c>
      <c r="D7" t="s">
        <v>23</v>
      </c>
      <c r="E7" t="s">
        <v>35</v>
      </c>
      <c r="F7" t="s">
        <v>51</v>
      </c>
      <c r="G7">
        <v>5</v>
      </c>
      <c r="H7" t="str">
        <f t="shared" si="1"/>
        <v>3-6</v>
      </c>
      <c r="I7" t="s">
        <v>26</v>
      </c>
      <c r="J7" t="s">
        <v>52</v>
      </c>
      <c r="K7" t="str">
        <f t="shared" si="2"/>
        <v>Python</v>
      </c>
      <c r="L7" t="s">
        <v>53</v>
      </c>
      <c r="M7">
        <v>76000</v>
      </c>
      <c r="N7" s="6" t="str">
        <f t="shared" si="3"/>
        <v>50-100</v>
      </c>
      <c r="O7">
        <v>5000</v>
      </c>
      <c r="P7">
        <v>76000</v>
      </c>
      <c r="Q7">
        <v>5000</v>
      </c>
      <c r="R7">
        <v>30</v>
      </c>
      <c r="S7" t="s">
        <v>29</v>
      </c>
      <c r="T7" t="s">
        <v>30</v>
      </c>
      <c r="U7" t="s">
        <v>31</v>
      </c>
      <c r="V7" t="s">
        <v>48</v>
      </c>
    </row>
    <row r="8" spans="1:24" hidden="1" x14ac:dyDescent="0.25">
      <c r="A8">
        <v>7</v>
      </c>
      <c r="B8">
        <v>37</v>
      </c>
      <c r="C8" t="str">
        <f t="shared" si="0"/>
        <v>Middle-Age</v>
      </c>
      <c r="D8" t="s">
        <v>23</v>
      </c>
      <c r="E8" t="s">
        <v>35</v>
      </c>
      <c r="F8" t="s">
        <v>45</v>
      </c>
      <c r="G8">
        <v>6</v>
      </c>
      <c r="H8" t="str">
        <f t="shared" si="1"/>
        <v>6+</v>
      </c>
      <c r="I8" t="s">
        <v>55</v>
      </c>
      <c r="J8" t="s">
        <v>47</v>
      </c>
      <c r="K8" t="str">
        <f t="shared" si="2"/>
        <v>Javascript</v>
      </c>
      <c r="M8">
        <v>57000</v>
      </c>
      <c r="N8" s="6" t="str">
        <f t="shared" si="3"/>
        <v>50-100</v>
      </c>
      <c r="R8">
        <v>24</v>
      </c>
      <c r="S8" t="s">
        <v>29</v>
      </c>
      <c r="T8" t="s">
        <v>30</v>
      </c>
      <c r="U8" t="s">
        <v>31</v>
      </c>
      <c r="V8" t="s">
        <v>33</v>
      </c>
    </row>
    <row r="9" spans="1:24" hidden="1" x14ac:dyDescent="0.25">
      <c r="A9">
        <v>8</v>
      </c>
      <c r="B9">
        <v>24</v>
      </c>
      <c r="C9" t="str">
        <f t="shared" si="0"/>
        <v>Student</v>
      </c>
      <c r="D9" t="s">
        <v>23</v>
      </c>
      <c r="E9" t="s">
        <v>35</v>
      </c>
      <c r="F9" t="s">
        <v>45</v>
      </c>
      <c r="G9">
        <v>5</v>
      </c>
      <c r="H9" t="str">
        <f t="shared" si="1"/>
        <v>3-6</v>
      </c>
      <c r="I9" t="s">
        <v>26</v>
      </c>
      <c r="J9" t="s">
        <v>56</v>
      </c>
      <c r="K9" t="str">
        <f t="shared" si="2"/>
        <v>Typescript</v>
      </c>
      <c r="L9" t="s">
        <v>40</v>
      </c>
      <c r="M9">
        <v>65000</v>
      </c>
      <c r="N9" s="6" t="str">
        <f t="shared" si="3"/>
        <v>50-100</v>
      </c>
      <c r="P9">
        <v>65000</v>
      </c>
      <c r="R9">
        <v>27</v>
      </c>
      <c r="S9" t="s">
        <v>29</v>
      </c>
      <c r="T9" t="s">
        <v>30</v>
      </c>
      <c r="U9" t="s">
        <v>31</v>
      </c>
      <c r="V9" t="s">
        <v>33</v>
      </c>
      <c r="W9">
        <v>0</v>
      </c>
      <c r="X9">
        <v>600</v>
      </c>
    </row>
    <row r="10" spans="1:24" hidden="1" x14ac:dyDescent="0.25">
      <c r="A10">
        <v>9</v>
      </c>
      <c r="B10">
        <v>29</v>
      </c>
      <c r="C10" t="str">
        <f t="shared" si="0"/>
        <v>Young Adults</v>
      </c>
      <c r="D10" t="s">
        <v>23</v>
      </c>
      <c r="E10" t="s">
        <v>35</v>
      </c>
      <c r="F10" t="s">
        <v>36</v>
      </c>
      <c r="G10">
        <v>8</v>
      </c>
      <c r="H10" t="str">
        <f t="shared" si="1"/>
        <v>6+</v>
      </c>
      <c r="I10" t="s">
        <v>26</v>
      </c>
      <c r="J10" t="s">
        <v>58</v>
      </c>
      <c r="K10" t="str">
        <f t="shared" si="2"/>
        <v>PHP</v>
      </c>
      <c r="L10" t="s">
        <v>59</v>
      </c>
      <c r="M10">
        <v>56000</v>
      </c>
      <c r="N10" s="6" t="str">
        <f t="shared" si="3"/>
        <v>50-100</v>
      </c>
      <c r="P10">
        <v>55000</v>
      </c>
      <c r="R10">
        <v>28</v>
      </c>
      <c r="S10" t="s">
        <v>29</v>
      </c>
      <c r="T10" t="s">
        <v>30</v>
      </c>
      <c r="U10" t="s">
        <v>31</v>
      </c>
      <c r="V10" t="s">
        <v>33</v>
      </c>
      <c r="W10">
        <v>30</v>
      </c>
    </row>
    <row r="11" spans="1:24" hidden="1" x14ac:dyDescent="0.25">
      <c r="A11">
        <v>10</v>
      </c>
      <c r="B11">
        <v>35</v>
      </c>
      <c r="C11" t="str">
        <f t="shared" si="0"/>
        <v>Middle-Age</v>
      </c>
      <c r="D11" t="s">
        <v>23</v>
      </c>
      <c r="E11" t="s">
        <v>35</v>
      </c>
      <c r="F11" t="s">
        <v>25</v>
      </c>
      <c r="G11">
        <v>15</v>
      </c>
      <c r="H11" t="str">
        <f t="shared" si="1"/>
        <v>6+</v>
      </c>
      <c r="I11" t="s">
        <v>39</v>
      </c>
      <c r="J11" t="s">
        <v>60</v>
      </c>
      <c r="K11" t="str">
        <f t="shared" si="2"/>
        <v>Java</v>
      </c>
      <c r="M11">
        <v>95000</v>
      </c>
      <c r="N11" s="6" t="str">
        <f t="shared" si="3"/>
        <v>50-100</v>
      </c>
      <c r="P11">
        <v>90000</v>
      </c>
      <c r="R11">
        <v>30</v>
      </c>
      <c r="S11" t="s">
        <v>29</v>
      </c>
      <c r="T11" t="s">
        <v>30</v>
      </c>
      <c r="U11" t="s">
        <v>31</v>
      </c>
      <c r="V11" t="s">
        <v>33</v>
      </c>
      <c r="W11">
        <v>0</v>
      </c>
    </row>
    <row r="12" spans="1:24" hidden="1" x14ac:dyDescent="0.25">
      <c r="A12">
        <v>11</v>
      </c>
      <c r="B12">
        <v>32</v>
      </c>
      <c r="C12" t="str">
        <f t="shared" si="0"/>
        <v>Middle-Age</v>
      </c>
      <c r="D12" t="s">
        <v>61</v>
      </c>
      <c r="E12" t="s">
        <v>62</v>
      </c>
      <c r="F12" t="s">
        <v>63</v>
      </c>
      <c r="G12">
        <v>2</v>
      </c>
      <c r="H12" t="str">
        <f t="shared" si="1"/>
        <v>1-3</v>
      </c>
      <c r="I12" t="s">
        <v>46</v>
      </c>
      <c r="J12" t="s">
        <v>64</v>
      </c>
      <c r="K12" t="str">
        <f t="shared" si="2"/>
        <v>Typescript</v>
      </c>
      <c r="L12" t="s">
        <v>65</v>
      </c>
      <c r="M12">
        <v>52500</v>
      </c>
      <c r="N12" s="6" t="str">
        <f t="shared" si="3"/>
        <v>50-100</v>
      </c>
      <c r="P12">
        <v>52500</v>
      </c>
      <c r="R12">
        <v>30</v>
      </c>
      <c r="S12" t="s">
        <v>29</v>
      </c>
      <c r="T12" t="s">
        <v>30</v>
      </c>
      <c r="U12" t="s">
        <v>66</v>
      </c>
      <c r="V12" t="s">
        <v>67</v>
      </c>
    </row>
    <row r="13" spans="1:24" hidden="1" x14ac:dyDescent="0.25">
      <c r="A13">
        <v>12</v>
      </c>
      <c r="B13">
        <v>34</v>
      </c>
      <c r="C13" t="str">
        <f t="shared" si="0"/>
        <v>Middle-Age</v>
      </c>
      <c r="D13" t="s">
        <v>23</v>
      </c>
      <c r="E13" t="s">
        <v>35</v>
      </c>
      <c r="F13" t="s">
        <v>25</v>
      </c>
      <c r="G13">
        <v>14</v>
      </c>
      <c r="H13" t="str">
        <f t="shared" si="1"/>
        <v>6+</v>
      </c>
      <c r="I13" t="s">
        <v>26</v>
      </c>
      <c r="J13" t="s">
        <v>56</v>
      </c>
      <c r="K13" t="str">
        <f t="shared" si="2"/>
        <v>Typescript</v>
      </c>
      <c r="L13" t="s">
        <v>70</v>
      </c>
      <c r="M13">
        <v>70000</v>
      </c>
      <c r="N13" s="6" t="str">
        <f t="shared" si="3"/>
        <v>50-100</v>
      </c>
      <c r="R13">
        <v>28</v>
      </c>
      <c r="S13" t="s">
        <v>29</v>
      </c>
      <c r="T13" t="s">
        <v>30</v>
      </c>
      <c r="U13" t="s">
        <v>31</v>
      </c>
      <c r="V13" t="s">
        <v>48</v>
      </c>
      <c r="W13">
        <v>0</v>
      </c>
    </row>
    <row r="14" spans="1:24" hidden="1" x14ac:dyDescent="0.25">
      <c r="A14">
        <v>13</v>
      </c>
      <c r="B14">
        <v>28</v>
      </c>
      <c r="C14" t="str">
        <f t="shared" si="0"/>
        <v>Young Adults</v>
      </c>
      <c r="D14" t="s">
        <v>23</v>
      </c>
      <c r="E14" t="s">
        <v>35</v>
      </c>
      <c r="F14" t="s">
        <v>71</v>
      </c>
      <c r="G14">
        <v>11</v>
      </c>
      <c r="H14" t="str">
        <f t="shared" si="1"/>
        <v>6+</v>
      </c>
      <c r="I14" t="s">
        <v>26</v>
      </c>
      <c r="K14" t="str">
        <f t="shared" si="2"/>
        <v>Other</v>
      </c>
      <c r="M14">
        <v>75000</v>
      </c>
      <c r="N14" s="6" t="str">
        <f t="shared" si="3"/>
        <v>50-100</v>
      </c>
      <c r="O14">
        <v>9400</v>
      </c>
      <c r="P14">
        <v>66000</v>
      </c>
      <c r="R14">
        <v>30</v>
      </c>
      <c r="S14" t="s">
        <v>29</v>
      </c>
      <c r="T14" t="s">
        <v>30</v>
      </c>
      <c r="U14" t="s">
        <v>31</v>
      </c>
      <c r="V14" t="s">
        <v>33</v>
      </c>
    </row>
    <row r="15" spans="1:24" hidden="1" x14ac:dyDescent="0.25">
      <c r="A15">
        <v>14</v>
      </c>
      <c r="B15">
        <v>31</v>
      </c>
      <c r="C15" t="str">
        <f t="shared" si="0"/>
        <v>Middle-Age</v>
      </c>
      <c r="D15" t="s">
        <v>23</v>
      </c>
      <c r="E15" t="s">
        <v>72</v>
      </c>
      <c r="F15" t="s">
        <v>36</v>
      </c>
      <c r="G15">
        <v>5</v>
      </c>
      <c r="H15" t="str">
        <f t="shared" si="1"/>
        <v>3-6</v>
      </c>
      <c r="I15" t="s">
        <v>26</v>
      </c>
      <c r="J15" t="s">
        <v>73</v>
      </c>
      <c r="K15" t="str">
        <f t="shared" si="2"/>
        <v>Kotlin</v>
      </c>
      <c r="M15">
        <v>75000</v>
      </c>
      <c r="N15" s="6" t="str">
        <f t="shared" si="3"/>
        <v>50-100</v>
      </c>
      <c r="O15">
        <v>2000</v>
      </c>
      <c r="P15">
        <v>75000</v>
      </c>
      <c r="Q15">
        <v>2000</v>
      </c>
      <c r="R15">
        <v>25</v>
      </c>
      <c r="S15" t="s">
        <v>29</v>
      </c>
      <c r="T15" t="s">
        <v>30</v>
      </c>
      <c r="U15" t="s">
        <v>31</v>
      </c>
      <c r="V15" t="s">
        <v>67</v>
      </c>
    </row>
    <row r="16" spans="1:24" hidden="1" x14ac:dyDescent="0.25">
      <c r="A16">
        <v>15</v>
      </c>
      <c r="B16">
        <v>29</v>
      </c>
      <c r="C16" t="str">
        <f t="shared" si="0"/>
        <v>Young Adults</v>
      </c>
      <c r="D16" t="s">
        <v>23</v>
      </c>
      <c r="E16" t="s">
        <v>62</v>
      </c>
      <c r="F16" t="s">
        <v>36</v>
      </c>
      <c r="G16">
        <v>7</v>
      </c>
      <c r="H16" t="str">
        <f t="shared" si="1"/>
        <v>6+</v>
      </c>
      <c r="I16" t="s">
        <v>55</v>
      </c>
      <c r="J16" t="s">
        <v>37</v>
      </c>
      <c r="K16" t="str">
        <f t="shared" si="2"/>
        <v>Ruby</v>
      </c>
      <c r="L16" t="s">
        <v>74</v>
      </c>
      <c r="M16">
        <v>60350</v>
      </c>
      <c r="N16" s="6" t="str">
        <f t="shared" si="3"/>
        <v>50-100</v>
      </c>
      <c r="P16">
        <v>58000</v>
      </c>
      <c r="Q16">
        <v>500</v>
      </c>
      <c r="R16">
        <v>31</v>
      </c>
      <c r="S16" t="s">
        <v>29</v>
      </c>
      <c r="T16" t="s">
        <v>30</v>
      </c>
      <c r="U16" t="s">
        <v>31</v>
      </c>
      <c r="V16" t="s">
        <v>33</v>
      </c>
      <c r="W16">
        <v>0</v>
      </c>
    </row>
    <row r="17" spans="1:24" hidden="1" x14ac:dyDescent="0.25">
      <c r="A17">
        <v>16</v>
      </c>
      <c r="B17">
        <v>41</v>
      </c>
      <c r="C17" t="str">
        <f t="shared" si="0"/>
        <v>Middle-Age</v>
      </c>
      <c r="D17" t="s">
        <v>23</v>
      </c>
      <c r="E17" t="s">
        <v>35</v>
      </c>
      <c r="F17" t="s">
        <v>76</v>
      </c>
      <c r="G17">
        <v>18</v>
      </c>
      <c r="H17" t="str">
        <f t="shared" si="1"/>
        <v>6+</v>
      </c>
      <c r="I17" t="s">
        <v>26</v>
      </c>
      <c r="K17" t="str">
        <f t="shared" si="2"/>
        <v>Other</v>
      </c>
      <c r="L17" t="s">
        <v>77</v>
      </c>
      <c r="M17">
        <v>78000</v>
      </c>
      <c r="N17" s="6" t="str">
        <f t="shared" si="3"/>
        <v>50-100</v>
      </c>
      <c r="P17">
        <v>100000</v>
      </c>
      <c r="R17">
        <v>28</v>
      </c>
      <c r="S17" t="s">
        <v>29</v>
      </c>
      <c r="T17" t="s">
        <v>30</v>
      </c>
      <c r="U17" t="s">
        <v>31</v>
      </c>
      <c r="V17" t="s">
        <v>48</v>
      </c>
    </row>
    <row r="18" spans="1:24" hidden="1" x14ac:dyDescent="0.25">
      <c r="A18">
        <v>17</v>
      </c>
      <c r="B18">
        <v>27</v>
      </c>
      <c r="C18" t="str">
        <f t="shared" si="0"/>
        <v>Young Adults</v>
      </c>
      <c r="D18" t="s">
        <v>23</v>
      </c>
      <c r="E18" t="s">
        <v>35</v>
      </c>
      <c r="F18" t="s">
        <v>36</v>
      </c>
      <c r="G18">
        <v>8</v>
      </c>
      <c r="H18" t="str">
        <f t="shared" si="1"/>
        <v>6+</v>
      </c>
      <c r="I18" t="s">
        <v>26</v>
      </c>
      <c r="J18" t="s">
        <v>58</v>
      </c>
      <c r="K18" t="str">
        <f t="shared" si="2"/>
        <v>PHP</v>
      </c>
      <c r="M18">
        <v>60000</v>
      </c>
      <c r="N18" s="6" t="str">
        <f t="shared" si="3"/>
        <v>50-100</v>
      </c>
      <c r="P18">
        <v>55000</v>
      </c>
      <c r="R18">
        <v>25</v>
      </c>
      <c r="S18" t="s">
        <v>29</v>
      </c>
      <c r="T18" t="s">
        <v>30</v>
      </c>
      <c r="U18" t="s">
        <v>31</v>
      </c>
      <c r="V18" t="s">
        <v>33</v>
      </c>
    </row>
    <row r="19" spans="1:24" hidden="1" x14ac:dyDescent="0.25">
      <c r="A19">
        <v>18</v>
      </c>
      <c r="B19">
        <v>34</v>
      </c>
      <c r="C19" t="str">
        <f t="shared" si="0"/>
        <v>Middle-Age</v>
      </c>
      <c r="D19" t="s">
        <v>23</v>
      </c>
      <c r="E19" t="s">
        <v>35</v>
      </c>
      <c r="F19" t="s">
        <v>78</v>
      </c>
      <c r="G19">
        <v>11</v>
      </c>
      <c r="H19" t="str">
        <f t="shared" si="1"/>
        <v>6+</v>
      </c>
      <c r="I19" t="s">
        <v>39</v>
      </c>
      <c r="J19" t="s">
        <v>79</v>
      </c>
      <c r="K19" t="str">
        <f t="shared" si="2"/>
        <v>Kotlin</v>
      </c>
      <c r="L19" t="s">
        <v>80</v>
      </c>
      <c r="M19">
        <v>80000</v>
      </c>
      <c r="N19" s="6" t="str">
        <f t="shared" si="3"/>
        <v>50-100</v>
      </c>
      <c r="O19">
        <v>80000</v>
      </c>
      <c r="P19">
        <v>75000</v>
      </c>
      <c r="Q19">
        <v>75000</v>
      </c>
      <c r="R19">
        <v>28</v>
      </c>
      <c r="S19" t="s">
        <v>29</v>
      </c>
      <c r="T19" t="s">
        <v>30</v>
      </c>
      <c r="U19" t="s">
        <v>31</v>
      </c>
      <c r="V19" t="s">
        <v>33</v>
      </c>
    </row>
    <row r="20" spans="1:24" hidden="1" x14ac:dyDescent="0.25">
      <c r="A20">
        <v>19</v>
      </c>
      <c r="B20">
        <v>34</v>
      </c>
      <c r="C20" t="str">
        <f t="shared" si="0"/>
        <v>Middle-Age</v>
      </c>
      <c r="D20" t="s">
        <v>23</v>
      </c>
      <c r="E20" t="s">
        <v>35</v>
      </c>
      <c r="F20" t="s">
        <v>51</v>
      </c>
      <c r="G20">
        <v>13</v>
      </c>
      <c r="H20" t="str">
        <f t="shared" si="1"/>
        <v>6+</v>
      </c>
      <c r="I20" t="s">
        <v>26</v>
      </c>
      <c r="K20" t="str">
        <f t="shared" si="2"/>
        <v>Other</v>
      </c>
      <c r="M20">
        <v>103000</v>
      </c>
      <c r="N20" s="6" t="str">
        <f t="shared" si="3"/>
        <v>100-150</v>
      </c>
      <c r="P20">
        <v>90000</v>
      </c>
      <c r="R20">
        <v>30</v>
      </c>
      <c r="S20" t="s">
        <v>29</v>
      </c>
      <c r="T20" t="s">
        <v>30</v>
      </c>
      <c r="U20" t="s">
        <v>31</v>
      </c>
      <c r="V20" t="s">
        <v>33</v>
      </c>
    </row>
    <row r="21" spans="1:24" hidden="1" x14ac:dyDescent="0.25">
      <c r="A21">
        <v>20</v>
      </c>
      <c r="B21">
        <v>34</v>
      </c>
      <c r="C21" t="str">
        <f t="shared" si="0"/>
        <v>Middle-Age</v>
      </c>
      <c r="D21" t="s">
        <v>23</v>
      </c>
      <c r="E21" t="s">
        <v>35</v>
      </c>
      <c r="F21" t="s">
        <v>81</v>
      </c>
      <c r="G21">
        <v>15</v>
      </c>
      <c r="H21" t="str">
        <f t="shared" si="1"/>
        <v>6+</v>
      </c>
      <c r="I21" t="s">
        <v>39</v>
      </c>
      <c r="J21" t="s">
        <v>82</v>
      </c>
      <c r="K21" t="str">
        <f t="shared" si="2"/>
        <v>Javascript</v>
      </c>
      <c r="L21" t="s">
        <v>83</v>
      </c>
      <c r="M21">
        <v>100000</v>
      </c>
      <c r="N21" s="6" t="str">
        <f t="shared" si="3"/>
        <v>50-100</v>
      </c>
      <c r="P21">
        <v>92000</v>
      </c>
      <c r="Q21">
        <v>7000</v>
      </c>
      <c r="R21">
        <v>24</v>
      </c>
      <c r="S21" t="s">
        <v>29</v>
      </c>
      <c r="T21" t="s">
        <v>30</v>
      </c>
      <c r="U21" t="s">
        <v>31</v>
      </c>
      <c r="V21" t="s">
        <v>33</v>
      </c>
    </row>
    <row r="22" spans="1:24" hidden="1" x14ac:dyDescent="0.25">
      <c r="A22">
        <v>21</v>
      </c>
      <c r="B22">
        <v>25</v>
      </c>
      <c r="C22" t="str">
        <f t="shared" si="0"/>
        <v>Student</v>
      </c>
      <c r="D22" t="s">
        <v>23</v>
      </c>
      <c r="E22" t="s">
        <v>35</v>
      </c>
      <c r="F22" t="s">
        <v>25</v>
      </c>
      <c r="G22">
        <v>5</v>
      </c>
      <c r="H22" t="str">
        <f t="shared" si="1"/>
        <v>3-6</v>
      </c>
      <c r="I22" t="s">
        <v>26</v>
      </c>
      <c r="J22" t="s">
        <v>47</v>
      </c>
      <c r="K22" t="str">
        <f t="shared" si="2"/>
        <v>Javascript</v>
      </c>
      <c r="L22" t="s">
        <v>84</v>
      </c>
      <c r="M22">
        <v>65000</v>
      </c>
      <c r="N22" s="6" t="str">
        <f t="shared" si="3"/>
        <v>50-100</v>
      </c>
      <c r="R22">
        <v>28</v>
      </c>
      <c r="S22" t="s">
        <v>29</v>
      </c>
      <c r="T22" t="s">
        <v>30</v>
      </c>
      <c r="U22" t="s">
        <v>66</v>
      </c>
      <c r="V22" t="s">
        <v>33</v>
      </c>
    </row>
    <row r="23" spans="1:24" hidden="1" x14ac:dyDescent="0.25">
      <c r="A23">
        <v>22</v>
      </c>
      <c r="B23">
        <v>59</v>
      </c>
      <c r="C23" t="str">
        <f t="shared" si="0"/>
        <v>Old Adults</v>
      </c>
      <c r="D23" t="s">
        <v>23</v>
      </c>
      <c r="E23" t="s">
        <v>35</v>
      </c>
      <c r="F23" t="s">
        <v>36</v>
      </c>
      <c r="G23">
        <v>30</v>
      </c>
      <c r="H23" t="str">
        <f t="shared" si="1"/>
        <v>6+</v>
      </c>
      <c r="I23" t="s">
        <v>26</v>
      </c>
      <c r="J23" t="s">
        <v>60</v>
      </c>
      <c r="K23" t="str">
        <f t="shared" si="2"/>
        <v>Java</v>
      </c>
      <c r="L23" t="s">
        <v>85</v>
      </c>
      <c r="M23">
        <v>69000</v>
      </c>
      <c r="N23" s="6" t="str">
        <f t="shared" si="3"/>
        <v>50-100</v>
      </c>
      <c r="P23">
        <v>69000</v>
      </c>
      <c r="Q23">
        <v>2000</v>
      </c>
      <c r="R23">
        <v>28</v>
      </c>
      <c r="S23" t="s">
        <v>29</v>
      </c>
      <c r="T23" t="s">
        <v>30</v>
      </c>
      <c r="U23" t="s">
        <v>66</v>
      </c>
      <c r="V23" t="s">
        <v>33</v>
      </c>
      <c r="W23">
        <v>0</v>
      </c>
    </row>
    <row r="24" spans="1:24" hidden="1" x14ac:dyDescent="0.25">
      <c r="A24">
        <v>23</v>
      </c>
      <c r="B24">
        <v>36</v>
      </c>
      <c r="C24" t="str">
        <f t="shared" si="0"/>
        <v>Middle-Age</v>
      </c>
      <c r="D24" t="s">
        <v>23</v>
      </c>
      <c r="E24" t="s">
        <v>35</v>
      </c>
      <c r="F24" t="s">
        <v>25</v>
      </c>
      <c r="G24">
        <v>17</v>
      </c>
      <c r="H24" t="str">
        <f t="shared" si="1"/>
        <v>6+</v>
      </c>
      <c r="I24" t="s">
        <v>39</v>
      </c>
      <c r="J24" t="s">
        <v>58</v>
      </c>
      <c r="K24" t="str">
        <f t="shared" si="2"/>
        <v>PHP</v>
      </c>
      <c r="L24" t="s">
        <v>86</v>
      </c>
      <c r="M24">
        <v>70000</v>
      </c>
      <c r="N24" s="6" t="str">
        <f t="shared" si="3"/>
        <v>50-100</v>
      </c>
      <c r="P24">
        <v>65000</v>
      </c>
      <c r="R24">
        <v>28</v>
      </c>
      <c r="S24" t="s">
        <v>29</v>
      </c>
      <c r="T24" t="s">
        <v>30</v>
      </c>
      <c r="U24" t="s">
        <v>31</v>
      </c>
      <c r="V24" t="s">
        <v>33</v>
      </c>
    </row>
    <row r="25" spans="1:24" hidden="1" x14ac:dyDescent="0.25">
      <c r="A25">
        <v>24</v>
      </c>
      <c r="B25">
        <v>38</v>
      </c>
      <c r="C25" t="str">
        <f t="shared" si="0"/>
        <v>Middle-Age</v>
      </c>
      <c r="D25" t="s">
        <v>23</v>
      </c>
      <c r="E25" t="s">
        <v>35</v>
      </c>
      <c r="F25" t="s">
        <v>87</v>
      </c>
      <c r="G25">
        <v>18</v>
      </c>
      <c r="H25" t="str">
        <f t="shared" si="1"/>
        <v>6+</v>
      </c>
      <c r="I25" t="s">
        <v>39</v>
      </c>
      <c r="J25" t="s">
        <v>88</v>
      </c>
      <c r="K25" t="str">
        <f t="shared" si="2"/>
        <v>Other</v>
      </c>
      <c r="L25" t="s">
        <v>89</v>
      </c>
      <c r="M25">
        <v>80000</v>
      </c>
      <c r="N25" s="6" t="str">
        <f t="shared" si="3"/>
        <v>50-100</v>
      </c>
      <c r="O25">
        <v>4000</v>
      </c>
      <c r="P25">
        <v>80000</v>
      </c>
      <c r="Q25">
        <v>2000</v>
      </c>
      <c r="R25">
        <v>28</v>
      </c>
      <c r="S25" t="s">
        <v>29</v>
      </c>
      <c r="T25" t="s">
        <v>30</v>
      </c>
      <c r="U25" t="s">
        <v>31</v>
      </c>
      <c r="V25" t="s">
        <v>33</v>
      </c>
    </row>
    <row r="26" spans="1:24" hidden="1" x14ac:dyDescent="0.25">
      <c r="A26">
        <v>25</v>
      </c>
      <c r="B26">
        <v>24</v>
      </c>
      <c r="C26" t="str">
        <f t="shared" si="0"/>
        <v>Student</v>
      </c>
      <c r="D26" t="s">
        <v>23</v>
      </c>
      <c r="E26" t="s">
        <v>35</v>
      </c>
      <c r="F26" t="s">
        <v>51</v>
      </c>
      <c r="G26">
        <v>6</v>
      </c>
      <c r="H26" t="str">
        <f t="shared" si="1"/>
        <v>6+</v>
      </c>
      <c r="I26" t="s">
        <v>26</v>
      </c>
      <c r="J26" t="s">
        <v>90</v>
      </c>
      <c r="K26" t="str">
        <f t="shared" si="2"/>
        <v>.NET</v>
      </c>
      <c r="L26" t="s">
        <v>53</v>
      </c>
      <c r="M26">
        <v>75000</v>
      </c>
      <c r="N26" s="6" t="str">
        <f t="shared" si="3"/>
        <v>50-100</v>
      </c>
      <c r="O26">
        <v>10000</v>
      </c>
      <c r="P26">
        <v>63000</v>
      </c>
      <c r="R26">
        <v>27</v>
      </c>
      <c r="S26" t="s">
        <v>29</v>
      </c>
      <c r="T26" t="s">
        <v>30</v>
      </c>
      <c r="U26" t="s">
        <v>31</v>
      </c>
      <c r="V26" t="s">
        <v>33</v>
      </c>
    </row>
    <row r="27" spans="1:24" hidden="1" x14ac:dyDescent="0.25">
      <c r="A27">
        <v>26</v>
      </c>
      <c r="B27">
        <v>37</v>
      </c>
      <c r="C27" t="str">
        <f t="shared" si="0"/>
        <v>Middle-Age</v>
      </c>
      <c r="D27" t="s">
        <v>23</v>
      </c>
      <c r="E27" t="s">
        <v>35</v>
      </c>
      <c r="F27" t="s">
        <v>91</v>
      </c>
      <c r="G27">
        <v>6</v>
      </c>
      <c r="H27" t="str">
        <f t="shared" si="1"/>
        <v>6+</v>
      </c>
      <c r="I27" t="s">
        <v>55</v>
      </c>
      <c r="J27" t="s">
        <v>92</v>
      </c>
      <c r="K27" t="str">
        <f t="shared" si="2"/>
        <v>R</v>
      </c>
      <c r="M27">
        <v>47400</v>
      </c>
      <c r="N27" s="6" t="str">
        <f t="shared" si="3"/>
        <v>20-50</v>
      </c>
      <c r="O27">
        <v>1000</v>
      </c>
      <c r="P27">
        <v>44000</v>
      </c>
      <c r="Q27">
        <v>1000</v>
      </c>
      <c r="R27">
        <v>28</v>
      </c>
      <c r="S27" t="s">
        <v>29</v>
      </c>
      <c r="T27" t="s">
        <v>30</v>
      </c>
      <c r="U27" t="s">
        <v>66</v>
      </c>
      <c r="V27" t="s">
        <v>93</v>
      </c>
    </row>
    <row r="28" spans="1:24" hidden="1" x14ac:dyDescent="0.25">
      <c r="A28">
        <v>27</v>
      </c>
      <c r="B28">
        <v>40</v>
      </c>
      <c r="C28" t="str">
        <f t="shared" si="0"/>
        <v>Middle-Age</v>
      </c>
      <c r="D28" t="s">
        <v>23</v>
      </c>
      <c r="E28" t="s">
        <v>35</v>
      </c>
      <c r="F28" t="s">
        <v>76</v>
      </c>
      <c r="G28">
        <v>13</v>
      </c>
      <c r="H28" t="str">
        <f t="shared" si="1"/>
        <v>6+</v>
      </c>
      <c r="I28" t="s">
        <v>26</v>
      </c>
      <c r="J28" t="s">
        <v>77</v>
      </c>
      <c r="K28" t="str">
        <f t="shared" si="2"/>
        <v>SQL</v>
      </c>
      <c r="L28" t="s">
        <v>95</v>
      </c>
      <c r="M28">
        <v>70000</v>
      </c>
      <c r="N28" s="6" t="str">
        <f t="shared" si="3"/>
        <v>50-100</v>
      </c>
      <c r="R28">
        <v>28</v>
      </c>
      <c r="S28" t="s">
        <v>29</v>
      </c>
      <c r="T28" t="s">
        <v>30</v>
      </c>
      <c r="U28" t="s">
        <v>31</v>
      </c>
      <c r="V28" t="s">
        <v>33</v>
      </c>
      <c r="W28">
        <v>0</v>
      </c>
      <c r="X28">
        <v>200</v>
      </c>
    </row>
    <row r="29" spans="1:24" hidden="1" x14ac:dyDescent="0.25">
      <c r="A29">
        <v>28</v>
      </c>
      <c r="B29">
        <v>29</v>
      </c>
      <c r="C29" t="str">
        <f t="shared" si="0"/>
        <v>Young Adults</v>
      </c>
      <c r="D29" t="s">
        <v>23</v>
      </c>
      <c r="E29" t="s">
        <v>35</v>
      </c>
      <c r="F29" t="s">
        <v>25</v>
      </c>
      <c r="G29">
        <v>6</v>
      </c>
      <c r="H29" t="str">
        <f t="shared" si="1"/>
        <v>6+</v>
      </c>
      <c r="I29" t="s">
        <v>39</v>
      </c>
      <c r="J29" t="s">
        <v>96</v>
      </c>
      <c r="K29" t="str">
        <f t="shared" si="2"/>
        <v>Other</v>
      </c>
      <c r="L29" t="s">
        <v>94</v>
      </c>
      <c r="M29">
        <v>85000</v>
      </c>
      <c r="N29" s="6" t="str">
        <f t="shared" si="3"/>
        <v>50-100</v>
      </c>
      <c r="O29">
        <v>5000</v>
      </c>
      <c r="P29">
        <v>78000</v>
      </c>
      <c r="R29">
        <v>28</v>
      </c>
      <c r="S29" t="s">
        <v>29</v>
      </c>
      <c r="T29" t="s">
        <v>30</v>
      </c>
      <c r="U29" t="s">
        <v>31</v>
      </c>
      <c r="V29" t="s">
        <v>33</v>
      </c>
      <c r="X29">
        <v>1100</v>
      </c>
    </row>
    <row r="30" spans="1:24" hidden="1" x14ac:dyDescent="0.25">
      <c r="A30">
        <v>29</v>
      </c>
      <c r="B30">
        <v>31</v>
      </c>
      <c r="C30" t="str">
        <f t="shared" si="0"/>
        <v>Middle-Age</v>
      </c>
      <c r="D30" t="s">
        <v>23</v>
      </c>
      <c r="E30" t="s">
        <v>35</v>
      </c>
      <c r="F30" t="s">
        <v>36</v>
      </c>
      <c r="G30">
        <v>5</v>
      </c>
      <c r="H30" t="str">
        <f t="shared" si="1"/>
        <v>3-6</v>
      </c>
      <c r="I30" t="s">
        <v>55</v>
      </c>
      <c r="J30" t="s">
        <v>97</v>
      </c>
      <c r="K30" t="str">
        <f t="shared" si="2"/>
        <v>Java</v>
      </c>
      <c r="L30" t="s">
        <v>73</v>
      </c>
      <c r="M30">
        <v>65000</v>
      </c>
      <c r="N30" s="6" t="str">
        <f t="shared" si="3"/>
        <v>50-100</v>
      </c>
      <c r="R30">
        <v>28</v>
      </c>
      <c r="S30" t="s">
        <v>29</v>
      </c>
      <c r="T30" t="s">
        <v>30</v>
      </c>
      <c r="U30" t="s">
        <v>31</v>
      </c>
      <c r="V30" t="s">
        <v>48</v>
      </c>
    </row>
    <row r="31" spans="1:24" hidden="1" x14ac:dyDescent="0.25">
      <c r="A31">
        <v>30</v>
      </c>
      <c r="B31">
        <v>29</v>
      </c>
      <c r="C31" t="str">
        <f t="shared" si="0"/>
        <v>Young Adults</v>
      </c>
      <c r="D31" t="s">
        <v>61</v>
      </c>
      <c r="E31" t="s">
        <v>35</v>
      </c>
      <c r="F31" t="s">
        <v>98</v>
      </c>
      <c r="G31">
        <v>7</v>
      </c>
      <c r="H31" t="str">
        <f t="shared" si="1"/>
        <v>6+</v>
      </c>
      <c r="I31" t="s">
        <v>55</v>
      </c>
      <c r="K31" t="str">
        <f t="shared" si="2"/>
        <v>Other</v>
      </c>
      <c r="L31" t="s">
        <v>40</v>
      </c>
      <c r="M31">
        <v>45000</v>
      </c>
      <c r="N31" s="6" t="str">
        <f t="shared" si="3"/>
        <v>20-50</v>
      </c>
      <c r="O31">
        <v>2000</v>
      </c>
      <c r="R31">
        <v>26</v>
      </c>
      <c r="S31" t="s">
        <v>29</v>
      </c>
      <c r="T31" t="s">
        <v>30</v>
      </c>
      <c r="U31" t="s">
        <v>31</v>
      </c>
      <c r="V31" t="s">
        <v>48</v>
      </c>
    </row>
    <row r="32" spans="1:24" hidden="1" x14ac:dyDescent="0.25">
      <c r="A32">
        <v>31</v>
      </c>
      <c r="B32">
        <v>39</v>
      </c>
      <c r="C32" t="str">
        <f t="shared" si="0"/>
        <v>Middle-Age</v>
      </c>
      <c r="D32" t="s">
        <v>23</v>
      </c>
      <c r="E32" t="s">
        <v>35</v>
      </c>
      <c r="F32" t="s">
        <v>25</v>
      </c>
      <c r="G32">
        <v>8</v>
      </c>
      <c r="H32" t="str">
        <f t="shared" si="1"/>
        <v>6+</v>
      </c>
      <c r="I32" t="s">
        <v>26</v>
      </c>
      <c r="J32" t="s">
        <v>60</v>
      </c>
      <c r="K32" t="str">
        <f t="shared" si="2"/>
        <v>Java</v>
      </c>
      <c r="L32" t="s">
        <v>99</v>
      </c>
      <c r="M32">
        <v>80000</v>
      </c>
      <c r="N32" s="6" t="str">
        <f t="shared" si="3"/>
        <v>50-100</v>
      </c>
      <c r="P32">
        <v>80000</v>
      </c>
      <c r="R32">
        <v>29</v>
      </c>
      <c r="S32" t="s">
        <v>29</v>
      </c>
      <c r="T32" t="s">
        <v>30</v>
      </c>
      <c r="U32" t="s">
        <v>31</v>
      </c>
      <c r="V32" t="s">
        <v>48</v>
      </c>
      <c r="W32">
        <v>30</v>
      </c>
    </row>
    <row r="33" spans="1:24" hidden="1" x14ac:dyDescent="0.25">
      <c r="A33">
        <v>32</v>
      </c>
      <c r="B33">
        <v>27</v>
      </c>
      <c r="C33" t="str">
        <f t="shared" si="0"/>
        <v>Young Adults</v>
      </c>
      <c r="D33" t="s">
        <v>23</v>
      </c>
      <c r="E33" t="s">
        <v>35</v>
      </c>
      <c r="F33" t="s">
        <v>25</v>
      </c>
      <c r="G33">
        <v>8</v>
      </c>
      <c r="H33" t="str">
        <f t="shared" si="1"/>
        <v>6+</v>
      </c>
      <c r="I33" t="s">
        <v>55</v>
      </c>
      <c r="J33" t="s">
        <v>47</v>
      </c>
      <c r="K33" t="str">
        <f t="shared" si="2"/>
        <v>Javascript</v>
      </c>
      <c r="M33">
        <v>63000</v>
      </c>
      <c r="N33" s="6" t="str">
        <f t="shared" si="3"/>
        <v>50-100</v>
      </c>
      <c r="O33">
        <v>101</v>
      </c>
      <c r="R33">
        <v>24</v>
      </c>
      <c r="S33" t="s">
        <v>29</v>
      </c>
      <c r="T33" t="s">
        <v>30</v>
      </c>
      <c r="U33" t="s">
        <v>31</v>
      </c>
      <c r="V33" t="s">
        <v>33</v>
      </c>
    </row>
    <row r="34" spans="1:24" hidden="1" x14ac:dyDescent="0.25">
      <c r="A34">
        <v>33</v>
      </c>
      <c r="B34">
        <v>33</v>
      </c>
      <c r="C34" t="str">
        <f t="shared" si="0"/>
        <v>Middle-Age</v>
      </c>
      <c r="D34" t="s">
        <v>23</v>
      </c>
      <c r="E34" t="s">
        <v>35</v>
      </c>
      <c r="F34" t="s">
        <v>100</v>
      </c>
      <c r="G34">
        <v>5</v>
      </c>
      <c r="H34" t="str">
        <f t="shared" si="1"/>
        <v>3-6</v>
      </c>
      <c r="I34" t="s">
        <v>39</v>
      </c>
      <c r="J34" t="s">
        <v>95</v>
      </c>
      <c r="K34" t="str">
        <f t="shared" si="2"/>
        <v>Python</v>
      </c>
      <c r="L34" t="s">
        <v>101</v>
      </c>
      <c r="M34">
        <v>15000</v>
      </c>
      <c r="N34" s="6" t="str">
        <f t="shared" si="3"/>
        <v>10-15</v>
      </c>
      <c r="O34">
        <v>80000</v>
      </c>
      <c r="P34">
        <v>81000</v>
      </c>
      <c r="Q34">
        <v>4000</v>
      </c>
      <c r="R34">
        <v>24</v>
      </c>
      <c r="S34" t="s">
        <v>29</v>
      </c>
      <c r="T34" t="s">
        <v>30</v>
      </c>
      <c r="U34" t="s">
        <v>31</v>
      </c>
      <c r="V34" t="s">
        <v>33</v>
      </c>
      <c r="W34">
        <v>0</v>
      </c>
      <c r="X34">
        <v>1</v>
      </c>
    </row>
    <row r="35" spans="1:24" hidden="1" x14ac:dyDescent="0.25">
      <c r="A35">
        <v>34</v>
      </c>
      <c r="B35">
        <v>28</v>
      </c>
      <c r="C35" t="str">
        <f t="shared" si="0"/>
        <v>Young Adults</v>
      </c>
      <c r="D35" t="s">
        <v>61</v>
      </c>
      <c r="E35" t="s">
        <v>35</v>
      </c>
      <c r="F35" t="s">
        <v>71</v>
      </c>
      <c r="G35">
        <v>7</v>
      </c>
      <c r="H35" t="str">
        <f t="shared" si="1"/>
        <v>6+</v>
      </c>
      <c r="I35" t="s">
        <v>55</v>
      </c>
      <c r="J35" t="s">
        <v>102</v>
      </c>
      <c r="K35" t="str">
        <f t="shared" si="2"/>
        <v>Other</v>
      </c>
      <c r="M35">
        <v>45000</v>
      </c>
      <c r="N35" s="6" t="str">
        <f t="shared" si="3"/>
        <v>20-50</v>
      </c>
      <c r="P35">
        <v>37000</v>
      </c>
      <c r="R35">
        <v>28</v>
      </c>
      <c r="S35" t="s">
        <v>29</v>
      </c>
      <c r="T35" t="s">
        <v>30</v>
      </c>
      <c r="U35" t="s">
        <v>66</v>
      </c>
      <c r="V35" t="s">
        <v>33</v>
      </c>
    </row>
    <row r="36" spans="1:24" hidden="1" x14ac:dyDescent="0.25">
      <c r="A36">
        <v>35</v>
      </c>
      <c r="B36">
        <v>30</v>
      </c>
      <c r="C36" t="str">
        <f t="shared" si="0"/>
        <v>Young Adults</v>
      </c>
      <c r="D36" t="s">
        <v>23</v>
      </c>
      <c r="E36" t="s">
        <v>35</v>
      </c>
      <c r="F36" t="s">
        <v>25</v>
      </c>
      <c r="G36">
        <v>8</v>
      </c>
      <c r="H36" t="str">
        <f t="shared" si="1"/>
        <v>6+</v>
      </c>
      <c r="I36" t="s">
        <v>26</v>
      </c>
      <c r="J36" t="s">
        <v>103</v>
      </c>
      <c r="K36" t="str">
        <f t="shared" si="2"/>
        <v>Javascript</v>
      </c>
      <c r="L36" t="s">
        <v>104</v>
      </c>
      <c r="M36">
        <v>80000</v>
      </c>
      <c r="N36" s="6" t="str">
        <f t="shared" si="3"/>
        <v>50-100</v>
      </c>
      <c r="P36">
        <v>72000</v>
      </c>
      <c r="Q36">
        <v>3500</v>
      </c>
      <c r="R36">
        <v>28</v>
      </c>
      <c r="S36" t="s">
        <v>29</v>
      </c>
      <c r="T36" t="s">
        <v>30</v>
      </c>
      <c r="U36" t="s">
        <v>31</v>
      </c>
      <c r="V36" t="s">
        <v>33</v>
      </c>
      <c r="W36">
        <v>0</v>
      </c>
    </row>
    <row r="37" spans="1:24" hidden="1" x14ac:dyDescent="0.25">
      <c r="A37">
        <v>36</v>
      </c>
      <c r="B37">
        <v>28</v>
      </c>
      <c r="C37" t="str">
        <f t="shared" si="0"/>
        <v>Young Adults</v>
      </c>
      <c r="D37" t="s">
        <v>23</v>
      </c>
      <c r="E37" t="s">
        <v>35</v>
      </c>
      <c r="F37" t="s">
        <v>36</v>
      </c>
      <c r="G37">
        <v>5</v>
      </c>
      <c r="H37" t="str">
        <f t="shared" si="1"/>
        <v>3-6</v>
      </c>
      <c r="I37" t="s">
        <v>26</v>
      </c>
      <c r="J37" t="s">
        <v>73</v>
      </c>
      <c r="K37" t="str">
        <f t="shared" si="2"/>
        <v>Kotlin</v>
      </c>
      <c r="L37" t="s">
        <v>105</v>
      </c>
      <c r="M37">
        <v>75000</v>
      </c>
      <c r="N37" s="6" t="str">
        <f t="shared" si="3"/>
        <v>50-100</v>
      </c>
      <c r="P37">
        <v>58000</v>
      </c>
      <c r="R37">
        <v>25</v>
      </c>
      <c r="S37" t="s">
        <v>29</v>
      </c>
      <c r="T37" t="s">
        <v>30</v>
      </c>
      <c r="U37" t="s">
        <v>31</v>
      </c>
      <c r="V37" t="s">
        <v>48</v>
      </c>
      <c r="W37">
        <v>0</v>
      </c>
    </row>
    <row r="38" spans="1:24" hidden="1" x14ac:dyDescent="0.25">
      <c r="A38">
        <v>37</v>
      </c>
      <c r="B38">
        <v>38</v>
      </c>
      <c r="C38" t="str">
        <f t="shared" si="0"/>
        <v>Middle-Age</v>
      </c>
      <c r="D38" t="s">
        <v>23</v>
      </c>
      <c r="E38" t="s">
        <v>35</v>
      </c>
      <c r="F38" t="s">
        <v>51</v>
      </c>
      <c r="G38">
        <v>10</v>
      </c>
      <c r="H38" t="str">
        <f t="shared" si="1"/>
        <v>6+</v>
      </c>
      <c r="I38" t="s">
        <v>26</v>
      </c>
      <c r="J38" t="s">
        <v>106</v>
      </c>
      <c r="K38" t="str">
        <f t="shared" si="2"/>
        <v>Python</v>
      </c>
      <c r="L38" t="s">
        <v>107</v>
      </c>
      <c r="M38">
        <v>70000</v>
      </c>
      <c r="N38" s="6" t="str">
        <f t="shared" si="3"/>
        <v>50-100</v>
      </c>
      <c r="P38">
        <v>65000</v>
      </c>
      <c r="R38">
        <v>30</v>
      </c>
      <c r="S38" t="s">
        <v>29</v>
      </c>
      <c r="T38" t="s">
        <v>30</v>
      </c>
      <c r="U38" t="s">
        <v>31</v>
      </c>
      <c r="V38" t="s">
        <v>48</v>
      </c>
      <c r="W38">
        <v>0</v>
      </c>
    </row>
    <row r="39" spans="1:24" hidden="1" x14ac:dyDescent="0.25">
      <c r="A39">
        <v>38</v>
      </c>
      <c r="B39">
        <v>29</v>
      </c>
      <c r="C39" t="str">
        <f t="shared" si="0"/>
        <v>Young Adults</v>
      </c>
      <c r="D39" t="s">
        <v>23</v>
      </c>
      <c r="E39" t="s">
        <v>35</v>
      </c>
      <c r="F39" t="s">
        <v>45</v>
      </c>
      <c r="G39">
        <v>7</v>
      </c>
      <c r="H39" t="str">
        <f t="shared" si="1"/>
        <v>6+</v>
      </c>
      <c r="I39" t="s">
        <v>26</v>
      </c>
      <c r="J39" t="s">
        <v>108</v>
      </c>
      <c r="K39" t="str">
        <f t="shared" si="2"/>
        <v>R</v>
      </c>
      <c r="L39" t="s">
        <v>40</v>
      </c>
      <c r="M39">
        <v>72000</v>
      </c>
      <c r="N39" s="6" t="str">
        <f t="shared" si="3"/>
        <v>50-100</v>
      </c>
      <c r="O39">
        <v>12000</v>
      </c>
      <c r="P39">
        <v>63000</v>
      </c>
      <c r="R39">
        <v>27</v>
      </c>
      <c r="S39" t="s">
        <v>29</v>
      </c>
      <c r="T39" t="s">
        <v>30</v>
      </c>
      <c r="U39" t="s">
        <v>31</v>
      </c>
      <c r="V39" t="s">
        <v>33</v>
      </c>
      <c r="X39">
        <v>1000</v>
      </c>
    </row>
    <row r="40" spans="1:24" hidden="1" x14ac:dyDescent="0.25">
      <c r="A40">
        <v>39</v>
      </c>
      <c r="B40">
        <v>49</v>
      </c>
      <c r="C40" t="str">
        <f t="shared" si="0"/>
        <v>Old Adults</v>
      </c>
      <c r="D40" t="s">
        <v>23</v>
      </c>
      <c r="E40" t="s">
        <v>35</v>
      </c>
      <c r="F40" t="s">
        <v>25</v>
      </c>
      <c r="G40">
        <v>15</v>
      </c>
      <c r="H40" t="str">
        <f t="shared" si="1"/>
        <v>6+</v>
      </c>
      <c r="I40" t="s">
        <v>26</v>
      </c>
      <c r="J40" t="s">
        <v>60</v>
      </c>
      <c r="K40" t="str">
        <f t="shared" si="2"/>
        <v>Java</v>
      </c>
      <c r="L40" t="s">
        <v>77</v>
      </c>
      <c r="M40">
        <v>67000</v>
      </c>
      <c r="N40" s="6" t="str">
        <f t="shared" si="3"/>
        <v>50-100</v>
      </c>
      <c r="O40">
        <v>1500</v>
      </c>
      <c r="P40">
        <v>66000</v>
      </c>
      <c r="R40">
        <v>29</v>
      </c>
      <c r="S40" t="s">
        <v>29</v>
      </c>
      <c r="T40" t="s">
        <v>30</v>
      </c>
      <c r="U40" t="s">
        <v>66</v>
      </c>
      <c r="V40" t="s">
        <v>33</v>
      </c>
    </row>
    <row r="41" spans="1:24" hidden="1" x14ac:dyDescent="0.25">
      <c r="A41">
        <v>40</v>
      </c>
      <c r="B41">
        <v>32</v>
      </c>
      <c r="C41" t="str">
        <f t="shared" si="0"/>
        <v>Middle-Age</v>
      </c>
      <c r="D41" t="s">
        <v>23</v>
      </c>
      <c r="E41" t="s">
        <v>35</v>
      </c>
      <c r="F41" t="s">
        <v>45</v>
      </c>
      <c r="G41">
        <v>10</v>
      </c>
      <c r="H41" t="str">
        <f t="shared" si="1"/>
        <v>6+</v>
      </c>
      <c r="I41" t="s">
        <v>26</v>
      </c>
      <c r="J41" t="s">
        <v>27</v>
      </c>
      <c r="K41" t="str">
        <f t="shared" si="2"/>
        <v>Typescript</v>
      </c>
      <c r="L41" t="s">
        <v>109</v>
      </c>
      <c r="M41">
        <v>105000</v>
      </c>
      <c r="N41" s="6" t="str">
        <f t="shared" si="3"/>
        <v>100-150</v>
      </c>
      <c r="P41">
        <v>80000</v>
      </c>
      <c r="R41">
        <v>60</v>
      </c>
      <c r="S41" t="s">
        <v>42</v>
      </c>
      <c r="T41" t="s">
        <v>43</v>
      </c>
      <c r="U41" t="s">
        <v>31</v>
      </c>
      <c r="V41" t="s">
        <v>33</v>
      </c>
      <c r="X41">
        <v>5000</v>
      </c>
    </row>
    <row r="42" spans="1:24" hidden="1" x14ac:dyDescent="0.25">
      <c r="A42">
        <v>41</v>
      </c>
      <c r="B42">
        <v>33</v>
      </c>
      <c r="C42" t="str">
        <f t="shared" si="0"/>
        <v>Middle-Age</v>
      </c>
      <c r="D42" t="s">
        <v>61</v>
      </c>
      <c r="E42" t="s">
        <v>35</v>
      </c>
      <c r="F42" t="s">
        <v>25</v>
      </c>
      <c r="G42">
        <v>12</v>
      </c>
      <c r="H42" t="str">
        <f t="shared" si="1"/>
        <v>6+</v>
      </c>
      <c r="I42" t="s">
        <v>26</v>
      </c>
      <c r="J42" t="s">
        <v>110</v>
      </c>
      <c r="K42" t="str">
        <f t="shared" si="2"/>
        <v>Other</v>
      </c>
      <c r="L42" t="s">
        <v>111</v>
      </c>
      <c r="M42">
        <v>88000</v>
      </c>
      <c r="N42" s="6" t="str">
        <f t="shared" si="3"/>
        <v>50-100</v>
      </c>
      <c r="O42">
        <v>35200</v>
      </c>
      <c r="P42">
        <v>96000</v>
      </c>
      <c r="Q42">
        <v>20000</v>
      </c>
      <c r="R42">
        <v>30</v>
      </c>
      <c r="S42" t="s">
        <v>29</v>
      </c>
      <c r="T42" t="s">
        <v>30</v>
      </c>
      <c r="U42" t="s">
        <v>31</v>
      </c>
      <c r="V42" t="s">
        <v>33</v>
      </c>
    </row>
    <row r="43" spans="1:24" hidden="1" x14ac:dyDescent="0.25">
      <c r="A43">
        <v>42</v>
      </c>
      <c r="B43">
        <v>30</v>
      </c>
      <c r="C43" t="str">
        <f t="shared" si="0"/>
        <v>Young Adults</v>
      </c>
      <c r="D43" t="s">
        <v>23</v>
      </c>
      <c r="E43" t="s">
        <v>35</v>
      </c>
      <c r="F43" t="s">
        <v>25</v>
      </c>
      <c r="G43">
        <v>6</v>
      </c>
      <c r="H43" t="str">
        <f t="shared" si="1"/>
        <v>6+</v>
      </c>
      <c r="I43" t="s">
        <v>26</v>
      </c>
      <c r="J43" t="s">
        <v>60</v>
      </c>
      <c r="K43" t="str">
        <f t="shared" si="2"/>
        <v>Java</v>
      </c>
      <c r="L43" t="s">
        <v>112</v>
      </c>
      <c r="M43">
        <v>74000</v>
      </c>
      <c r="N43" s="6" t="str">
        <f t="shared" si="3"/>
        <v>50-100</v>
      </c>
      <c r="O43">
        <v>15000</v>
      </c>
      <c r="P43">
        <v>54000</v>
      </c>
      <c r="Q43">
        <v>54000</v>
      </c>
      <c r="R43">
        <v>27</v>
      </c>
      <c r="S43" t="s">
        <v>29</v>
      </c>
      <c r="T43" t="s">
        <v>30</v>
      </c>
      <c r="U43" t="s">
        <v>31</v>
      </c>
      <c r="V43" t="s">
        <v>33</v>
      </c>
    </row>
    <row r="44" spans="1:24" hidden="1" x14ac:dyDescent="0.25">
      <c r="A44">
        <v>43</v>
      </c>
      <c r="B44">
        <v>48</v>
      </c>
      <c r="C44" t="str">
        <f t="shared" si="0"/>
        <v>Old Adults</v>
      </c>
      <c r="D44" t="s">
        <v>23</v>
      </c>
      <c r="E44" t="s">
        <v>35</v>
      </c>
      <c r="F44" t="s">
        <v>25</v>
      </c>
      <c r="G44">
        <v>25</v>
      </c>
      <c r="H44" t="str">
        <f t="shared" si="1"/>
        <v>6+</v>
      </c>
      <c r="I44" t="s">
        <v>26</v>
      </c>
      <c r="J44" t="s">
        <v>60</v>
      </c>
      <c r="K44" t="str">
        <f t="shared" si="2"/>
        <v>Java</v>
      </c>
      <c r="L44" t="s">
        <v>85</v>
      </c>
      <c r="M44">
        <v>75000</v>
      </c>
      <c r="N44" s="6" t="str">
        <f t="shared" si="3"/>
        <v>50-100</v>
      </c>
      <c r="P44">
        <v>75000</v>
      </c>
      <c r="R44">
        <v>28</v>
      </c>
      <c r="S44" t="s">
        <v>29</v>
      </c>
      <c r="T44" t="s">
        <v>30</v>
      </c>
      <c r="U44" t="s">
        <v>31</v>
      </c>
      <c r="V44" t="s">
        <v>33</v>
      </c>
    </row>
    <row r="45" spans="1:24" hidden="1" x14ac:dyDescent="0.25">
      <c r="A45">
        <v>44</v>
      </c>
      <c r="B45">
        <v>28</v>
      </c>
      <c r="C45" t="str">
        <f t="shared" si="0"/>
        <v>Young Adults</v>
      </c>
      <c r="D45" t="s">
        <v>61</v>
      </c>
      <c r="E45" t="s">
        <v>35</v>
      </c>
      <c r="F45" t="s">
        <v>71</v>
      </c>
      <c r="G45">
        <v>5</v>
      </c>
      <c r="H45" t="str">
        <f t="shared" si="1"/>
        <v>3-6</v>
      </c>
      <c r="I45" t="s">
        <v>26</v>
      </c>
      <c r="K45" t="str">
        <f t="shared" si="2"/>
        <v>Other</v>
      </c>
      <c r="M45">
        <v>60000</v>
      </c>
      <c r="N45" s="6" t="str">
        <f t="shared" si="3"/>
        <v>50-100</v>
      </c>
      <c r="R45">
        <v>20</v>
      </c>
      <c r="S45" t="s">
        <v>29</v>
      </c>
      <c r="T45" t="s">
        <v>30</v>
      </c>
      <c r="U45" t="s">
        <v>31</v>
      </c>
      <c r="V45" t="s">
        <v>33</v>
      </c>
    </row>
    <row r="46" spans="1:24" hidden="1" x14ac:dyDescent="0.25">
      <c r="A46">
        <v>45</v>
      </c>
      <c r="B46">
        <v>32</v>
      </c>
      <c r="C46" t="str">
        <f t="shared" si="0"/>
        <v>Middle-Age</v>
      </c>
      <c r="D46" t="s">
        <v>23</v>
      </c>
      <c r="E46" t="s">
        <v>35</v>
      </c>
      <c r="F46" t="s">
        <v>36</v>
      </c>
      <c r="G46">
        <v>3</v>
      </c>
      <c r="H46" t="str">
        <f t="shared" si="1"/>
        <v>1-3</v>
      </c>
      <c r="I46" t="s">
        <v>55</v>
      </c>
      <c r="J46" t="s">
        <v>60</v>
      </c>
      <c r="K46" t="str">
        <f t="shared" si="2"/>
        <v>Java</v>
      </c>
      <c r="L46" t="s">
        <v>107</v>
      </c>
      <c r="M46">
        <v>77000</v>
      </c>
      <c r="N46" s="6" t="str">
        <f t="shared" si="3"/>
        <v>50-100</v>
      </c>
      <c r="P46">
        <v>62000</v>
      </c>
      <c r="R46">
        <v>30</v>
      </c>
      <c r="S46" t="s">
        <v>29</v>
      </c>
      <c r="T46" t="s">
        <v>30</v>
      </c>
      <c r="U46" t="s">
        <v>31</v>
      </c>
      <c r="V46" t="s">
        <v>33</v>
      </c>
    </row>
    <row r="47" spans="1:24" hidden="1" x14ac:dyDescent="0.25">
      <c r="A47">
        <v>46</v>
      </c>
      <c r="B47">
        <v>38</v>
      </c>
      <c r="C47" t="str">
        <f t="shared" si="0"/>
        <v>Middle-Age</v>
      </c>
      <c r="D47" t="s">
        <v>61</v>
      </c>
      <c r="E47" t="s">
        <v>35</v>
      </c>
      <c r="F47" t="s">
        <v>36</v>
      </c>
      <c r="G47">
        <v>12</v>
      </c>
      <c r="H47" t="str">
        <f t="shared" si="1"/>
        <v>6+</v>
      </c>
      <c r="I47" t="s">
        <v>26</v>
      </c>
      <c r="K47" t="str">
        <f t="shared" si="2"/>
        <v>Other</v>
      </c>
      <c r="L47" t="s">
        <v>113</v>
      </c>
      <c r="M47">
        <v>70000</v>
      </c>
      <c r="N47" s="6" t="str">
        <f t="shared" si="3"/>
        <v>50-100</v>
      </c>
      <c r="O47">
        <v>8000</v>
      </c>
      <c r="P47">
        <v>63000</v>
      </c>
      <c r="R47">
        <v>28</v>
      </c>
      <c r="S47" t="s">
        <v>29</v>
      </c>
      <c r="T47" t="s">
        <v>30</v>
      </c>
      <c r="U47" t="s">
        <v>31</v>
      </c>
      <c r="V47" t="s">
        <v>33</v>
      </c>
      <c r="W47">
        <v>0</v>
      </c>
    </row>
    <row r="48" spans="1:24" hidden="1" x14ac:dyDescent="0.25">
      <c r="A48">
        <v>47</v>
      </c>
      <c r="B48">
        <v>31</v>
      </c>
      <c r="C48" t="str">
        <f t="shared" si="0"/>
        <v>Middle-Age</v>
      </c>
      <c r="D48" t="s">
        <v>23</v>
      </c>
      <c r="E48" t="s">
        <v>35</v>
      </c>
      <c r="F48" t="s">
        <v>25</v>
      </c>
      <c r="G48">
        <v>7</v>
      </c>
      <c r="H48" t="str">
        <f t="shared" si="1"/>
        <v>6+</v>
      </c>
      <c r="I48" t="s">
        <v>39</v>
      </c>
      <c r="J48" t="s">
        <v>95</v>
      </c>
      <c r="K48" t="str">
        <f t="shared" si="2"/>
        <v>Python</v>
      </c>
      <c r="L48" t="s">
        <v>114</v>
      </c>
      <c r="M48">
        <v>76000</v>
      </c>
      <c r="N48" s="6" t="str">
        <f t="shared" si="3"/>
        <v>50-100</v>
      </c>
      <c r="O48">
        <v>10000</v>
      </c>
      <c r="P48">
        <v>69000</v>
      </c>
      <c r="R48">
        <v>27</v>
      </c>
      <c r="S48" t="s">
        <v>29</v>
      </c>
      <c r="T48" t="s">
        <v>30</v>
      </c>
      <c r="U48" t="s">
        <v>31</v>
      </c>
      <c r="V48" t="s">
        <v>48</v>
      </c>
    </row>
    <row r="49" spans="1:24" hidden="1" x14ac:dyDescent="0.25">
      <c r="A49">
        <v>48</v>
      </c>
      <c r="B49">
        <v>35</v>
      </c>
      <c r="C49" t="str">
        <f t="shared" si="0"/>
        <v>Middle-Age</v>
      </c>
      <c r="D49" t="s">
        <v>23</v>
      </c>
      <c r="E49" t="s">
        <v>35</v>
      </c>
      <c r="F49" t="s">
        <v>36</v>
      </c>
      <c r="G49">
        <v>10</v>
      </c>
      <c r="H49" t="str">
        <f t="shared" si="1"/>
        <v>6+</v>
      </c>
      <c r="I49" t="s">
        <v>26</v>
      </c>
      <c r="J49" t="s">
        <v>37</v>
      </c>
      <c r="K49" t="str">
        <f t="shared" si="2"/>
        <v>Ruby</v>
      </c>
      <c r="L49" t="s">
        <v>115</v>
      </c>
      <c r="M49">
        <v>75000</v>
      </c>
      <c r="N49" s="6" t="str">
        <f t="shared" si="3"/>
        <v>50-100</v>
      </c>
      <c r="P49">
        <v>72000</v>
      </c>
      <c r="Q49">
        <v>15000</v>
      </c>
      <c r="R49">
        <v>30</v>
      </c>
      <c r="S49" t="s">
        <v>29</v>
      </c>
      <c r="T49" t="s">
        <v>30</v>
      </c>
      <c r="U49" t="s">
        <v>31</v>
      </c>
      <c r="V49" t="s">
        <v>33</v>
      </c>
      <c r="W49">
        <v>0</v>
      </c>
      <c r="X49">
        <v>500</v>
      </c>
    </row>
    <row r="50" spans="1:24" hidden="1" x14ac:dyDescent="0.25">
      <c r="A50">
        <v>49</v>
      </c>
      <c r="B50">
        <v>28</v>
      </c>
      <c r="C50" t="str">
        <f t="shared" si="0"/>
        <v>Young Adults</v>
      </c>
      <c r="D50" t="s">
        <v>61</v>
      </c>
      <c r="E50" t="s">
        <v>35</v>
      </c>
      <c r="F50" t="s">
        <v>71</v>
      </c>
      <c r="G50">
        <v>7</v>
      </c>
      <c r="H50" t="str">
        <f t="shared" si="1"/>
        <v>6+</v>
      </c>
      <c r="I50" t="s">
        <v>55</v>
      </c>
      <c r="J50" t="s">
        <v>102</v>
      </c>
      <c r="K50" t="str">
        <f t="shared" si="2"/>
        <v>Other</v>
      </c>
      <c r="M50">
        <v>45000</v>
      </c>
      <c r="N50" s="6" t="str">
        <f t="shared" si="3"/>
        <v>20-50</v>
      </c>
      <c r="P50">
        <v>37000</v>
      </c>
      <c r="R50">
        <v>28</v>
      </c>
      <c r="S50" t="s">
        <v>29</v>
      </c>
      <c r="T50" t="s">
        <v>30</v>
      </c>
      <c r="U50" t="s">
        <v>66</v>
      </c>
      <c r="V50" t="s">
        <v>33</v>
      </c>
    </row>
    <row r="51" spans="1:24" hidden="1" x14ac:dyDescent="0.25">
      <c r="A51">
        <v>50</v>
      </c>
      <c r="B51">
        <v>29</v>
      </c>
      <c r="C51" t="str">
        <f t="shared" si="0"/>
        <v>Young Adults</v>
      </c>
      <c r="D51" t="s">
        <v>61</v>
      </c>
      <c r="E51" t="s">
        <v>35</v>
      </c>
      <c r="F51" t="s">
        <v>98</v>
      </c>
      <c r="G51">
        <v>8</v>
      </c>
      <c r="H51" t="str">
        <f t="shared" si="1"/>
        <v>6+</v>
      </c>
      <c r="I51" t="s">
        <v>26</v>
      </c>
      <c r="K51" t="str">
        <f t="shared" si="2"/>
        <v>Other</v>
      </c>
      <c r="M51">
        <v>60000</v>
      </c>
      <c r="N51" s="6" t="str">
        <f t="shared" si="3"/>
        <v>50-100</v>
      </c>
      <c r="P51">
        <v>52000</v>
      </c>
      <c r="R51">
        <v>28</v>
      </c>
      <c r="S51" t="s">
        <v>29</v>
      </c>
      <c r="T51" t="s">
        <v>30</v>
      </c>
      <c r="U51" t="s">
        <v>31</v>
      </c>
      <c r="V51" t="s">
        <v>48</v>
      </c>
    </row>
    <row r="52" spans="1:24" hidden="1" x14ac:dyDescent="0.25">
      <c r="A52">
        <v>51</v>
      </c>
      <c r="B52">
        <v>32</v>
      </c>
      <c r="C52" t="str">
        <f t="shared" si="0"/>
        <v>Middle-Age</v>
      </c>
      <c r="D52" t="s">
        <v>23</v>
      </c>
      <c r="E52" t="s">
        <v>35</v>
      </c>
      <c r="F52" t="s">
        <v>36</v>
      </c>
      <c r="G52">
        <v>8</v>
      </c>
      <c r="H52" t="str">
        <f t="shared" si="1"/>
        <v>6+</v>
      </c>
      <c r="I52" t="s">
        <v>26</v>
      </c>
      <c r="J52" t="s">
        <v>58</v>
      </c>
      <c r="K52" t="str">
        <f t="shared" si="2"/>
        <v>PHP</v>
      </c>
      <c r="L52" t="s">
        <v>116</v>
      </c>
      <c r="M52">
        <v>65000</v>
      </c>
      <c r="N52" s="6" t="str">
        <f t="shared" si="3"/>
        <v>50-100</v>
      </c>
      <c r="P52">
        <v>60000</v>
      </c>
      <c r="R52">
        <v>30</v>
      </c>
      <c r="S52" t="s">
        <v>29</v>
      </c>
      <c r="T52" t="s">
        <v>30</v>
      </c>
      <c r="U52" t="s">
        <v>31</v>
      </c>
      <c r="V52" t="s">
        <v>33</v>
      </c>
      <c r="W52">
        <v>0</v>
      </c>
    </row>
    <row r="53" spans="1:24" hidden="1" x14ac:dyDescent="0.25">
      <c r="A53">
        <v>52</v>
      </c>
      <c r="B53">
        <v>44</v>
      </c>
      <c r="C53" t="str">
        <f t="shared" si="0"/>
        <v>Middle-Age</v>
      </c>
      <c r="D53" t="s">
        <v>23</v>
      </c>
      <c r="E53" t="s">
        <v>35</v>
      </c>
      <c r="F53" t="s">
        <v>36</v>
      </c>
      <c r="G53">
        <v>12</v>
      </c>
      <c r="H53" t="str">
        <f t="shared" si="1"/>
        <v>6+</v>
      </c>
      <c r="I53" t="s">
        <v>26</v>
      </c>
      <c r="J53" t="s">
        <v>60</v>
      </c>
      <c r="K53" t="str">
        <f t="shared" si="2"/>
        <v>Java</v>
      </c>
      <c r="L53" t="s">
        <v>117</v>
      </c>
      <c r="M53">
        <v>68000</v>
      </c>
      <c r="N53" s="6" t="str">
        <f t="shared" si="3"/>
        <v>50-100</v>
      </c>
      <c r="P53">
        <v>68000</v>
      </c>
      <c r="R53">
        <v>26</v>
      </c>
      <c r="S53" t="s">
        <v>29</v>
      </c>
      <c r="T53" t="s">
        <v>30</v>
      </c>
      <c r="U53" t="s">
        <v>31</v>
      </c>
      <c r="V53" t="s">
        <v>33</v>
      </c>
    </row>
    <row r="54" spans="1:24" hidden="1" x14ac:dyDescent="0.25">
      <c r="A54">
        <v>53</v>
      </c>
      <c r="B54">
        <v>35</v>
      </c>
      <c r="C54" t="str">
        <f t="shared" si="0"/>
        <v>Middle-Age</v>
      </c>
      <c r="D54" t="s">
        <v>23</v>
      </c>
      <c r="E54" t="s">
        <v>24</v>
      </c>
      <c r="F54" t="s">
        <v>25</v>
      </c>
      <c r="G54">
        <v>11</v>
      </c>
      <c r="H54" t="str">
        <f t="shared" si="1"/>
        <v>6+</v>
      </c>
      <c r="I54" t="s">
        <v>26</v>
      </c>
      <c r="J54" t="s">
        <v>118</v>
      </c>
      <c r="K54" t="str">
        <f t="shared" si="2"/>
        <v>PHP</v>
      </c>
      <c r="L54" t="s">
        <v>119</v>
      </c>
      <c r="M54">
        <v>65000</v>
      </c>
      <c r="N54" s="6" t="str">
        <f t="shared" si="3"/>
        <v>50-100</v>
      </c>
      <c r="O54">
        <v>5000</v>
      </c>
      <c r="P54">
        <v>65000</v>
      </c>
      <c r="R54">
        <v>29</v>
      </c>
      <c r="S54" t="s">
        <v>29</v>
      </c>
      <c r="T54" t="s">
        <v>30</v>
      </c>
      <c r="U54" t="s">
        <v>66</v>
      </c>
      <c r="V54" t="s">
        <v>33</v>
      </c>
      <c r="X54">
        <v>2000</v>
      </c>
    </row>
    <row r="55" spans="1:24" hidden="1" x14ac:dyDescent="0.25">
      <c r="A55">
        <v>54</v>
      </c>
      <c r="B55">
        <v>33</v>
      </c>
      <c r="C55" t="str">
        <f t="shared" si="0"/>
        <v>Middle-Age</v>
      </c>
      <c r="D55" t="s">
        <v>23</v>
      </c>
      <c r="E55" t="s">
        <v>24</v>
      </c>
      <c r="F55" t="s">
        <v>51</v>
      </c>
      <c r="G55">
        <v>15</v>
      </c>
      <c r="H55" t="str">
        <f t="shared" si="1"/>
        <v>6+</v>
      </c>
      <c r="I55" t="s">
        <v>39</v>
      </c>
      <c r="J55" t="s">
        <v>90</v>
      </c>
      <c r="K55" t="str">
        <f t="shared" si="2"/>
        <v>.NET</v>
      </c>
      <c r="L55" t="s">
        <v>120</v>
      </c>
      <c r="M55">
        <v>90000</v>
      </c>
      <c r="N55" s="6" t="str">
        <f t="shared" si="3"/>
        <v>50-100</v>
      </c>
      <c r="O55">
        <v>10000</v>
      </c>
      <c r="P55">
        <v>78000</v>
      </c>
      <c r="Q55">
        <v>85000</v>
      </c>
      <c r="R55">
        <v>30</v>
      </c>
      <c r="S55" t="s">
        <v>29</v>
      </c>
      <c r="T55" t="s">
        <v>30</v>
      </c>
      <c r="V55" t="s">
        <v>33</v>
      </c>
    </row>
    <row r="56" spans="1:24" hidden="1" x14ac:dyDescent="0.25">
      <c r="A56">
        <v>55</v>
      </c>
      <c r="B56">
        <v>29</v>
      </c>
      <c r="C56" t="str">
        <f t="shared" si="0"/>
        <v>Young Adults</v>
      </c>
      <c r="D56" t="s">
        <v>23</v>
      </c>
      <c r="E56" t="s">
        <v>35</v>
      </c>
      <c r="F56" t="s">
        <v>25</v>
      </c>
      <c r="G56">
        <v>5</v>
      </c>
      <c r="H56" t="str">
        <f t="shared" si="1"/>
        <v>3-6</v>
      </c>
      <c r="I56" t="s">
        <v>26</v>
      </c>
      <c r="J56" t="s">
        <v>96</v>
      </c>
      <c r="K56" t="str">
        <f t="shared" si="2"/>
        <v>Other</v>
      </c>
      <c r="L56" t="s">
        <v>121</v>
      </c>
      <c r="M56">
        <v>75000</v>
      </c>
      <c r="N56" s="6" t="str">
        <f t="shared" si="3"/>
        <v>50-100</v>
      </c>
      <c r="P56">
        <v>58000</v>
      </c>
      <c r="R56">
        <v>30</v>
      </c>
      <c r="S56" t="s">
        <v>29</v>
      </c>
      <c r="T56" t="s">
        <v>30</v>
      </c>
      <c r="U56" t="s">
        <v>31</v>
      </c>
      <c r="V56" t="s">
        <v>33</v>
      </c>
    </row>
    <row r="57" spans="1:24" hidden="1" x14ac:dyDescent="0.25">
      <c r="A57">
        <v>56</v>
      </c>
      <c r="B57">
        <v>66</v>
      </c>
      <c r="C57" t="str">
        <f t="shared" si="0"/>
        <v>Old Adults</v>
      </c>
      <c r="D57" t="s">
        <v>23</v>
      </c>
      <c r="E57" t="s">
        <v>24</v>
      </c>
      <c r="F57" t="s">
        <v>25</v>
      </c>
      <c r="G57">
        <v>40</v>
      </c>
      <c r="H57" t="str">
        <f t="shared" si="1"/>
        <v>6+</v>
      </c>
      <c r="I57" t="s">
        <v>39</v>
      </c>
      <c r="J57" t="s">
        <v>122</v>
      </c>
      <c r="K57" t="str">
        <f t="shared" si="2"/>
        <v>Ruby</v>
      </c>
      <c r="L57" t="s">
        <v>123</v>
      </c>
      <c r="M57">
        <v>70000</v>
      </c>
      <c r="N57" s="6" t="str">
        <f t="shared" si="3"/>
        <v>50-100</v>
      </c>
      <c r="P57">
        <v>50000</v>
      </c>
      <c r="R57">
        <v>30</v>
      </c>
      <c r="S57" t="s">
        <v>29</v>
      </c>
      <c r="T57" t="s">
        <v>30</v>
      </c>
      <c r="U57" t="s">
        <v>66</v>
      </c>
      <c r="V57" t="s">
        <v>33</v>
      </c>
      <c r="W57">
        <v>0</v>
      </c>
    </row>
    <row r="58" spans="1:24" hidden="1" x14ac:dyDescent="0.25">
      <c r="A58">
        <v>57</v>
      </c>
      <c r="B58">
        <v>39</v>
      </c>
      <c r="C58" t="str">
        <f t="shared" si="0"/>
        <v>Middle-Age</v>
      </c>
      <c r="D58" t="s">
        <v>61</v>
      </c>
      <c r="E58" t="s">
        <v>35</v>
      </c>
      <c r="F58" t="s">
        <v>25</v>
      </c>
      <c r="G58">
        <v>10</v>
      </c>
      <c r="H58" t="str">
        <f t="shared" si="1"/>
        <v>6+</v>
      </c>
      <c r="I58" t="s">
        <v>26</v>
      </c>
      <c r="J58" t="s">
        <v>60</v>
      </c>
      <c r="K58" t="str">
        <f t="shared" si="2"/>
        <v>Java</v>
      </c>
      <c r="L58" t="s">
        <v>124</v>
      </c>
      <c r="M58">
        <v>70500</v>
      </c>
      <c r="N58" s="6" t="str">
        <f t="shared" si="3"/>
        <v>50-100</v>
      </c>
      <c r="O58">
        <v>1000</v>
      </c>
      <c r="P58">
        <v>68000</v>
      </c>
      <c r="R58">
        <v>30</v>
      </c>
      <c r="S58" t="s">
        <v>29</v>
      </c>
      <c r="T58" t="s">
        <v>30</v>
      </c>
      <c r="U58" t="s">
        <v>66</v>
      </c>
      <c r="V58" t="s">
        <v>67</v>
      </c>
      <c r="X58">
        <v>500</v>
      </c>
    </row>
    <row r="59" spans="1:24" hidden="1" x14ac:dyDescent="0.25">
      <c r="A59">
        <v>58</v>
      </c>
      <c r="B59">
        <v>28</v>
      </c>
      <c r="C59" t="str">
        <f t="shared" si="0"/>
        <v>Young Adults</v>
      </c>
      <c r="D59" t="s">
        <v>23</v>
      </c>
      <c r="E59" t="s">
        <v>24</v>
      </c>
      <c r="F59" t="s">
        <v>36</v>
      </c>
      <c r="G59">
        <v>5</v>
      </c>
      <c r="H59" t="str">
        <f t="shared" si="1"/>
        <v>3-6</v>
      </c>
      <c r="I59" t="s">
        <v>26</v>
      </c>
      <c r="J59" t="s">
        <v>73</v>
      </c>
      <c r="K59" t="str">
        <f t="shared" si="2"/>
        <v>Kotlin</v>
      </c>
      <c r="L59" t="s">
        <v>125</v>
      </c>
      <c r="M59">
        <v>72000</v>
      </c>
      <c r="N59" s="6" t="str">
        <f t="shared" si="3"/>
        <v>50-100</v>
      </c>
      <c r="P59">
        <v>56000</v>
      </c>
      <c r="R59">
        <v>28</v>
      </c>
      <c r="S59" t="s">
        <v>29</v>
      </c>
      <c r="T59" t="s">
        <v>30</v>
      </c>
      <c r="U59" t="s">
        <v>31</v>
      </c>
      <c r="V59" t="s">
        <v>33</v>
      </c>
    </row>
    <row r="60" spans="1:24" hidden="1" x14ac:dyDescent="0.25">
      <c r="A60">
        <v>59</v>
      </c>
      <c r="B60">
        <v>34</v>
      </c>
      <c r="C60" t="str">
        <f t="shared" si="0"/>
        <v>Middle-Age</v>
      </c>
      <c r="D60" t="s">
        <v>23</v>
      </c>
      <c r="E60" t="s">
        <v>24</v>
      </c>
      <c r="F60" t="s">
        <v>45</v>
      </c>
      <c r="G60">
        <v>5</v>
      </c>
      <c r="H60" t="str">
        <f t="shared" si="1"/>
        <v>3-6</v>
      </c>
      <c r="I60" t="s">
        <v>26</v>
      </c>
      <c r="J60" t="s">
        <v>126</v>
      </c>
      <c r="K60" t="str">
        <f t="shared" si="2"/>
        <v>Javascript</v>
      </c>
      <c r="M60">
        <v>73500</v>
      </c>
      <c r="N60" s="6" t="str">
        <f t="shared" si="3"/>
        <v>50-100</v>
      </c>
      <c r="P60">
        <v>70000</v>
      </c>
      <c r="R60">
        <v>27</v>
      </c>
      <c r="S60" t="s">
        <v>29</v>
      </c>
      <c r="T60" t="s">
        <v>30</v>
      </c>
      <c r="U60" t="s">
        <v>31</v>
      </c>
      <c r="V60" t="s">
        <v>33</v>
      </c>
    </row>
    <row r="61" spans="1:24" hidden="1" x14ac:dyDescent="0.25">
      <c r="A61">
        <v>60</v>
      </c>
      <c r="B61">
        <v>34</v>
      </c>
      <c r="C61" t="str">
        <f t="shared" si="0"/>
        <v>Middle-Age</v>
      </c>
      <c r="D61" t="s">
        <v>23</v>
      </c>
      <c r="E61" t="s">
        <v>24</v>
      </c>
      <c r="F61" t="s">
        <v>25</v>
      </c>
      <c r="G61">
        <v>13</v>
      </c>
      <c r="H61" t="str">
        <f t="shared" si="1"/>
        <v>6+</v>
      </c>
      <c r="I61" t="s">
        <v>39</v>
      </c>
      <c r="J61" t="s">
        <v>127</v>
      </c>
      <c r="K61" t="str">
        <f t="shared" si="2"/>
        <v>.NET</v>
      </c>
      <c r="L61" t="s">
        <v>128</v>
      </c>
      <c r="M61">
        <v>72000</v>
      </c>
      <c r="N61" s="6" t="str">
        <f t="shared" si="3"/>
        <v>50-100</v>
      </c>
      <c r="O61">
        <v>72000</v>
      </c>
      <c r="P61">
        <v>60000</v>
      </c>
      <c r="Q61">
        <v>60000</v>
      </c>
      <c r="R61">
        <v>30</v>
      </c>
      <c r="S61" t="s">
        <v>29</v>
      </c>
      <c r="T61" t="s">
        <v>30</v>
      </c>
      <c r="U61" t="s">
        <v>31</v>
      </c>
      <c r="V61" t="s">
        <v>33</v>
      </c>
      <c r="W61">
        <v>32</v>
      </c>
    </row>
    <row r="62" spans="1:24" hidden="1" x14ac:dyDescent="0.25">
      <c r="A62">
        <v>61</v>
      </c>
      <c r="B62">
        <v>32</v>
      </c>
      <c r="C62" t="str">
        <f t="shared" si="0"/>
        <v>Middle-Age</v>
      </c>
      <c r="D62" t="s">
        <v>23</v>
      </c>
      <c r="E62" t="s">
        <v>24</v>
      </c>
      <c r="F62" t="s">
        <v>45</v>
      </c>
      <c r="G62">
        <v>7</v>
      </c>
      <c r="H62" t="str">
        <f t="shared" si="1"/>
        <v>6+</v>
      </c>
      <c r="I62" t="s">
        <v>26</v>
      </c>
      <c r="J62" t="s">
        <v>47</v>
      </c>
      <c r="K62" t="str">
        <f t="shared" si="2"/>
        <v>Javascript</v>
      </c>
      <c r="L62" t="s">
        <v>129</v>
      </c>
      <c r="M62">
        <v>62000</v>
      </c>
      <c r="N62" s="6" t="str">
        <f t="shared" si="3"/>
        <v>50-100</v>
      </c>
      <c r="P62">
        <v>60000</v>
      </c>
      <c r="R62">
        <v>30</v>
      </c>
      <c r="S62" t="s">
        <v>29</v>
      </c>
      <c r="T62" t="s">
        <v>30</v>
      </c>
      <c r="U62" t="s">
        <v>66</v>
      </c>
      <c r="V62" t="s">
        <v>67</v>
      </c>
    </row>
    <row r="63" spans="1:24" hidden="1" x14ac:dyDescent="0.25">
      <c r="A63">
        <v>62</v>
      </c>
      <c r="B63">
        <v>38</v>
      </c>
      <c r="C63" t="str">
        <f t="shared" si="0"/>
        <v>Middle-Age</v>
      </c>
      <c r="D63" t="s">
        <v>23</v>
      </c>
      <c r="E63" t="s">
        <v>130</v>
      </c>
      <c r="F63" t="s">
        <v>131</v>
      </c>
      <c r="G63">
        <v>15</v>
      </c>
      <c r="H63" t="str">
        <f t="shared" si="1"/>
        <v>6+</v>
      </c>
      <c r="I63" t="s">
        <v>39</v>
      </c>
      <c r="J63" t="s">
        <v>132</v>
      </c>
      <c r="K63" t="str">
        <f t="shared" si="2"/>
        <v>R</v>
      </c>
      <c r="M63">
        <v>83000</v>
      </c>
      <c r="N63" s="6" t="str">
        <f t="shared" si="3"/>
        <v>50-100</v>
      </c>
      <c r="R63">
        <v>30</v>
      </c>
      <c r="S63" t="s">
        <v>29</v>
      </c>
      <c r="T63" t="s">
        <v>30</v>
      </c>
      <c r="U63" t="s">
        <v>31</v>
      </c>
      <c r="V63" t="s">
        <v>33</v>
      </c>
    </row>
    <row r="64" spans="1:24" hidden="1" x14ac:dyDescent="0.25">
      <c r="A64">
        <v>63</v>
      </c>
      <c r="B64">
        <v>32</v>
      </c>
      <c r="C64" t="str">
        <f t="shared" si="0"/>
        <v>Middle-Age</v>
      </c>
      <c r="D64" t="s">
        <v>23</v>
      </c>
      <c r="E64" t="s">
        <v>35</v>
      </c>
      <c r="F64" t="s">
        <v>100</v>
      </c>
      <c r="G64">
        <v>10</v>
      </c>
      <c r="H64" t="str">
        <f t="shared" si="1"/>
        <v>6+</v>
      </c>
      <c r="I64" t="s">
        <v>133</v>
      </c>
      <c r="K64" t="str">
        <f t="shared" si="2"/>
        <v>Other</v>
      </c>
      <c r="M64">
        <v>110000</v>
      </c>
      <c r="N64" s="6" t="str">
        <f t="shared" si="3"/>
        <v>100-150</v>
      </c>
      <c r="O64">
        <v>30000</v>
      </c>
      <c r="P64">
        <v>85000</v>
      </c>
      <c r="Q64">
        <v>15000</v>
      </c>
      <c r="R64">
        <v>30</v>
      </c>
      <c r="S64" t="s">
        <v>29</v>
      </c>
      <c r="T64" t="s">
        <v>30</v>
      </c>
      <c r="U64" t="s">
        <v>31</v>
      </c>
      <c r="V64" t="s">
        <v>67</v>
      </c>
    </row>
    <row r="65" spans="1:24" hidden="1" x14ac:dyDescent="0.25">
      <c r="A65">
        <v>64</v>
      </c>
      <c r="B65">
        <v>45</v>
      </c>
      <c r="C65" t="str">
        <f t="shared" si="0"/>
        <v>Middle-Age</v>
      </c>
      <c r="D65" t="s">
        <v>23</v>
      </c>
      <c r="E65" t="s">
        <v>134</v>
      </c>
      <c r="F65" t="s">
        <v>25</v>
      </c>
      <c r="G65">
        <v>26</v>
      </c>
      <c r="H65" t="str">
        <f t="shared" si="1"/>
        <v>6+</v>
      </c>
      <c r="I65" t="s">
        <v>26</v>
      </c>
      <c r="J65" t="s">
        <v>135</v>
      </c>
      <c r="K65" t="str">
        <f t="shared" si="2"/>
        <v>C</v>
      </c>
      <c r="L65" t="s">
        <v>136</v>
      </c>
      <c r="M65">
        <v>93000</v>
      </c>
      <c r="N65" s="6" t="str">
        <f t="shared" si="3"/>
        <v>50-100</v>
      </c>
      <c r="O65">
        <v>10000</v>
      </c>
      <c r="P65">
        <v>93000</v>
      </c>
      <c r="Q65">
        <v>11000</v>
      </c>
      <c r="R65">
        <v>30</v>
      </c>
      <c r="S65" t="s">
        <v>29</v>
      </c>
      <c r="T65" t="s">
        <v>30</v>
      </c>
      <c r="U65" t="s">
        <v>66</v>
      </c>
      <c r="V65" t="s">
        <v>33</v>
      </c>
    </row>
    <row r="66" spans="1:24" hidden="1" x14ac:dyDescent="0.25">
      <c r="A66">
        <v>65</v>
      </c>
      <c r="B66">
        <v>48</v>
      </c>
      <c r="C66" t="str">
        <f t="shared" ref="C66:C129" si="4">IF(B66&lt;=26, "Student", IF(B66&lt;=30, "Young Adults", IF(B66&lt;=45, "Middle-Age", "Old Adults")))</f>
        <v>Old Adults</v>
      </c>
      <c r="D66" t="s">
        <v>23</v>
      </c>
      <c r="E66" t="s">
        <v>137</v>
      </c>
      <c r="F66" t="s">
        <v>63</v>
      </c>
      <c r="G66">
        <v>23</v>
      </c>
      <c r="H66" t="str">
        <f t="shared" ref="H66:H129" si="5">IF(G66&lt;=1, "0-1", IF(G66&lt;=3,"1-3",IF(G66&lt;6,"3-6","6+")))</f>
        <v>6+</v>
      </c>
      <c r="J66" t="s">
        <v>138</v>
      </c>
      <c r="K66" t="str">
        <f t="shared" si="2"/>
        <v>R</v>
      </c>
      <c r="L66" t="s">
        <v>139</v>
      </c>
      <c r="M66">
        <v>110000</v>
      </c>
      <c r="N66" s="6" t="str">
        <f t="shared" si="3"/>
        <v>100-150</v>
      </c>
      <c r="S66" t="s">
        <v>140</v>
      </c>
      <c r="T66" t="s">
        <v>43</v>
      </c>
      <c r="U66" t="s">
        <v>31</v>
      </c>
      <c r="V66" t="s">
        <v>142</v>
      </c>
    </row>
    <row r="67" spans="1:24" hidden="1" x14ac:dyDescent="0.25">
      <c r="A67">
        <v>66</v>
      </c>
      <c r="B67">
        <v>28</v>
      </c>
      <c r="C67" t="str">
        <f t="shared" si="4"/>
        <v>Young Adults</v>
      </c>
      <c r="D67" t="s">
        <v>23</v>
      </c>
      <c r="E67" t="s">
        <v>35</v>
      </c>
      <c r="F67" t="s">
        <v>25</v>
      </c>
      <c r="G67">
        <v>3</v>
      </c>
      <c r="H67" t="str">
        <f t="shared" si="5"/>
        <v>1-3</v>
      </c>
      <c r="I67" t="s">
        <v>55</v>
      </c>
      <c r="J67" t="s">
        <v>143</v>
      </c>
      <c r="K67" t="str">
        <f t="shared" ref="K67:K130" si="6">IF(COUNTIF(J67,"*Python*")&gt;0,"Python",IF(COUNTIF(J67,"*Javascript*")&gt;0,"Javascript",IF(COUNTIF(J67,"*C++*")&gt;0,"C++",IF(COUNTIF(J67,"*SQL*")&gt;0,"SQL",IF(COUNTIF(J67,"*PHP*")&gt;0,"PHP",IF(COUNTIF(J67,"*Typescript*")&gt;0,"Typescript",IF(COUNTIF(J67,"*Ruby*")&gt;0,"Ruby",IF(COUNTIF(J67,"*C#*")&gt;0,"C",IF(COUNTIF(J67,"*Java*")&gt;0,"Java",IF(COUNTIF(J67,"*Kotlin*")&gt;0,"Kotlin",IF(COUNTIF(J67,"*NodeJS*")&gt;0,"Javascript",IF(COUNTIF(J67,"*NET*")&gt;0,".NET",IF(COUNTIF(J67,"*Scala*")&gt;0,"Scala",IF(COUNTIF(J67,"*Power B*")&gt;0,"Power BI",IF(COUNTIF(J67,"*Angular*")&gt;0,"Angular",IF(COUNTIF(J67,"*Azure*")&gt;0,"Azure",IF(COUNTIF(J67,"*SAP*")&gt;0,"SAP",IF(COUNTIF(J67,"*Swift*")&gt;0,"Swift",IF(COUNTIF(J67,"*R*")&gt;0,"R",IF(COUNTIF(J67,"C")&gt;0,"C","Other"))))))))))))))))))))</f>
        <v>Other</v>
      </c>
      <c r="L67" t="s">
        <v>144</v>
      </c>
      <c r="M67">
        <v>55000</v>
      </c>
      <c r="N67" s="6" t="str">
        <f t="shared" ref="N67:N130" si="7">IF(M67&lt;=15000,"10-15",IF(M67&lt;=20000,"15-20",IF(M67&lt;=50000,"20-50",IF(M67&lt;=100000,"50-100",IF(M67&lt;=150000,"100-150",IF(M67&lt;=200000,"150-200","250+"))))))</f>
        <v>50-100</v>
      </c>
      <c r="P67">
        <v>42000</v>
      </c>
      <c r="R67">
        <v>22</v>
      </c>
      <c r="S67" t="s">
        <v>29</v>
      </c>
      <c r="T67" t="s">
        <v>30</v>
      </c>
      <c r="U67" t="s">
        <v>31</v>
      </c>
      <c r="V67" t="s">
        <v>48</v>
      </c>
      <c r="W67">
        <v>24</v>
      </c>
    </row>
    <row r="68" spans="1:24" hidden="1" x14ac:dyDescent="0.25">
      <c r="A68">
        <v>67</v>
      </c>
      <c r="B68">
        <v>29</v>
      </c>
      <c r="C68" t="str">
        <f t="shared" si="4"/>
        <v>Young Adults</v>
      </c>
      <c r="D68" t="s">
        <v>23</v>
      </c>
      <c r="E68" t="s">
        <v>784</v>
      </c>
      <c r="F68" t="s">
        <v>78</v>
      </c>
      <c r="G68">
        <v>6</v>
      </c>
      <c r="H68" t="str">
        <f t="shared" si="5"/>
        <v>6+</v>
      </c>
      <c r="I68" t="s">
        <v>55</v>
      </c>
      <c r="J68" t="s">
        <v>146</v>
      </c>
      <c r="K68" t="str">
        <f t="shared" si="6"/>
        <v>R</v>
      </c>
      <c r="L68" t="s">
        <v>73</v>
      </c>
      <c r="M68">
        <v>53000</v>
      </c>
      <c r="N68" s="6" t="str">
        <f t="shared" si="7"/>
        <v>50-100</v>
      </c>
      <c r="P68">
        <v>53000</v>
      </c>
      <c r="R68">
        <v>26</v>
      </c>
      <c r="S68" t="s">
        <v>29</v>
      </c>
      <c r="T68" t="s">
        <v>30</v>
      </c>
      <c r="U68" t="s">
        <v>31</v>
      </c>
      <c r="V68" t="s">
        <v>48</v>
      </c>
      <c r="W68">
        <v>20</v>
      </c>
    </row>
    <row r="69" spans="1:24" hidden="1" x14ac:dyDescent="0.25">
      <c r="A69">
        <v>68</v>
      </c>
      <c r="B69">
        <v>36</v>
      </c>
      <c r="C69" t="str">
        <f t="shared" si="4"/>
        <v>Middle-Age</v>
      </c>
      <c r="D69" t="s">
        <v>23</v>
      </c>
      <c r="E69" t="s">
        <v>24</v>
      </c>
      <c r="F69" t="s">
        <v>36</v>
      </c>
      <c r="G69">
        <v>15</v>
      </c>
      <c r="H69" t="str">
        <f t="shared" si="5"/>
        <v>6+</v>
      </c>
      <c r="I69" t="s">
        <v>26</v>
      </c>
      <c r="J69" t="s">
        <v>97</v>
      </c>
      <c r="K69" t="str">
        <f t="shared" si="6"/>
        <v>Java</v>
      </c>
      <c r="L69" t="s">
        <v>58</v>
      </c>
      <c r="M69">
        <v>55000</v>
      </c>
      <c r="N69" s="6" t="str">
        <f t="shared" si="7"/>
        <v>50-100</v>
      </c>
      <c r="P69">
        <v>55000</v>
      </c>
      <c r="R69">
        <v>28</v>
      </c>
      <c r="S69" t="s">
        <v>29</v>
      </c>
      <c r="T69" t="s">
        <v>30</v>
      </c>
      <c r="U69" t="s">
        <v>31</v>
      </c>
      <c r="V69" t="s">
        <v>33</v>
      </c>
      <c r="X69">
        <v>600</v>
      </c>
    </row>
    <row r="70" spans="1:24" hidden="1" x14ac:dyDescent="0.25">
      <c r="A70">
        <v>69</v>
      </c>
      <c r="B70">
        <v>39</v>
      </c>
      <c r="C70" t="str">
        <f t="shared" si="4"/>
        <v>Middle-Age</v>
      </c>
      <c r="D70" t="s">
        <v>23</v>
      </c>
      <c r="E70" t="s">
        <v>35</v>
      </c>
      <c r="F70" t="s">
        <v>25</v>
      </c>
      <c r="G70">
        <v>10</v>
      </c>
      <c r="H70" t="str">
        <f t="shared" si="5"/>
        <v>6+</v>
      </c>
      <c r="I70" t="s">
        <v>26</v>
      </c>
      <c r="J70" t="s">
        <v>135</v>
      </c>
      <c r="K70" t="str">
        <f t="shared" si="6"/>
        <v>C</v>
      </c>
      <c r="L70" t="s">
        <v>147</v>
      </c>
      <c r="M70">
        <v>75000</v>
      </c>
      <c r="N70" s="6" t="str">
        <f t="shared" si="7"/>
        <v>50-100</v>
      </c>
      <c r="P70">
        <v>65000</v>
      </c>
      <c r="R70">
        <v>30</v>
      </c>
      <c r="S70" t="s">
        <v>29</v>
      </c>
      <c r="T70" t="s">
        <v>30</v>
      </c>
      <c r="U70" t="s">
        <v>66</v>
      </c>
      <c r="V70" t="s">
        <v>67</v>
      </c>
    </row>
    <row r="71" spans="1:24" hidden="1" x14ac:dyDescent="0.25">
      <c r="A71">
        <v>70</v>
      </c>
      <c r="B71">
        <v>29</v>
      </c>
      <c r="C71" t="str">
        <f t="shared" si="4"/>
        <v>Young Adults</v>
      </c>
      <c r="D71" t="s">
        <v>23</v>
      </c>
      <c r="E71" t="s">
        <v>24</v>
      </c>
      <c r="F71" t="s">
        <v>25</v>
      </c>
      <c r="G71">
        <v>7</v>
      </c>
      <c r="H71" t="str">
        <f t="shared" si="5"/>
        <v>6+</v>
      </c>
      <c r="I71" t="s">
        <v>26</v>
      </c>
      <c r="J71" t="s">
        <v>148</v>
      </c>
      <c r="K71" t="str">
        <f t="shared" si="6"/>
        <v>Javascript</v>
      </c>
      <c r="L71" t="s">
        <v>149</v>
      </c>
      <c r="M71">
        <v>80000</v>
      </c>
      <c r="N71" s="6" t="str">
        <f t="shared" si="7"/>
        <v>50-100</v>
      </c>
      <c r="O71">
        <v>5000</v>
      </c>
      <c r="P71">
        <v>72000</v>
      </c>
      <c r="Q71">
        <v>2500</v>
      </c>
      <c r="R71">
        <v>24</v>
      </c>
      <c r="S71" t="s">
        <v>29</v>
      </c>
      <c r="T71" t="s">
        <v>30</v>
      </c>
      <c r="U71" t="s">
        <v>31</v>
      </c>
      <c r="V71" t="s">
        <v>33</v>
      </c>
      <c r="X71">
        <v>1000</v>
      </c>
    </row>
    <row r="72" spans="1:24" hidden="1" x14ac:dyDescent="0.25">
      <c r="A72">
        <v>71</v>
      </c>
      <c r="B72">
        <v>31</v>
      </c>
      <c r="C72" t="str">
        <f t="shared" si="4"/>
        <v>Middle-Age</v>
      </c>
      <c r="D72" t="s">
        <v>23</v>
      </c>
      <c r="E72" t="s">
        <v>35</v>
      </c>
      <c r="F72" t="s">
        <v>150</v>
      </c>
      <c r="G72">
        <v>11</v>
      </c>
      <c r="H72" t="str">
        <f t="shared" si="5"/>
        <v>6+</v>
      </c>
      <c r="I72" t="s">
        <v>39</v>
      </c>
      <c r="J72" t="s">
        <v>60</v>
      </c>
      <c r="K72" t="str">
        <f t="shared" si="6"/>
        <v>Java</v>
      </c>
      <c r="L72" t="s">
        <v>151</v>
      </c>
      <c r="M72">
        <v>80000</v>
      </c>
      <c r="N72" s="6" t="str">
        <f t="shared" si="7"/>
        <v>50-100</v>
      </c>
      <c r="P72">
        <v>79000</v>
      </c>
      <c r="R72">
        <v>27</v>
      </c>
      <c r="S72" t="s">
        <v>29</v>
      </c>
      <c r="T72" t="s">
        <v>30</v>
      </c>
      <c r="U72" t="s">
        <v>31</v>
      </c>
      <c r="V72" t="s">
        <v>48</v>
      </c>
      <c r="W72">
        <v>40</v>
      </c>
      <c r="X72">
        <v>200</v>
      </c>
    </row>
    <row r="73" spans="1:24" hidden="1" x14ac:dyDescent="0.25">
      <c r="A73">
        <v>72</v>
      </c>
      <c r="B73">
        <v>30</v>
      </c>
      <c r="C73" t="str">
        <f t="shared" si="4"/>
        <v>Young Adults</v>
      </c>
      <c r="D73" t="s">
        <v>23</v>
      </c>
      <c r="E73" t="s">
        <v>35</v>
      </c>
      <c r="F73" t="s">
        <v>36</v>
      </c>
      <c r="G73">
        <v>5</v>
      </c>
      <c r="H73" t="str">
        <f t="shared" si="5"/>
        <v>3-6</v>
      </c>
      <c r="I73" t="s">
        <v>55</v>
      </c>
      <c r="J73" t="s">
        <v>60</v>
      </c>
      <c r="K73" t="str">
        <f t="shared" si="6"/>
        <v>Java</v>
      </c>
      <c r="M73">
        <v>55000</v>
      </c>
      <c r="N73" s="6" t="str">
        <f t="shared" si="7"/>
        <v>50-100</v>
      </c>
      <c r="R73">
        <v>27</v>
      </c>
      <c r="S73" t="s">
        <v>29</v>
      </c>
      <c r="T73" t="s">
        <v>30</v>
      </c>
      <c r="U73" t="s">
        <v>31</v>
      </c>
      <c r="V73" t="s">
        <v>33</v>
      </c>
    </row>
    <row r="74" spans="1:24" hidden="1" x14ac:dyDescent="0.25">
      <c r="A74">
        <v>73</v>
      </c>
      <c r="B74">
        <v>30</v>
      </c>
      <c r="C74" t="str">
        <f t="shared" si="4"/>
        <v>Young Adults</v>
      </c>
      <c r="D74" t="s">
        <v>23</v>
      </c>
      <c r="E74" t="s">
        <v>24</v>
      </c>
      <c r="F74" t="s">
        <v>51</v>
      </c>
      <c r="G74">
        <v>8</v>
      </c>
      <c r="H74" t="str">
        <f t="shared" si="5"/>
        <v>6+</v>
      </c>
      <c r="I74" t="s">
        <v>55</v>
      </c>
      <c r="K74" t="str">
        <f t="shared" si="6"/>
        <v>Other</v>
      </c>
      <c r="M74">
        <v>70200</v>
      </c>
      <c r="N74" s="6" t="str">
        <f t="shared" si="7"/>
        <v>50-100</v>
      </c>
      <c r="O74">
        <v>75000</v>
      </c>
      <c r="P74">
        <v>63000</v>
      </c>
      <c r="Q74">
        <v>63000</v>
      </c>
      <c r="R74">
        <v>30</v>
      </c>
      <c r="S74" t="s">
        <v>29</v>
      </c>
      <c r="T74" t="s">
        <v>30</v>
      </c>
      <c r="U74" t="s">
        <v>31</v>
      </c>
      <c r="V74" t="s">
        <v>33</v>
      </c>
    </row>
    <row r="75" spans="1:24" hidden="1" x14ac:dyDescent="0.25">
      <c r="A75">
        <v>74</v>
      </c>
      <c r="B75">
        <v>33</v>
      </c>
      <c r="C75" t="str">
        <f t="shared" si="4"/>
        <v>Middle-Age</v>
      </c>
      <c r="D75" t="s">
        <v>23</v>
      </c>
      <c r="E75" t="s">
        <v>152</v>
      </c>
      <c r="F75" t="s">
        <v>25</v>
      </c>
      <c r="G75">
        <v>4</v>
      </c>
      <c r="H75" t="str">
        <f t="shared" si="5"/>
        <v>3-6</v>
      </c>
      <c r="I75" t="s">
        <v>55</v>
      </c>
      <c r="J75" t="s">
        <v>60</v>
      </c>
      <c r="K75" t="str">
        <f t="shared" si="6"/>
        <v>Java</v>
      </c>
      <c r="M75">
        <v>50000</v>
      </c>
      <c r="N75" s="6" t="str">
        <f t="shared" si="7"/>
        <v>20-50</v>
      </c>
      <c r="R75">
        <v>24</v>
      </c>
      <c r="S75" t="s">
        <v>29</v>
      </c>
      <c r="T75" t="s">
        <v>30</v>
      </c>
      <c r="U75" t="s">
        <v>31</v>
      </c>
      <c r="V75" t="s">
        <v>67</v>
      </c>
    </row>
    <row r="76" spans="1:24" hidden="1" x14ac:dyDescent="0.25">
      <c r="A76">
        <v>75</v>
      </c>
      <c r="B76">
        <v>27</v>
      </c>
      <c r="C76" t="str">
        <f t="shared" si="4"/>
        <v>Young Adults</v>
      </c>
      <c r="D76" t="s">
        <v>23</v>
      </c>
      <c r="E76" t="s">
        <v>35</v>
      </c>
      <c r="F76" t="s">
        <v>25</v>
      </c>
      <c r="G76">
        <v>5</v>
      </c>
      <c r="H76" t="str">
        <f t="shared" si="5"/>
        <v>3-6</v>
      </c>
      <c r="I76" t="s">
        <v>26</v>
      </c>
      <c r="J76" t="s">
        <v>153</v>
      </c>
      <c r="K76" t="str">
        <f t="shared" si="6"/>
        <v>Scala</v>
      </c>
      <c r="L76" t="s">
        <v>154</v>
      </c>
      <c r="M76">
        <v>78000</v>
      </c>
      <c r="N76" s="6" t="str">
        <f t="shared" si="7"/>
        <v>50-100</v>
      </c>
      <c r="P76">
        <v>70000</v>
      </c>
      <c r="R76">
        <v>30</v>
      </c>
      <c r="S76" t="s">
        <v>29</v>
      </c>
      <c r="T76" t="s">
        <v>30</v>
      </c>
      <c r="U76" t="s">
        <v>31</v>
      </c>
      <c r="V76" t="s">
        <v>48</v>
      </c>
    </row>
    <row r="77" spans="1:24" hidden="1" x14ac:dyDescent="0.25">
      <c r="A77">
        <v>76</v>
      </c>
      <c r="B77">
        <v>26</v>
      </c>
      <c r="C77" t="str">
        <f t="shared" si="4"/>
        <v>Student</v>
      </c>
      <c r="D77" t="s">
        <v>61</v>
      </c>
      <c r="E77" t="s">
        <v>24</v>
      </c>
      <c r="F77" t="s">
        <v>100</v>
      </c>
      <c r="G77">
        <v>6</v>
      </c>
      <c r="H77" t="str">
        <f t="shared" si="5"/>
        <v>6+</v>
      </c>
      <c r="I77" t="s">
        <v>55</v>
      </c>
      <c r="J77" t="s">
        <v>155</v>
      </c>
      <c r="K77" t="str">
        <f t="shared" si="6"/>
        <v>Python</v>
      </c>
      <c r="L77" t="s">
        <v>156</v>
      </c>
      <c r="M77">
        <v>60000</v>
      </c>
      <c r="N77" s="6" t="str">
        <f t="shared" si="7"/>
        <v>50-100</v>
      </c>
      <c r="O77">
        <v>10000</v>
      </c>
      <c r="P77">
        <v>60000</v>
      </c>
      <c r="Q77">
        <v>60000</v>
      </c>
      <c r="R77">
        <v>26</v>
      </c>
      <c r="S77" t="s">
        <v>29</v>
      </c>
      <c r="T77" t="s">
        <v>30</v>
      </c>
      <c r="U77" t="s">
        <v>31</v>
      </c>
      <c r="V77" t="s">
        <v>33</v>
      </c>
    </row>
    <row r="78" spans="1:24" hidden="1" x14ac:dyDescent="0.25">
      <c r="A78">
        <v>77</v>
      </c>
      <c r="B78">
        <v>26</v>
      </c>
      <c r="C78" t="str">
        <f t="shared" si="4"/>
        <v>Student</v>
      </c>
      <c r="D78" t="s">
        <v>23</v>
      </c>
      <c r="E78" t="s">
        <v>35</v>
      </c>
      <c r="F78" t="s">
        <v>25</v>
      </c>
      <c r="G78">
        <v>8</v>
      </c>
      <c r="H78" t="str">
        <f t="shared" si="5"/>
        <v>6+</v>
      </c>
      <c r="I78" t="s">
        <v>39</v>
      </c>
      <c r="J78" t="s">
        <v>96</v>
      </c>
      <c r="K78" t="str">
        <f t="shared" si="6"/>
        <v>Other</v>
      </c>
      <c r="L78" t="s">
        <v>157</v>
      </c>
      <c r="M78">
        <v>85000</v>
      </c>
      <c r="N78" s="6" t="str">
        <f t="shared" si="7"/>
        <v>50-100</v>
      </c>
      <c r="P78">
        <v>75000</v>
      </c>
      <c r="R78">
        <v>28</v>
      </c>
      <c r="S78" t="s">
        <v>29</v>
      </c>
      <c r="T78" t="s">
        <v>30</v>
      </c>
      <c r="U78" t="s">
        <v>31</v>
      </c>
      <c r="V78" t="s">
        <v>33</v>
      </c>
    </row>
    <row r="79" spans="1:24" hidden="1" x14ac:dyDescent="0.25">
      <c r="A79">
        <v>78</v>
      </c>
      <c r="B79">
        <v>31</v>
      </c>
      <c r="C79" t="str">
        <f t="shared" si="4"/>
        <v>Middle-Age</v>
      </c>
      <c r="D79" t="s">
        <v>61</v>
      </c>
      <c r="E79" t="s">
        <v>35</v>
      </c>
      <c r="F79" t="s">
        <v>158</v>
      </c>
      <c r="G79">
        <v>6</v>
      </c>
      <c r="H79" t="str">
        <f t="shared" si="5"/>
        <v>6+</v>
      </c>
      <c r="I79" t="s">
        <v>55</v>
      </c>
      <c r="J79" t="s">
        <v>77</v>
      </c>
      <c r="K79" t="str">
        <f t="shared" si="6"/>
        <v>SQL</v>
      </c>
      <c r="L79" t="s">
        <v>95</v>
      </c>
      <c r="M79">
        <v>60000</v>
      </c>
      <c r="N79" s="6" t="str">
        <f t="shared" si="7"/>
        <v>50-100</v>
      </c>
      <c r="P79">
        <v>50000</v>
      </c>
      <c r="Q79">
        <v>500</v>
      </c>
      <c r="R79">
        <v>27</v>
      </c>
      <c r="S79" t="s">
        <v>29</v>
      </c>
      <c r="T79" t="s">
        <v>30</v>
      </c>
      <c r="U79" t="s">
        <v>31</v>
      </c>
      <c r="V79" t="s">
        <v>48</v>
      </c>
      <c r="X79">
        <v>500</v>
      </c>
    </row>
    <row r="80" spans="1:24" hidden="1" x14ac:dyDescent="0.25">
      <c r="A80">
        <v>79</v>
      </c>
      <c r="B80">
        <v>30</v>
      </c>
      <c r="C80" t="str">
        <f t="shared" si="4"/>
        <v>Young Adults</v>
      </c>
      <c r="D80" t="s">
        <v>23</v>
      </c>
      <c r="E80" t="s">
        <v>35</v>
      </c>
      <c r="F80" t="s">
        <v>25</v>
      </c>
      <c r="G80">
        <v>10</v>
      </c>
      <c r="H80" t="str">
        <f t="shared" si="5"/>
        <v>6+</v>
      </c>
      <c r="I80" t="s">
        <v>26</v>
      </c>
      <c r="J80" t="s">
        <v>153</v>
      </c>
      <c r="K80" t="str">
        <f t="shared" si="6"/>
        <v>Scala</v>
      </c>
      <c r="L80" t="s">
        <v>159</v>
      </c>
      <c r="M80">
        <v>72000</v>
      </c>
      <c r="N80" s="6" t="str">
        <f t="shared" si="7"/>
        <v>50-100</v>
      </c>
      <c r="P80">
        <v>70000</v>
      </c>
      <c r="R80">
        <v>28</v>
      </c>
      <c r="S80" t="s">
        <v>29</v>
      </c>
      <c r="T80" t="s">
        <v>30</v>
      </c>
      <c r="U80" t="s">
        <v>31</v>
      </c>
      <c r="V80" t="s">
        <v>33</v>
      </c>
    </row>
    <row r="81" spans="1:24" hidden="1" x14ac:dyDescent="0.25">
      <c r="A81">
        <v>80</v>
      </c>
      <c r="B81">
        <v>38</v>
      </c>
      <c r="C81" t="str">
        <f t="shared" si="4"/>
        <v>Middle-Age</v>
      </c>
      <c r="D81" t="s">
        <v>23</v>
      </c>
      <c r="E81" t="s">
        <v>35</v>
      </c>
      <c r="F81" t="s">
        <v>160</v>
      </c>
      <c r="G81">
        <v>17</v>
      </c>
      <c r="H81" t="str">
        <f t="shared" si="5"/>
        <v>6+</v>
      </c>
      <c r="I81" t="s">
        <v>55</v>
      </c>
      <c r="K81" t="str">
        <f t="shared" si="6"/>
        <v>Other</v>
      </c>
      <c r="M81">
        <v>68500</v>
      </c>
      <c r="N81" s="6" t="str">
        <f t="shared" si="7"/>
        <v>50-100</v>
      </c>
      <c r="O81">
        <v>30000</v>
      </c>
      <c r="P81">
        <v>62400</v>
      </c>
      <c r="Q81">
        <v>122000</v>
      </c>
      <c r="R81">
        <v>25</v>
      </c>
      <c r="S81" t="s">
        <v>29</v>
      </c>
      <c r="T81" t="s">
        <v>30</v>
      </c>
      <c r="U81" t="s">
        <v>31</v>
      </c>
      <c r="V81" t="s">
        <v>33</v>
      </c>
      <c r="X81">
        <v>8000</v>
      </c>
    </row>
    <row r="82" spans="1:24" hidden="1" x14ac:dyDescent="0.25">
      <c r="A82">
        <v>81</v>
      </c>
      <c r="B82">
        <v>43</v>
      </c>
      <c r="C82" t="str">
        <f t="shared" si="4"/>
        <v>Middle-Age</v>
      </c>
      <c r="D82" t="s">
        <v>23</v>
      </c>
      <c r="E82" t="s">
        <v>35</v>
      </c>
      <c r="F82" t="s">
        <v>78</v>
      </c>
      <c r="G82">
        <v>5</v>
      </c>
      <c r="H82" t="str">
        <f t="shared" si="5"/>
        <v>3-6</v>
      </c>
      <c r="I82" t="s">
        <v>26</v>
      </c>
      <c r="J82" t="s">
        <v>73</v>
      </c>
      <c r="K82" t="str">
        <f t="shared" si="6"/>
        <v>Kotlin</v>
      </c>
      <c r="L82" t="s">
        <v>161</v>
      </c>
      <c r="M82">
        <v>72000</v>
      </c>
      <c r="N82" s="6" t="str">
        <f t="shared" si="7"/>
        <v>50-100</v>
      </c>
      <c r="P82">
        <v>68000</v>
      </c>
      <c r="R82">
        <v>30</v>
      </c>
      <c r="S82" t="s">
        <v>29</v>
      </c>
      <c r="T82" t="s">
        <v>30</v>
      </c>
      <c r="U82" t="s">
        <v>31</v>
      </c>
      <c r="V82" t="s">
        <v>33</v>
      </c>
    </row>
    <row r="83" spans="1:24" hidden="1" x14ac:dyDescent="0.25">
      <c r="A83">
        <v>82</v>
      </c>
      <c r="B83">
        <v>33</v>
      </c>
      <c r="C83" t="str">
        <f t="shared" si="4"/>
        <v>Middle-Age</v>
      </c>
      <c r="D83" t="s">
        <v>23</v>
      </c>
      <c r="E83" t="s">
        <v>35</v>
      </c>
      <c r="F83" t="s">
        <v>25</v>
      </c>
      <c r="G83">
        <v>5</v>
      </c>
      <c r="H83" t="str">
        <f t="shared" si="5"/>
        <v>3-6</v>
      </c>
      <c r="I83" t="s">
        <v>55</v>
      </c>
      <c r="J83" t="s">
        <v>155</v>
      </c>
      <c r="K83" t="str">
        <f t="shared" si="6"/>
        <v>Python</v>
      </c>
      <c r="L83" t="s">
        <v>90</v>
      </c>
      <c r="M83">
        <v>65000</v>
      </c>
      <c r="N83" s="6" t="str">
        <f t="shared" si="7"/>
        <v>50-100</v>
      </c>
      <c r="P83">
        <v>65000</v>
      </c>
      <c r="R83">
        <v>30</v>
      </c>
      <c r="S83" t="s">
        <v>29</v>
      </c>
      <c r="T83" t="s">
        <v>30</v>
      </c>
      <c r="U83" t="s">
        <v>31</v>
      </c>
      <c r="V83" t="s">
        <v>33</v>
      </c>
      <c r="W83">
        <v>0</v>
      </c>
    </row>
    <row r="84" spans="1:24" hidden="1" x14ac:dyDescent="0.25">
      <c r="A84">
        <v>83</v>
      </c>
      <c r="B84">
        <v>31</v>
      </c>
      <c r="C84" t="str">
        <f t="shared" si="4"/>
        <v>Middle-Age</v>
      </c>
      <c r="D84" t="s">
        <v>23</v>
      </c>
      <c r="E84" t="s">
        <v>35</v>
      </c>
      <c r="F84" t="s">
        <v>25</v>
      </c>
      <c r="G84">
        <v>9</v>
      </c>
      <c r="H84" t="str">
        <f t="shared" si="5"/>
        <v>6+</v>
      </c>
      <c r="I84" t="s">
        <v>26</v>
      </c>
      <c r="J84" t="s">
        <v>162</v>
      </c>
      <c r="K84" t="str">
        <f t="shared" si="6"/>
        <v>C</v>
      </c>
      <c r="L84" t="s">
        <v>163</v>
      </c>
      <c r="M84">
        <v>60000</v>
      </c>
      <c r="N84" s="6" t="str">
        <f t="shared" si="7"/>
        <v>50-100</v>
      </c>
      <c r="R84">
        <v>25</v>
      </c>
      <c r="S84" t="s">
        <v>29</v>
      </c>
      <c r="T84" t="s">
        <v>30</v>
      </c>
      <c r="U84" t="s">
        <v>31</v>
      </c>
      <c r="V84" t="s">
        <v>48</v>
      </c>
    </row>
    <row r="85" spans="1:24" hidden="1" x14ac:dyDescent="0.25">
      <c r="A85">
        <v>84</v>
      </c>
      <c r="B85">
        <v>32</v>
      </c>
      <c r="C85" t="str">
        <f t="shared" si="4"/>
        <v>Middle-Age</v>
      </c>
      <c r="D85" t="s">
        <v>61</v>
      </c>
      <c r="E85" t="s">
        <v>35</v>
      </c>
      <c r="F85" t="s">
        <v>98</v>
      </c>
      <c r="G85">
        <v>10</v>
      </c>
      <c r="H85" t="str">
        <f t="shared" si="5"/>
        <v>6+</v>
      </c>
      <c r="I85" t="s">
        <v>26</v>
      </c>
      <c r="J85" t="s">
        <v>60</v>
      </c>
      <c r="K85" t="str">
        <f t="shared" si="6"/>
        <v>Java</v>
      </c>
      <c r="L85" t="s">
        <v>164</v>
      </c>
      <c r="M85">
        <v>61000</v>
      </c>
      <c r="N85" s="6" t="str">
        <f t="shared" si="7"/>
        <v>50-100</v>
      </c>
      <c r="P85">
        <v>55000</v>
      </c>
      <c r="R85">
        <v>30</v>
      </c>
      <c r="S85" t="s">
        <v>29</v>
      </c>
      <c r="T85" t="s">
        <v>30</v>
      </c>
      <c r="U85" t="s">
        <v>31</v>
      </c>
      <c r="V85" t="s">
        <v>33</v>
      </c>
    </row>
    <row r="86" spans="1:24" hidden="1" x14ac:dyDescent="0.25">
      <c r="A86">
        <v>85</v>
      </c>
      <c r="B86">
        <v>24</v>
      </c>
      <c r="C86" t="str">
        <f t="shared" si="4"/>
        <v>Student</v>
      </c>
      <c r="D86" t="s">
        <v>23</v>
      </c>
      <c r="E86" t="s">
        <v>35</v>
      </c>
      <c r="F86" t="s">
        <v>100</v>
      </c>
      <c r="G86">
        <v>4</v>
      </c>
      <c r="H86" t="str">
        <f t="shared" si="5"/>
        <v>3-6</v>
      </c>
      <c r="I86" t="s">
        <v>26</v>
      </c>
      <c r="J86" t="s">
        <v>95</v>
      </c>
      <c r="K86" t="str">
        <f t="shared" si="6"/>
        <v>Python</v>
      </c>
      <c r="L86" t="s">
        <v>165</v>
      </c>
      <c r="M86">
        <v>73000</v>
      </c>
      <c r="N86" s="6" t="str">
        <f t="shared" si="7"/>
        <v>50-100</v>
      </c>
      <c r="O86">
        <v>73000</v>
      </c>
      <c r="P86">
        <v>50000</v>
      </c>
      <c r="Q86">
        <v>50000</v>
      </c>
      <c r="R86">
        <v>24</v>
      </c>
      <c r="S86" t="s">
        <v>29</v>
      </c>
      <c r="T86" t="s">
        <v>30</v>
      </c>
      <c r="U86" t="s">
        <v>31</v>
      </c>
      <c r="V86" t="s">
        <v>48</v>
      </c>
      <c r="W86">
        <v>0</v>
      </c>
    </row>
    <row r="87" spans="1:24" hidden="1" x14ac:dyDescent="0.25">
      <c r="A87">
        <v>86</v>
      </c>
      <c r="B87">
        <v>29</v>
      </c>
      <c r="C87" t="str">
        <f t="shared" si="4"/>
        <v>Young Adults</v>
      </c>
      <c r="D87" t="s">
        <v>23</v>
      </c>
      <c r="E87" t="s">
        <v>35</v>
      </c>
      <c r="F87" t="s">
        <v>51</v>
      </c>
      <c r="G87">
        <v>7</v>
      </c>
      <c r="H87" t="str">
        <f t="shared" si="5"/>
        <v>6+</v>
      </c>
      <c r="I87" t="s">
        <v>39</v>
      </c>
      <c r="J87" t="s">
        <v>90</v>
      </c>
      <c r="K87" t="str">
        <f t="shared" si="6"/>
        <v>.NET</v>
      </c>
      <c r="L87" t="s">
        <v>166</v>
      </c>
      <c r="M87">
        <v>78000</v>
      </c>
      <c r="N87" s="6" t="str">
        <f t="shared" si="7"/>
        <v>50-100</v>
      </c>
      <c r="O87">
        <v>10000</v>
      </c>
      <c r="P87">
        <v>70000</v>
      </c>
      <c r="R87">
        <v>28</v>
      </c>
      <c r="S87" t="s">
        <v>29</v>
      </c>
      <c r="T87" t="s">
        <v>30</v>
      </c>
      <c r="U87" t="s">
        <v>31</v>
      </c>
      <c r="V87" t="s">
        <v>33</v>
      </c>
    </row>
    <row r="88" spans="1:24" hidden="1" x14ac:dyDescent="0.25">
      <c r="A88">
        <v>87</v>
      </c>
      <c r="B88">
        <v>29</v>
      </c>
      <c r="C88" t="str">
        <f t="shared" si="4"/>
        <v>Young Adults</v>
      </c>
      <c r="D88" t="s">
        <v>23</v>
      </c>
      <c r="E88" t="s">
        <v>35</v>
      </c>
      <c r="F88" t="s">
        <v>100</v>
      </c>
      <c r="G88">
        <v>4</v>
      </c>
      <c r="H88" t="str">
        <f t="shared" si="5"/>
        <v>3-6</v>
      </c>
      <c r="I88" t="s">
        <v>26</v>
      </c>
      <c r="J88" t="s">
        <v>95</v>
      </c>
      <c r="K88" t="str">
        <f t="shared" si="6"/>
        <v>Python</v>
      </c>
      <c r="L88" t="s">
        <v>59</v>
      </c>
      <c r="M88">
        <v>81000</v>
      </c>
      <c r="N88" s="6" t="str">
        <f t="shared" si="7"/>
        <v>50-100</v>
      </c>
      <c r="P88">
        <v>72000</v>
      </c>
      <c r="R88">
        <v>29</v>
      </c>
      <c r="S88" t="s">
        <v>29</v>
      </c>
      <c r="T88" t="s">
        <v>30</v>
      </c>
      <c r="U88" t="s">
        <v>31</v>
      </c>
      <c r="V88" t="s">
        <v>33</v>
      </c>
      <c r="X88">
        <v>300</v>
      </c>
    </row>
    <row r="89" spans="1:24" hidden="1" x14ac:dyDescent="0.25">
      <c r="A89">
        <v>88</v>
      </c>
      <c r="B89">
        <v>30</v>
      </c>
      <c r="C89" t="str">
        <f t="shared" si="4"/>
        <v>Young Adults</v>
      </c>
      <c r="D89" t="s">
        <v>23</v>
      </c>
      <c r="E89" t="s">
        <v>24</v>
      </c>
      <c r="F89" t="s">
        <v>131</v>
      </c>
      <c r="G89">
        <v>5</v>
      </c>
      <c r="H89" t="str">
        <f t="shared" si="5"/>
        <v>3-6</v>
      </c>
      <c r="I89" t="s">
        <v>26</v>
      </c>
      <c r="J89" t="s">
        <v>167</v>
      </c>
      <c r="K89" t="str">
        <f t="shared" si="6"/>
        <v>Other</v>
      </c>
      <c r="L89" t="s">
        <v>95</v>
      </c>
      <c r="M89">
        <v>75000</v>
      </c>
      <c r="N89" s="6" t="str">
        <f t="shared" si="7"/>
        <v>50-100</v>
      </c>
      <c r="O89">
        <v>10000</v>
      </c>
      <c r="P89">
        <v>73000</v>
      </c>
      <c r="Q89">
        <v>8000</v>
      </c>
      <c r="R89">
        <v>30</v>
      </c>
      <c r="S89" t="s">
        <v>29</v>
      </c>
      <c r="T89" t="s">
        <v>30</v>
      </c>
      <c r="U89" t="s">
        <v>31</v>
      </c>
      <c r="V89" t="s">
        <v>33</v>
      </c>
    </row>
    <row r="90" spans="1:24" hidden="1" x14ac:dyDescent="0.25">
      <c r="A90">
        <v>89</v>
      </c>
      <c r="B90">
        <v>35</v>
      </c>
      <c r="C90" t="str">
        <f t="shared" si="4"/>
        <v>Middle-Age</v>
      </c>
      <c r="D90" t="s">
        <v>61</v>
      </c>
      <c r="E90" t="s">
        <v>35</v>
      </c>
      <c r="F90" t="s">
        <v>168</v>
      </c>
      <c r="G90">
        <v>3</v>
      </c>
      <c r="H90" t="str">
        <f t="shared" si="5"/>
        <v>1-3</v>
      </c>
      <c r="I90" t="s">
        <v>55</v>
      </c>
      <c r="J90" t="s">
        <v>169</v>
      </c>
      <c r="K90" t="str">
        <f t="shared" si="6"/>
        <v>Power BI</v>
      </c>
      <c r="L90" t="s">
        <v>170</v>
      </c>
      <c r="M90">
        <v>55000</v>
      </c>
      <c r="N90" s="6" t="str">
        <f t="shared" si="7"/>
        <v>50-100</v>
      </c>
      <c r="O90">
        <v>3000</v>
      </c>
      <c r="P90">
        <v>45000</v>
      </c>
      <c r="R90">
        <v>31</v>
      </c>
      <c r="S90" t="s">
        <v>29</v>
      </c>
      <c r="T90" t="s">
        <v>30</v>
      </c>
      <c r="U90" t="s">
        <v>66</v>
      </c>
      <c r="V90" t="s">
        <v>33</v>
      </c>
    </row>
    <row r="91" spans="1:24" hidden="1" x14ac:dyDescent="0.25">
      <c r="A91">
        <v>90</v>
      </c>
      <c r="B91">
        <v>27</v>
      </c>
      <c r="C91" t="str">
        <f t="shared" si="4"/>
        <v>Young Adults</v>
      </c>
      <c r="D91" t="s">
        <v>61</v>
      </c>
      <c r="E91" t="s">
        <v>62</v>
      </c>
      <c r="F91" t="s">
        <v>171</v>
      </c>
      <c r="G91">
        <v>6</v>
      </c>
      <c r="H91" t="str">
        <f t="shared" si="5"/>
        <v>6+</v>
      </c>
      <c r="I91" t="s">
        <v>26</v>
      </c>
      <c r="K91" t="str">
        <f t="shared" si="6"/>
        <v>Other</v>
      </c>
      <c r="M91">
        <v>50000</v>
      </c>
      <c r="N91" s="6" t="str">
        <f t="shared" si="7"/>
        <v>20-50</v>
      </c>
      <c r="R91">
        <v>28</v>
      </c>
      <c r="S91" t="s">
        <v>29</v>
      </c>
      <c r="T91" t="s">
        <v>43</v>
      </c>
      <c r="U91" t="s">
        <v>31</v>
      </c>
      <c r="V91" t="s">
        <v>33</v>
      </c>
    </row>
    <row r="92" spans="1:24" hidden="1" x14ac:dyDescent="0.25">
      <c r="A92">
        <v>91</v>
      </c>
      <c r="B92">
        <v>32</v>
      </c>
      <c r="C92" t="str">
        <f t="shared" si="4"/>
        <v>Middle-Age</v>
      </c>
      <c r="D92" t="s">
        <v>61</v>
      </c>
      <c r="E92" t="s">
        <v>35</v>
      </c>
      <c r="F92" t="s">
        <v>76</v>
      </c>
      <c r="G92">
        <v>8</v>
      </c>
      <c r="H92" t="str">
        <f t="shared" si="5"/>
        <v>6+</v>
      </c>
      <c r="I92" t="s">
        <v>172</v>
      </c>
      <c r="K92" t="str">
        <f t="shared" si="6"/>
        <v>Other</v>
      </c>
      <c r="M92">
        <v>55000</v>
      </c>
      <c r="N92" s="6" t="str">
        <f t="shared" si="7"/>
        <v>50-100</v>
      </c>
      <c r="R92">
        <v>27</v>
      </c>
      <c r="S92" t="s">
        <v>29</v>
      </c>
      <c r="T92" t="s">
        <v>30</v>
      </c>
      <c r="U92" t="s">
        <v>66</v>
      </c>
      <c r="V92" t="s">
        <v>67</v>
      </c>
    </row>
    <row r="93" spans="1:24" hidden="1" x14ac:dyDescent="0.25">
      <c r="A93">
        <v>92</v>
      </c>
      <c r="B93">
        <v>33</v>
      </c>
      <c r="C93" t="str">
        <f t="shared" si="4"/>
        <v>Middle-Age</v>
      </c>
      <c r="D93" t="s">
        <v>23</v>
      </c>
      <c r="E93" t="s">
        <v>24</v>
      </c>
      <c r="F93" t="s">
        <v>98</v>
      </c>
      <c r="G93">
        <v>5</v>
      </c>
      <c r="H93" t="str">
        <f t="shared" si="5"/>
        <v>3-6</v>
      </c>
      <c r="I93" t="s">
        <v>26</v>
      </c>
      <c r="J93" t="s">
        <v>60</v>
      </c>
      <c r="K93" t="str">
        <f t="shared" si="6"/>
        <v>Java</v>
      </c>
      <c r="L93" t="s">
        <v>173</v>
      </c>
      <c r="M93">
        <v>60000</v>
      </c>
      <c r="N93" s="6" t="str">
        <f t="shared" si="7"/>
        <v>50-100</v>
      </c>
      <c r="R93">
        <v>30</v>
      </c>
      <c r="S93" t="s">
        <v>29</v>
      </c>
      <c r="T93" t="s">
        <v>30</v>
      </c>
      <c r="U93" t="s">
        <v>31</v>
      </c>
      <c r="V93" t="s">
        <v>33</v>
      </c>
    </row>
    <row r="94" spans="1:24" hidden="1" x14ac:dyDescent="0.25">
      <c r="A94">
        <v>93</v>
      </c>
      <c r="B94">
        <v>28</v>
      </c>
      <c r="C94" t="str">
        <f t="shared" si="4"/>
        <v>Young Adults</v>
      </c>
      <c r="D94" t="s">
        <v>23</v>
      </c>
      <c r="E94" t="s">
        <v>35</v>
      </c>
      <c r="F94" t="s">
        <v>25</v>
      </c>
      <c r="G94">
        <v>8</v>
      </c>
      <c r="H94" t="str">
        <f t="shared" si="5"/>
        <v>6+</v>
      </c>
      <c r="I94" t="s">
        <v>39</v>
      </c>
      <c r="J94" t="s">
        <v>174</v>
      </c>
      <c r="K94" t="str">
        <f t="shared" si="6"/>
        <v>PHP</v>
      </c>
      <c r="L94" t="s">
        <v>175</v>
      </c>
      <c r="M94">
        <v>80000</v>
      </c>
      <c r="N94" s="6" t="str">
        <f t="shared" si="7"/>
        <v>50-100</v>
      </c>
      <c r="P94">
        <v>72000</v>
      </c>
      <c r="R94">
        <v>30</v>
      </c>
      <c r="S94" t="s">
        <v>29</v>
      </c>
      <c r="T94" t="s">
        <v>30</v>
      </c>
      <c r="U94" t="s">
        <v>31</v>
      </c>
      <c r="V94" t="s">
        <v>33</v>
      </c>
    </row>
    <row r="95" spans="1:24" hidden="1" x14ac:dyDescent="0.25">
      <c r="A95">
        <v>94</v>
      </c>
      <c r="B95">
        <v>31</v>
      </c>
      <c r="C95" t="str">
        <f t="shared" si="4"/>
        <v>Middle-Age</v>
      </c>
      <c r="D95" t="s">
        <v>61</v>
      </c>
      <c r="E95" t="s">
        <v>24</v>
      </c>
      <c r="F95" t="s">
        <v>176</v>
      </c>
      <c r="G95">
        <v>14</v>
      </c>
      <c r="H95" t="str">
        <f t="shared" si="5"/>
        <v>6+</v>
      </c>
      <c r="I95" t="s">
        <v>55</v>
      </c>
      <c r="J95" t="s">
        <v>177</v>
      </c>
      <c r="K95" t="str">
        <f t="shared" si="6"/>
        <v>Other</v>
      </c>
      <c r="M95">
        <v>80000</v>
      </c>
      <c r="N95" s="6" t="str">
        <f t="shared" si="7"/>
        <v>50-100</v>
      </c>
      <c r="P95">
        <v>80000</v>
      </c>
      <c r="R95">
        <v>30</v>
      </c>
      <c r="S95" t="s">
        <v>29</v>
      </c>
      <c r="T95" t="s">
        <v>30</v>
      </c>
      <c r="U95" t="s">
        <v>66</v>
      </c>
      <c r="V95" t="s">
        <v>33</v>
      </c>
    </row>
    <row r="96" spans="1:24" hidden="1" x14ac:dyDescent="0.25">
      <c r="A96">
        <v>95</v>
      </c>
      <c r="B96">
        <v>32</v>
      </c>
      <c r="C96" t="str">
        <f t="shared" si="4"/>
        <v>Middle-Age</v>
      </c>
      <c r="D96" t="s">
        <v>23</v>
      </c>
      <c r="E96" t="s">
        <v>24</v>
      </c>
      <c r="F96" t="s">
        <v>25</v>
      </c>
      <c r="G96">
        <v>7</v>
      </c>
      <c r="H96" t="str">
        <f t="shared" si="5"/>
        <v>6+</v>
      </c>
      <c r="I96" t="s">
        <v>26</v>
      </c>
      <c r="J96" t="s">
        <v>178</v>
      </c>
      <c r="K96" t="str">
        <f t="shared" si="6"/>
        <v>R</v>
      </c>
      <c r="L96" t="s">
        <v>73</v>
      </c>
      <c r="M96">
        <v>60000</v>
      </c>
      <c r="N96" s="6" t="str">
        <f t="shared" si="7"/>
        <v>50-100</v>
      </c>
      <c r="P96">
        <v>60000</v>
      </c>
      <c r="R96">
        <v>38</v>
      </c>
      <c r="S96" t="s">
        <v>29</v>
      </c>
      <c r="T96" t="s">
        <v>30</v>
      </c>
      <c r="U96" t="s">
        <v>31</v>
      </c>
      <c r="V96" t="s">
        <v>33</v>
      </c>
      <c r="W96">
        <v>40</v>
      </c>
    </row>
    <row r="97" spans="1:24" hidden="1" x14ac:dyDescent="0.25">
      <c r="A97">
        <v>96</v>
      </c>
      <c r="B97">
        <v>30</v>
      </c>
      <c r="C97" t="str">
        <f t="shared" si="4"/>
        <v>Young Adults</v>
      </c>
      <c r="D97" t="s">
        <v>23</v>
      </c>
      <c r="E97" t="s">
        <v>35</v>
      </c>
      <c r="F97" t="s">
        <v>36</v>
      </c>
      <c r="G97">
        <v>8</v>
      </c>
      <c r="H97" t="str">
        <f t="shared" si="5"/>
        <v>6+</v>
      </c>
      <c r="I97" t="s">
        <v>26</v>
      </c>
      <c r="J97" t="s">
        <v>153</v>
      </c>
      <c r="K97" t="str">
        <f t="shared" si="6"/>
        <v>Scala</v>
      </c>
      <c r="L97" t="s">
        <v>179</v>
      </c>
      <c r="M97">
        <v>80000</v>
      </c>
      <c r="N97" s="6" t="str">
        <f t="shared" si="7"/>
        <v>50-100</v>
      </c>
      <c r="P97">
        <v>60000</v>
      </c>
      <c r="R97">
        <v>25</v>
      </c>
      <c r="S97" t="s">
        <v>29</v>
      </c>
      <c r="T97" t="s">
        <v>30</v>
      </c>
      <c r="U97" t="s">
        <v>31</v>
      </c>
      <c r="V97" t="s">
        <v>33</v>
      </c>
    </row>
    <row r="98" spans="1:24" hidden="1" x14ac:dyDescent="0.25">
      <c r="A98">
        <v>97</v>
      </c>
      <c r="B98">
        <v>26</v>
      </c>
      <c r="C98" t="str">
        <f t="shared" si="4"/>
        <v>Student</v>
      </c>
      <c r="D98" t="s">
        <v>23</v>
      </c>
      <c r="E98" t="s">
        <v>24</v>
      </c>
      <c r="F98" t="s">
        <v>36</v>
      </c>
      <c r="G98">
        <v>7</v>
      </c>
      <c r="H98" t="str">
        <f t="shared" si="5"/>
        <v>6+</v>
      </c>
      <c r="I98" t="s">
        <v>26</v>
      </c>
      <c r="J98" t="s">
        <v>60</v>
      </c>
      <c r="K98" t="str">
        <f t="shared" si="6"/>
        <v>Java</v>
      </c>
      <c r="M98">
        <v>78000</v>
      </c>
      <c r="N98" s="6" t="str">
        <f t="shared" si="7"/>
        <v>50-100</v>
      </c>
      <c r="O98">
        <v>4000</v>
      </c>
      <c r="P98">
        <v>61000</v>
      </c>
      <c r="R98">
        <v>27</v>
      </c>
      <c r="S98" t="s">
        <v>29</v>
      </c>
      <c r="T98" t="s">
        <v>30</v>
      </c>
      <c r="U98" t="s">
        <v>31</v>
      </c>
      <c r="V98" t="s">
        <v>33</v>
      </c>
    </row>
    <row r="99" spans="1:24" hidden="1" x14ac:dyDescent="0.25">
      <c r="A99">
        <v>98</v>
      </c>
      <c r="B99">
        <v>31</v>
      </c>
      <c r="C99" t="str">
        <f t="shared" si="4"/>
        <v>Middle-Age</v>
      </c>
      <c r="D99" t="s">
        <v>23</v>
      </c>
      <c r="E99" t="s">
        <v>24</v>
      </c>
      <c r="F99" t="s">
        <v>25</v>
      </c>
      <c r="G99">
        <v>10</v>
      </c>
      <c r="H99" t="str">
        <f t="shared" si="5"/>
        <v>6+</v>
      </c>
      <c r="I99" t="s">
        <v>26</v>
      </c>
      <c r="J99" t="s">
        <v>60</v>
      </c>
      <c r="K99" t="str">
        <f t="shared" si="6"/>
        <v>Java</v>
      </c>
      <c r="L99" t="s">
        <v>180</v>
      </c>
      <c r="M99">
        <v>68000</v>
      </c>
      <c r="N99" s="6" t="str">
        <f t="shared" si="7"/>
        <v>50-100</v>
      </c>
      <c r="P99">
        <v>68000</v>
      </c>
      <c r="R99">
        <v>30</v>
      </c>
      <c r="S99" t="s">
        <v>29</v>
      </c>
      <c r="T99" t="s">
        <v>30</v>
      </c>
      <c r="U99" t="s">
        <v>31</v>
      </c>
      <c r="V99" t="s">
        <v>33</v>
      </c>
    </row>
    <row r="100" spans="1:24" hidden="1" x14ac:dyDescent="0.25">
      <c r="A100">
        <v>99</v>
      </c>
      <c r="B100">
        <v>38</v>
      </c>
      <c r="C100" t="str">
        <f t="shared" si="4"/>
        <v>Middle-Age</v>
      </c>
      <c r="D100" t="s">
        <v>61</v>
      </c>
      <c r="E100" t="s">
        <v>24</v>
      </c>
      <c r="F100" t="s">
        <v>98</v>
      </c>
      <c r="G100">
        <v>6</v>
      </c>
      <c r="H100" t="str">
        <f t="shared" si="5"/>
        <v>6+</v>
      </c>
      <c r="I100" t="s">
        <v>55</v>
      </c>
      <c r="J100" t="s">
        <v>60</v>
      </c>
      <c r="K100" t="str">
        <f t="shared" si="6"/>
        <v>Java</v>
      </c>
      <c r="M100">
        <v>62000</v>
      </c>
      <c r="N100" s="6" t="str">
        <f t="shared" si="7"/>
        <v>50-100</v>
      </c>
      <c r="P100">
        <v>62000</v>
      </c>
      <c r="R100">
        <v>26</v>
      </c>
      <c r="S100" t="s">
        <v>29</v>
      </c>
      <c r="T100" t="s">
        <v>30</v>
      </c>
      <c r="U100" t="s">
        <v>31</v>
      </c>
      <c r="V100" t="s">
        <v>33</v>
      </c>
    </row>
    <row r="101" spans="1:24" hidden="1" x14ac:dyDescent="0.25">
      <c r="A101">
        <v>100</v>
      </c>
      <c r="B101">
        <v>37</v>
      </c>
      <c r="C101" t="str">
        <f t="shared" si="4"/>
        <v>Middle-Age</v>
      </c>
      <c r="D101" t="s">
        <v>23</v>
      </c>
      <c r="E101" t="s">
        <v>35</v>
      </c>
      <c r="F101" t="s">
        <v>25</v>
      </c>
      <c r="G101">
        <v>10</v>
      </c>
      <c r="H101" t="str">
        <f t="shared" si="5"/>
        <v>6+</v>
      </c>
      <c r="I101" t="s">
        <v>26</v>
      </c>
      <c r="J101" t="s">
        <v>58</v>
      </c>
      <c r="K101" t="str">
        <f t="shared" si="6"/>
        <v>PHP</v>
      </c>
      <c r="L101" t="s">
        <v>181</v>
      </c>
      <c r="M101">
        <v>55000</v>
      </c>
      <c r="N101" s="6" t="str">
        <f t="shared" si="7"/>
        <v>50-100</v>
      </c>
      <c r="P101">
        <v>55000</v>
      </c>
      <c r="R101">
        <v>26</v>
      </c>
      <c r="S101" t="s">
        <v>29</v>
      </c>
      <c r="T101" t="s">
        <v>30</v>
      </c>
      <c r="U101" t="s">
        <v>31</v>
      </c>
      <c r="V101" t="s">
        <v>48</v>
      </c>
    </row>
    <row r="102" spans="1:24" hidden="1" x14ac:dyDescent="0.25">
      <c r="A102">
        <v>101</v>
      </c>
      <c r="B102">
        <v>25</v>
      </c>
      <c r="C102" t="str">
        <f t="shared" si="4"/>
        <v>Student</v>
      </c>
      <c r="D102" t="s">
        <v>23</v>
      </c>
      <c r="E102" t="s">
        <v>24</v>
      </c>
      <c r="F102" t="s">
        <v>25</v>
      </c>
      <c r="G102">
        <v>3</v>
      </c>
      <c r="H102" t="str">
        <f t="shared" si="5"/>
        <v>1-3</v>
      </c>
      <c r="I102" t="s">
        <v>55</v>
      </c>
      <c r="J102" t="s">
        <v>60</v>
      </c>
      <c r="K102" t="str">
        <f t="shared" si="6"/>
        <v>Java</v>
      </c>
      <c r="L102" t="s">
        <v>182</v>
      </c>
      <c r="M102">
        <v>62000</v>
      </c>
      <c r="N102" s="6" t="str">
        <f t="shared" si="7"/>
        <v>50-100</v>
      </c>
      <c r="P102">
        <v>55000</v>
      </c>
      <c r="R102">
        <v>30</v>
      </c>
      <c r="S102" t="s">
        <v>29</v>
      </c>
      <c r="T102" t="s">
        <v>30</v>
      </c>
      <c r="U102" t="s">
        <v>31</v>
      </c>
      <c r="V102" t="s">
        <v>33</v>
      </c>
    </row>
    <row r="103" spans="1:24" hidden="1" x14ac:dyDescent="0.25">
      <c r="A103">
        <v>102</v>
      </c>
      <c r="B103">
        <v>36</v>
      </c>
      <c r="C103" t="str">
        <f t="shared" si="4"/>
        <v>Middle-Age</v>
      </c>
      <c r="D103" t="s">
        <v>23</v>
      </c>
      <c r="E103" t="s">
        <v>35</v>
      </c>
      <c r="F103" t="s">
        <v>45</v>
      </c>
      <c r="G103">
        <v>12</v>
      </c>
      <c r="H103" t="str">
        <f t="shared" si="5"/>
        <v>6+</v>
      </c>
      <c r="I103" t="s">
        <v>26</v>
      </c>
      <c r="J103" t="s">
        <v>103</v>
      </c>
      <c r="K103" t="str">
        <f t="shared" si="6"/>
        <v>Javascript</v>
      </c>
      <c r="L103" t="s">
        <v>84</v>
      </c>
      <c r="M103">
        <v>72000</v>
      </c>
      <c r="N103" s="6" t="str">
        <f t="shared" si="7"/>
        <v>50-100</v>
      </c>
      <c r="P103">
        <v>72000</v>
      </c>
      <c r="R103">
        <v>26</v>
      </c>
      <c r="S103" t="s">
        <v>29</v>
      </c>
      <c r="T103" t="s">
        <v>30</v>
      </c>
      <c r="U103" t="s">
        <v>31</v>
      </c>
      <c r="V103" t="s">
        <v>48</v>
      </c>
    </row>
    <row r="104" spans="1:24" hidden="1" x14ac:dyDescent="0.25">
      <c r="A104">
        <v>103</v>
      </c>
      <c r="B104">
        <v>27</v>
      </c>
      <c r="C104" t="str">
        <f t="shared" si="4"/>
        <v>Young Adults</v>
      </c>
      <c r="D104" t="s">
        <v>23</v>
      </c>
      <c r="E104" t="s">
        <v>24</v>
      </c>
      <c r="F104" t="s">
        <v>98</v>
      </c>
      <c r="G104">
        <v>5</v>
      </c>
      <c r="H104" t="str">
        <f t="shared" si="5"/>
        <v>3-6</v>
      </c>
      <c r="I104" t="s">
        <v>26</v>
      </c>
      <c r="J104" t="s">
        <v>183</v>
      </c>
      <c r="K104" t="str">
        <f t="shared" si="6"/>
        <v>Swift</v>
      </c>
      <c r="L104" t="s">
        <v>184</v>
      </c>
      <c r="M104">
        <v>58000</v>
      </c>
      <c r="N104" s="6" t="str">
        <f t="shared" si="7"/>
        <v>50-100</v>
      </c>
      <c r="O104">
        <v>5800</v>
      </c>
      <c r="P104">
        <v>58000</v>
      </c>
      <c r="Q104">
        <v>101</v>
      </c>
      <c r="R104">
        <v>30</v>
      </c>
      <c r="S104" t="s">
        <v>29</v>
      </c>
      <c r="T104" t="s">
        <v>30</v>
      </c>
      <c r="U104" t="s">
        <v>31</v>
      </c>
      <c r="V104" t="s">
        <v>33</v>
      </c>
    </row>
    <row r="105" spans="1:24" hidden="1" x14ac:dyDescent="0.25">
      <c r="A105">
        <v>104</v>
      </c>
      <c r="B105">
        <v>35</v>
      </c>
      <c r="C105" t="str">
        <f t="shared" si="4"/>
        <v>Middle-Age</v>
      </c>
      <c r="D105" t="s">
        <v>23</v>
      </c>
      <c r="E105" t="s">
        <v>152</v>
      </c>
      <c r="F105" t="s">
        <v>185</v>
      </c>
      <c r="G105">
        <v>12</v>
      </c>
      <c r="H105" t="str">
        <f t="shared" si="5"/>
        <v>6+</v>
      </c>
      <c r="I105" t="s">
        <v>26</v>
      </c>
      <c r="J105" t="s">
        <v>186</v>
      </c>
      <c r="K105" t="str">
        <f t="shared" si="6"/>
        <v>Other</v>
      </c>
      <c r="L105" t="s">
        <v>187</v>
      </c>
      <c r="M105">
        <v>120000</v>
      </c>
      <c r="N105" s="6" t="str">
        <f t="shared" si="7"/>
        <v>100-150</v>
      </c>
      <c r="O105">
        <v>30000</v>
      </c>
      <c r="P105">
        <v>90000</v>
      </c>
      <c r="Q105">
        <v>30000</v>
      </c>
      <c r="R105">
        <v>30</v>
      </c>
      <c r="S105" t="s">
        <v>29</v>
      </c>
      <c r="T105" t="s">
        <v>30</v>
      </c>
      <c r="U105" t="s">
        <v>31</v>
      </c>
      <c r="V105" t="s">
        <v>33</v>
      </c>
      <c r="W105">
        <v>0</v>
      </c>
    </row>
    <row r="106" spans="1:24" hidden="1" x14ac:dyDescent="0.25">
      <c r="A106">
        <v>105</v>
      </c>
      <c r="B106">
        <v>37</v>
      </c>
      <c r="C106" t="str">
        <f t="shared" si="4"/>
        <v>Middle-Age</v>
      </c>
      <c r="D106" t="s">
        <v>23</v>
      </c>
      <c r="E106" t="s">
        <v>24</v>
      </c>
      <c r="F106" t="s">
        <v>25</v>
      </c>
      <c r="G106">
        <v>15</v>
      </c>
      <c r="H106" t="str">
        <f t="shared" si="5"/>
        <v>6+</v>
      </c>
      <c r="I106" t="s">
        <v>26</v>
      </c>
      <c r="J106" t="s">
        <v>188</v>
      </c>
      <c r="K106" t="str">
        <f t="shared" si="6"/>
        <v>PHP</v>
      </c>
      <c r="L106" t="s">
        <v>189</v>
      </c>
      <c r="M106">
        <v>75000</v>
      </c>
      <c r="N106" s="6" t="str">
        <f t="shared" si="7"/>
        <v>50-100</v>
      </c>
      <c r="P106">
        <v>72500</v>
      </c>
      <c r="R106">
        <v>30</v>
      </c>
      <c r="S106" t="s">
        <v>29</v>
      </c>
      <c r="T106" t="s">
        <v>30</v>
      </c>
      <c r="U106" t="s">
        <v>66</v>
      </c>
      <c r="V106" t="s">
        <v>33</v>
      </c>
      <c r="X106">
        <v>200</v>
      </c>
    </row>
    <row r="107" spans="1:24" hidden="1" x14ac:dyDescent="0.25">
      <c r="A107">
        <v>106</v>
      </c>
      <c r="B107">
        <v>26</v>
      </c>
      <c r="C107" t="str">
        <f t="shared" si="4"/>
        <v>Student</v>
      </c>
      <c r="D107" t="s">
        <v>23</v>
      </c>
      <c r="E107" t="s">
        <v>24</v>
      </c>
      <c r="F107" t="s">
        <v>100</v>
      </c>
      <c r="G107">
        <v>3</v>
      </c>
      <c r="H107" t="str">
        <f t="shared" si="5"/>
        <v>1-3</v>
      </c>
      <c r="I107" t="s">
        <v>55</v>
      </c>
      <c r="J107" t="s">
        <v>95</v>
      </c>
      <c r="K107" t="str">
        <f t="shared" si="6"/>
        <v>Python</v>
      </c>
      <c r="L107" t="s">
        <v>190</v>
      </c>
      <c r="M107">
        <v>65000</v>
      </c>
      <c r="N107" s="6" t="str">
        <f t="shared" si="7"/>
        <v>50-100</v>
      </c>
      <c r="O107">
        <v>7000</v>
      </c>
      <c r="P107">
        <v>52000</v>
      </c>
      <c r="Q107">
        <v>300</v>
      </c>
      <c r="R107">
        <v>30</v>
      </c>
      <c r="S107" t="s">
        <v>29</v>
      </c>
      <c r="T107" t="s">
        <v>30</v>
      </c>
      <c r="U107" t="s">
        <v>31</v>
      </c>
      <c r="V107" t="s">
        <v>33</v>
      </c>
    </row>
    <row r="108" spans="1:24" hidden="1" x14ac:dyDescent="0.25">
      <c r="A108">
        <v>107</v>
      </c>
      <c r="B108">
        <v>33</v>
      </c>
      <c r="C108" t="str">
        <f t="shared" si="4"/>
        <v>Middle-Age</v>
      </c>
      <c r="D108" t="s">
        <v>23</v>
      </c>
      <c r="E108" t="s">
        <v>152</v>
      </c>
      <c r="F108" t="s">
        <v>191</v>
      </c>
      <c r="G108">
        <v>6</v>
      </c>
      <c r="H108" t="str">
        <f t="shared" si="5"/>
        <v>6+</v>
      </c>
      <c r="I108" t="s">
        <v>55</v>
      </c>
      <c r="J108" t="s">
        <v>95</v>
      </c>
      <c r="K108" t="str">
        <f t="shared" si="6"/>
        <v>Python</v>
      </c>
      <c r="L108" t="s">
        <v>192</v>
      </c>
      <c r="M108">
        <v>85000</v>
      </c>
      <c r="N108" s="6" t="str">
        <f t="shared" si="7"/>
        <v>50-100</v>
      </c>
      <c r="O108">
        <v>40000</v>
      </c>
      <c r="P108">
        <v>78000</v>
      </c>
      <c r="Q108">
        <v>7000</v>
      </c>
      <c r="R108">
        <v>28</v>
      </c>
      <c r="S108" t="s">
        <v>29</v>
      </c>
      <c r="T108" t="s">
        <v>30</v>
      </c>
      <c r="U108" t="s">
        <v>31</v>
      </c>
      <c r="V108" t="s">
        <v>33</v>
      </c>
    </row>
    <row r="109" spans="1:24" hidden="1" x14ac:dyDescent="0.25">
      <c r="A109">
        <v>108</v>
      </c>
      <c r="B109">
        <v>34</v>
      </c>
      <c r="C109" t="str">
        <f t="shared" si="4"/>
        <v>Middle-Age</v>
      </c>
      <c r="D109" t="s">
        <v>23</v>
      </c>
      <c r="E109" t="s">
        <v>35</v>
      </c>
      <c r="F109" t="s">
        <v>45</v>
      </c>
      <c r="G109">
        <v>7</v>
      </c>
      <c r="H109" t="str">
        <f t="shared" si="5"/>
        <v>6+</v>
      </c>
      <c r="I109" t="s">
        <v>26</v>
      </c>
      <c r="J109" t="s">
        <v>103</v>
      </c>
      <c r="K109" t="str">
        <f t="shared" si="6"/>
        <v>Javascript</v>
      </c>
      <c r="L109" t="s">
        <v>173</v>
      </c>
      <c r="M109">
        <v>65000</v>
      </c>
      <c r="N109" s="6" t="str">
        <f t="shared" si="7"/>
        <v>50-100</v>
      </c>
      <c r="R109">
        <v>25</v>
      </c>
      <c r="S109" t="s">
        <v>29</v>
      </c>
      <c r="T109" t="s">
        <v>30</v>
      </c>
      <c r="U109" t="s">
        <v>31</v>
      </c>
      <c r="V109" t="s">
        <v>48</v>
      </c>
    </row>
    <row r="110" spans="1:24" hidden="1" x14ac:dyDescent="0.25">
      <c r="A110">
        <v>109</v>
      </c>
      <c r="B110">
        <v>33</v>
      </c>
      <c r="C110" t="str">
        <f t="shared" si="4"/>
        <v>Middle-Age</v>
      </c>
      <c r="D110" t="s">
        <v>23</v>
      </c>
      <c r="E110" t="s">
        <v>35</v>
      </c>
      <c r="F110" t="s">
        <v>36</v>
      </c>
      <c r="G110">
        <v>12</v>
      </c>
      <c r="H110" t="str">
        <f t="shared" si="5"/>
        <v>6+</v>
      </c>
      <c r="I110" t="s">
        <v>39</v>
      </c>
      <c r="J110" t="s">
        <v>58</v>
      </c>
      <c r="K110" t="str">
        <f t="shared" si="6"/>
        <v>PHP</v>
      </c>
      <c r="L110" t="s">
        <v>193</v>
      </c>
      <c r="M110">
        <v>65000</v>
      </c>
      <c r="N110" s="6" t="str">
        <f t="shared" si="7"/>
        <v>50-100</v>
      </c>
      <c r="P110">
        <v>60000</v>
      </c>
      <c r="R110">
        <v>27</v>
      </c>
      <c r="S110" t="s">
        <v>29</v>
      </c>
      <c r="T110" t="s">
        <v>30</v>
      </c>
      <c r="U110" t="s">
        <v>31</v>
      </c>
      <c r="V110" t="s">
        <v>33</v>
      </c>
      <c r="W110">
        <v>0</v>
      </c>
    </row>
    <row r="111" spans="1:24" hidden="1" x14ac:dyDescent="0.25">
      <c r="A111">
        <v>110</v>
      </c>
      <c r="B111">
        <v>29</v>
      </c>
      <c r="C111" t="str">
        <f t="shared" si="4"/>
        <v>Young Adults</v>
      </c>
      <c r="D111" t="s">
        <v>23</v>
      </c>
      <c r="E111" t="s">
        <v>35</v>
      </c>
      <c r="F111" t="s">
        <v>36</v>
      </c>
      <c r="G111">
        <v>8</v>
      </c>
      <c r="H111" t="str">
        <f t="shared" si="5"/>
        <v>6+</v>
      </c>
      <c r="I111" t="s">
        <v>26</v>
      </c>
      <c r="J111" t="s">
        <v>153</v>
      </c>
      <c r="K111" t="str">
        <f t="shared" si="6"/>
        <v>Scala</v>
      </c>
      <c r="L111" t="s">
        <v>195</v>
      </c>
      <c r="M111">
        <v>72000</v>
      </c>
      <c r="N111" s="6" t="str">
        <f t="shared" si="7"/>
        <v>50-100</v>
      </c>
      <c r="R111">
        <v>25</v>
      </c>
      <c r="S111" t="s">
        <v>29</v>
      </c>
      <c r="T111" t="s">
        <v>30</v>
      </c>
      <c r="U111" t="s">
        <v>31</v>
      </c>
      <c r="V111" t="s">
        <v>48</v>
      </c>
    </row>
    <row r="112" spans="1:24" hidden="1" x14ac:dyDescent="0.25">
      <c r="A112">
        <v>111</v>
      </c>
      <c r="B112">
        <v>24</v>
      </c>
      <c r="C112" t="str">
        <f t="shared" si="4"/>
        <v>Student</v>
      </c>
      <c r="D112" t="s">
        <v>23</v>
      </c>
      <c r="E112" t="s">
        <v>24</v>
      </c>
      <c r="F112" t="s">
        <v>25</v>
      </c>
      <c r="G112">
        <v>5</v>
      </c>
      <c r="H112" t="str">
        <f t="shared" si="5"/>
        <v>3-6</v>
      </c>
      <c r="I112" t="s">
        <v>55</v>
      </c>
      <c r="J112" t="s">
        <v>68</v>
      </c>
      <c r="K112" t="str">
        <f t="shared" si="6"/>
        <v>C++</v>
      </c>
      <c r="L112" t="s">
        <v>196</v>
      </c>
      <c r="M112">
        <v>79000</v>
      </c>
      <c r="N112" s="6" t="str">
        <f t="shared" si="7"/>
        <v>50-100</v>
      </c>
      <c r="O112">
        <v>56000</v>
      </c>
      <c r="P112">
        <v>77000</v>
      </c>
      <c r="Q112">
        <v>33000</v>
      </c>
      <c r="R112">
        <v>30</v>
      </c>
      <c r="S112" t="s">
        <v>29</v>
      </c>
      <c r="T112" t="s">
        <v>30</v>
      </c>
      <c r="U112" t="s">
        <v>31</v>
      </c>
      <c r="V112" t="s">
        <v>33</v>
      </c>
      <c r="X112">
        <v>900</v>
      </c>
    </row>
    <row r="113" spans="1:24" hidden="1" x14ac:dyDescent="0.25">
      <c r="A113">
        <v>112</v>
      </c>
      <c r="B113">
        <v>28</v>
      </c>
      <c r="C113" t="str">
        <f t="shared" si="4"/>
        <v>Young Adults</v>
      </c>
      <c r="D113" t="s">
        <v>61</v>
      </c>
      <c r="E113" t="s">
        <v>24</v>
      </c>
      <c r="F113" t="s">
        <v>98</v>
      </c>
      <c r="G113">
        <v>6</v>
      </c>
      <c r="H113" t="str">
        <f t="shared" si="5"/>
        <v>6+</v>
      </c>
      <c r="I113" t="s">
        <v>55</v>
      </c>
      <c r="K113" t="str">
        <f t="shared" si="6"/>
        <v>Other</v>
      </c>
      <c r="M113">
        <v>65000</v>
      </c>
      <c r="N113" s="6" t="str">
        <f t="shared" si="7"/>
        <v>50-100</v>
      </c>
      <c r="O113">
        <v>3000</v>
      </c>
      <c r="P113">
        <v>42000</v>
      </c>
      <c r="R113">
        <v>25</v>
      </c>
      <c r="S113" t="s">
        <v>29</v>
      </c>
      <c r="T113" t="s">
        <v>30</v>
      </c>
      <c r="U113" t="s">
        <v>31</v>
      </c>
      <c r="V113" t="s">
        <v>33</v>
      </c>
      <c r="X113">
        <v>1600</v>
      </c>
    </row>
    <row r="114" spans="1:24" hidden="1" x14ac:dyDescent="0.25">
      <c r="A114">
        <v>113</v>
      </c>
      <c r="B114">
        <v>30</v>
      </c>
      <c r="C114" t="str">
        <f t="shared" si="4"/>
        <v>Young Adults</v>
      </c>
      <c r="D114" t="s">
        <v>61</v>
      </c>
      <c r="E114" t="s">
        <v>35</v>
      </c>
      <c r="F114" t="s">
        <v>25</v>
      </c>
      <c r="G114">
        <v>8</v>
      </c>
      <c r="H114" t="str">
        <f t="shared" si="5"/>
        <v>6+</v>
      </c>
      <c r="I114" t="s">
        <v>26</v>
      </c>
      <c r="J114" t="s">
        <v>197</v>
      </c>
      <c r="K114" t="str">
        <f t="shared" si="6"/>
        <v>Scala</v>
      </c>
      <c r="L114" t="s">
        <v>198</v>
      </c>
      <c r="M114">
        <v>75000</v>
      </c>
      <c r="N114" s="6" t="str">
        <f t="shared" si="7"/>
        <v>50-100</v>
      </c>
      <c r="P114">
        <v>65000</v>
      </c>
      <c r="R114">
        <v>35</v>
      </c>
      <c r="S114" t="s">
        <v>29</v>
      </c>
      <c r="T114" t="s">
        <v>30</v>
      </c>
      <c r="U114" t="s">
        <v>31</v>
      </c>
      <c r="V114" t="s">
        <v>33</v>
      </c>
    </row>
    <row r="115" spans="1:24" hidden="1" x14ac:dyDescent="0.25">
      <c r="A115">
        <v>114</v>
      </c>
      <c r="B115">
        <v>28</v>
      </c>
      <c r="C115" t="str">
        <f t="shared" si="4"/>
        <v>Young Adults</v>
      </c>
      <c r="D115" t="s">
        <v>23</v>
      </c>
      <c r="E115" t="s">
        <v>199</v>
      </c>
      <c r="F115" t="s">
        <v>200</v>
      </c>
      <c r="G115">
        <v>8</v>
      </c>
      <c r="H115" t="str">
        <f t="shared" si="5"/>
        <v>6+</v>
      </c>
      <c r="I115" t="s">
        <v>26</v>
      </c>
      <c r="J115" t="s">
        <v>77</v>
      </c>
      <c r="K115" t="str">
        <f t="shared" si="6"/>
        <v>SQL</v>
      </c>
      <c r="L115" t="s">
        <v>201</v>
      </c>
      <c r="M115">
        <v>60000</v>
      </c>
      <c r="N115" s="6" t="str">
        <f t="shared" si="7"/>
        <v>50-100</v>
      </c>
      <c r="O115">
        <v>12000</v>
      </c>
      <c r="R115">
        <v>28</v>
      </c>
      <c r="S115" t="s">
        <v>29</v>
      </c>
      <c r="T115" t="s">
        <v>30</v>
      </c>
      <c r="U115" t="s">
        <v>31</v>
      </c>
      <c r="V115" t="s">
        <v>67</v>
      </c>
      <c r="X115">
        <v>1500</v>
      </c>
    </row>
    <row r="116" spans="1:24" hidden="1" x14ac:dyDescent="0.25">
      <c r="A116">
        <v>115</v>
      </c>
      <c r="B116">
        <v>31</v>
      </c>
      <c r="C116" t="str">
        <f t="shared" si="4"/>
        <v>Middle-Age</v>
      </c>
      <c r="D116" t="s">
        <v>23</v>
      </c>
      <c r="E116" t="s">
        <v>24</v>
      </c>
      <c r="F116" t="s">
        <v>36</v>
      </c>
      <c r="G116">
        <v>11</v>
      </c>
      <c r="H116" t="str">
        <f t="shared" si="5"/>
        <v>6+</v>
      </c>
      <c r="I116" t="s">
        <v>26</v>
      </c>
      <c r="J116" t="s">
        <v>58</v>
      </c>
      <c r="K116" t="str">
        <f t="shared" si="6"/>
        <v>PHP</v>
      </c>
      <c r="L116" t="s">
        <v>202</v>
      </c>
      <c r="M116">
        <v>80000</v>
      </c>
      <c r="N116" s="6" t="str">
        <f t="shared" si="7"/>
        <v>50-100</v>
      </c>
      <c r="O116">
        <v>4000</v>
      </c>
      <c r="P116">
        <v>80000</v>
      </c>
      <c r="R116">
        <v>30</v>
      </c>
      <c r="S116" t="s">
        <v>29</v>
      </c>
      <c r="T116" t="s">
        <v>30</v>
      </c>
      <c r="U116" t="s">
        <v>31</v>
      </c>
      <c r="V116" t="s">
        <v>33</v>
      </c>
    </row>
    <row r="117" spans="1:24" hidden="1" x14ac:dyDescent="0.25">
      <c r="A117">
        <v>116</v>
      </c>
      <c r="B117">
        <v>28</v>
      </c>
      <c r="C117" t="str">
        <f t="shared" si="4"/>
        <v>Young Adults</v>
      </c>
      <c r="D117" t="s">
        <v>23</v>
      </c>
      <c r="E117" t="s">
        <v>24</v>
      </c>
      <c r="F117" t="s">
        <v>78</v>
      </c>
      <c r="G117">
        <v>5</v>
      </c>
      <c r="H117" t="str">
        <f t="shared" si="5"/>
        <v>3-6</v>
      </c>
      <c r="I117" t="s">
        <v>26</v>
      </c>
      <c r="J117" t="s">
        <v>88</v>
      </c>
      <c r="K117" t="str">
        <f t="shared" si="6"/>
        <v>Other</v>
      </c>
      <c r="L117" t="s">
        <v>183</v>
      </c>
      <c r="M117">
        <v>57000</v>
      </c>
      <c r="N117" s="6" t="str">
        <f t="shared" si="7"/>
        <v>50-100</v>
      </c>
      <c r="O117">
        <v>8000</v>
      </c>
      <c r="P117">
        <v>70000</v>
      </c>
      <c r="R117">
        <v>30</v>
      </c>
      <c r="S117" t="s">
        <v>29</v>
      </c>
      <c r="T117" t="s">
        <v>30</v>
      </c>
      <c r="U117" t="s">
        <v>31</v>
      </c>
      <c r="V117" t="s">
        <v>33</v>
      </c>
    </row>
    <row r="118" spans="1:24" hidden="1" x14ac:dyDescent="0.25">
      <c r="A118">
        <v>117</v>
      </c>
      <c r="B118">
        <v>32</v>
      </c>
      <c r="C118" t="str">
        <f t="shared" si="4"/>
        <v>Middle-Age</v>
      </c>
      <c r="D118" t="s">
        <v>61</v>
      </c>
      <c r="E118" t="s">
        <v>203</v>
      </c>
      <c r="F118" t="s">
        <v>204</v>
      </c>
      <c r="G118">
        <v>10</v>
      </c>
      <c r="H118" t="str">
        <f t="shared" si="5"/>
        <v>6+</v>
      </c>
      <c r="I118" t="s">
        <v>55</v>
      </c>
      <c r="J118" t="s">
        <v>135</v>
      </c>
      <c r="K118" t="str">
        <f t="shared" si="6"/>
        <v>C</v>
      </c>
      <c r="L118" t="s">
        <v>205</v>
      </c>
      <c r="M118">
        <v>49000</v>
      </c>
      <c r="N118" s="6" t="str">
        <f t="shared" si="7"/>
        <v>20-50</v>
      </c>
      <c r="R118">
        <v>30</v>
      </c>
      <c r="S118" t="s">
        <v>29</v>
      </c>
      <c r="T118" t="s">
        <v>30</v>
      </c>
      <c r="U118" t="s">
        <v>206</v>
      </c>
      <c r="V118" t="s">
        <v>33</v>
      </c>
    </row>
    <row r="119" spans="1:24" hidden="1" x14ac:dyDescent="0.25">
      <c r="A119">
        <v>118</v>
      </c>
      <c r="B119">
        <v>28</v>
      </c>
      <c r="C119" t="str">
        <f t="shared" si="4"/>
        <v>Young Adults</v>
      </c>
      <c r="D119" t="s">
        <v>23</v>
      </c>
      <c r="E119" t="s">
        <v>35</v>
      </c>
      <c r="F119" t="s">
        <v>25</v>
      </c>
      <c r="G119">
        <v>6</v>
      </c>
      <c r="H119" t="str">
        <f t="shared" si="5"/>
        <v>6+</v>
      </c>
      <c r="I119" t="s">
        <v>26</v>
      </c>
      <c r="J119" t="s">
        <v>60</v>
      </c>
      <c r="K119" t="str">
        <f t="shared" si="6"/>
        <v>Java</v>
      </c>
      <c r="L119" t="s">
        <v>207</v>
      </c>
      <c r="M119">
        <v>65000</v>
      </c>
      <c r="N119" s="6" t="str">
        <f t="shared" si="7"/>
        <v>50-100</v>
      </c>
      <c r="O119">
        <v>75000</v>
      </c>
      <c r="P119">
        <v>60000</v>
      </c>
      <c r="Q119">
        <v>60000</v>
      </c>
      <c r="R119">
        <v>28</v>
      </c>
      <c r="S119" t="s">
        <v>29</v>
      </c>
      <c r="T119" t="s">
        <v>30</v>
      </c>
      <c r="U119" t="s">
        <v>31</v>
      </c>
      <c r="V119" t="s">
        <v>48</v>
      </c>
    </row>
    <row r="120" spans="1:24" hidden="1" x14ac:dyDescent="0.25">
      <c r="A120">
        <v>119</v>
      </c>
      <c r="B120">
        <v>26</v>
      </c>
      <c r="C120" t="str">
        <f t="shared" si="4"/>
        <v>Student</v>
      </c>
      <c r="D120" t="s">
        <v>61</v>
      </c>
      <c r="E120" t="s">
        <v>24</v>
      </c>
      <c r="F120" t="s">
        <v>100</v>
      </c>
      <c r="G120">
        <v>3</v>
      </c>
      <c r="H120" t="str">
        <f t="shared" si="5"/>
        <v>1-3</v>
      </c>
      <c r="I120" t="s">
        <v>46</v>
      </c>
      <c r="J120" t="s">
        <v>208</v>
      </c>
      <c r="K120" t="str">
        <f t="shared" si="6"/>
        <v>Python</v>
      </c>
      <c r="L120" t="s">
        <v>165</v>
      </c>
      <c r="M120">
        <v>70000</v>
      </c>
      <c r="N120" s="6" t="str">
        <f t="shared" si="7"/>
        <v>50-100</v>
      </c>
      <c r="O120">
        <v>12000</v>
      </c>
      <c r="R120">
        <v>28</v>
      </c>
      <c r="S120" t="s">
        <v>29</v>
      </c>
      <c r="T120" t="s">
        <v>30</v>
      </c>
      <c r="U120" t="s">
        <v>31</v>
      </c>
      <c r="V120" t="s">
        <v>33</v>
      </c>
    </row>
    <row r="121" spans="1:24" hidden="1" x14ac:dyDescent="0.25">
      <c r="A121">
        <v>120</v>
      </c>
      <c r="B121">
        <v>33</v>
      </c>
      <c r="C121" t="str">
        <f t="shared" si="4"/>
        <v>Middle-Age</v>
      </c>
      <c r="D121" t="s">
        <v>23</v>
      </c>
      <c r="E121" t="s">
        <v>35</v>
      </c>
      <c r="F121" t="s">
        <v>78</v>
      </c>
      <c r="G121">
        <v>6</v>
      </c>
      <c r="H121" t="str">
        <f t="shared" si="5"/>
        <v>6+</v>
      </c>
      <c r="I121" t="s">
        <v>55</v>
      </c>
      <c r="J121" t="s">
        <v>183</v>
      </c>
      <c r="K121" t="str">
        <f t="shared" si="6"/>
        <v>Swift</v>
      </c>
      <c r="M121">
        <v>63000</v>
      </c>
      <c r="N121" s="6" t="str">
        <f t="shared" si="7"/>
        <v>50-100</v>
      </c>
      <c r="O121">
        <v>6300</v>
      </c>
      <c r="P121">
        <v>60000</v>
      </c>
      <c r="Q121">
        <v>6000</v>
      </c>
      <c r="R121">
        <v>28</v>
      </c>
      <c r="S121" t="s">
        <v>29</v>
      </c>
      <c r="T121" t="s">
        <v>30</v>
      </c>
      <c r="U121" t="s">
        <v>31</v>
      </c>
      <c r="V121" t="s">
        <v>33</v>
      </c>
      <c r="X121">
        <v>850</v>
      </c>
    </row>
    <row r="122" spans="1:24" hidden="1" x14ac:dyDescent="0.25">
      <c r="A122">
        <v>121</v>
      </c>
      <c r="B122">
        <v>41</v>
      </c>
      <c r="C122" t="str">
        <f t="shared" si="4"/>
        <v>Middle-Age</v>
      </c>
      <c r="D122" t="s">
        <v>23</v>
      </c>
      <c r="E122" t="s">
        <v>24</v>
      </c>
      <c r="F122" t="s">
        <v>76</v>
      </c>
      <c r="G122">
        <v>18</v>
      </c>
      <c r="H122" t="str">
        <f t="shared" si="5"/>
        <v>6+</v>
      </c>
      <c r="I122" t="s">
        <v>55</v>
      </c>
      <c r="K122" t="str">
        <f t="shared" si="6"/>
        <v>Other</v>
      </c>
      <c r="M122">
        <v>72000</v>
      </c>
      <c r="N122" s="6" t="str">
        <f t="shared" si="7"/>
        <v>50-100</v>
      </c>
      <c r="P122">
        <v>60000</v>
      </c>
      <c r="R122">
        <v>30</v>
      </c>
      <c r="S122" t="s">
        <v>29</v>
      </c>
      <c r="T122" t="s">
        <v>30</v>
      </c>
      <c r="U122" t="s">
        <v>31</v>
      </c>
      <c r="V122" t="s">
        <v>33</v>
      </c>
    </row>
    <row r="123" spans="1:24" hidden="1" x14ac:dyDescent="0.25">
      <c r="A123">
        <v>122</v>
      </c>
      <c r="B123">
        <v>31</v>
      </c>
      <c r="C123" t="str">
        <f t="shared" si="4"/>
        <v>Middle-Age</v>
      </c>
      <c r="D123" t="s">
        <v>23</v>
      </c>
      <c r="E123" t="s">
        <v>35</v>
      </c>
      <c r="F123" t="s">
        <v>25</v>
      </c>
      <c r="G123">
        <v>9</v>
      </c>
      <c r="H123" t="str">
        <f t="shared" si="5"/>
        <v>6+</v>
      </c>
      <c r="I123" t="s">
        <v>26</v>
      </c>
      <c r="J123" t="s">
        <v>162</v>
      </c>
      <c r="K123" t="str">
        <f t="shared" si="6"/>
        <v>C</v>
      </c>
      <c r="L123" t="s">
        <v>209</v>
      </c>
      <c r="M123">
        <v>60000</v>
      </c>
      <c r="N123" s="6" t="str">
        <f t="shared" si="7"/>
        <v>50-100</v>
      </c>
      <c r="O123">
        <v>6000</v>
      </c>
      <c r="R123">
        <v>25</v>
      </c>
      <c r="S123" t="s">
        <v>29</v>
      </c>
      <c r="T123" t="s">
        <v>30</v>
      </c>
      <c r="U123" t="s">
        <v>31</v>
      </c>
      <c r="V123" t="s">
        <v>48</v>
      </c>
    </row>
    <row r="124" spans="1:24" hidden="1" x14ac:dyDescent="0.25">
      <c r="A124">
        <v>123</v>
      </c>
      <c r="B124">
        <v>30</v>
      </c>
      <c r="C124" t="str">
        <f t="shared" si="4"/>
        <v>Young Adults</v>
      </c>
      <c r="D124" t="s">
        <v>23</v>
      </c>
      <c r="E124" t="s">
        <v>24</v>
      </c>
      <c r="F124" t="s">
        <v>45</v>
      </c>
      <c r="G124">
        <v>6</v>
      </c>
      <c r="H124" t="str">
        <f t="shared" si="5"/>
        <v>6+</v>
      </c>
      <c r="I124" t="s">
        <v>26</v>
      </c>
      <c r="J124" t="s">
        <v>47</v>
      </c>
      <c r="K124" t="str">
        <f t="shared" si="6"/>
        <v>Javascript</v>
      </c>
      <c r="L124" t="s">
        <v>84</v>
      </c>
      <c r="M124">
        <v>75000</v>
      </c>
      <c r="N124" s="6" t="str">
        <f t="shared" si="7"/>
        <v>50-100</v>
      </c>
      <c r="O124">
        <v>101</v>
      </c>
      <c r="R124">
        <v>28</v>
      </c>
      <c r="S124" t="s">
        <v>29</v>
      </c>
      <c r="T124" t="s">
        <v>30</v>
      </c>
      <c r="U124" t="s">
        <v>31</v>
      </c>
      <c r="V124" t="s">
        <v>33</v>
      </c>
      <c r="W124">
        <v>0</v>
      </c>
    </row>
    <row r="125" spans="1:24" hidden="1" x14ac:dyDescent="0.25">
      <c r="A125">
        <v>124</v>
      </c>
      <c r="B125">
        <v>31</v>
      </c>
      <c r="C125" t="str">
        <f t="shared" si="4"/>
        <v>Middle-Age</v>
      </c>
      <c r="D125" t="s">
        <v>23</v>
      </c>
      <c r="E125" t="s">
        <v>35</v>
      </c>
      <c r="F125" t="s">
        <v>45</v>
      </c>
      <c r="G125">
        <v>8</v>
      </c>
      <c r="H125" t="str">
        <f t="shared" si="5"/>
        <v>6+</v>
      </c>
      <c r="I125" t="s">
        <v>26</v>
      </c>
      <c r="J125" t="s">
        <v>210</v>
      </c>
      <c r="K125" t="str">
        <f t="shared" si="6"/>
        <v>Javascript</v>
      </c>
      <c r="L125" t="s">
        <v>211</v>
      </c>
      <c r="M125">
        <v>70000</v>
      </c>
      <c r="N125" s="6" t="str">
        <f t="shared" si="7"/>
        <v>50-100</v>
      </c>
      <c r="O125">
        <v>101</v>
      </c>
      <c r="R125">
        <v>24</v>
      </c>
      <c r="S125" t="s">
        <v>29</v>
      </c>
      <c r="T125" t="s">
        <v>30</v>
      </c>
      <c r="U125" t="s">
        <v>31</v>
      </c>
      <c r="V125" t="s">
        <v>48</v>
      </c>
    </row>
    <row r="126" spans="1:24" hidden="1" x14ac:dyDescent="0.25">
      <c r="A126">
        <v>125</v>
      </c>
      <c r="B126">
        <v>37</v>
      </c>
      <c r="C126" t="str">
        <f t="shared" si="4"/>
        <v>Middle-Age</v>
      </c>
      <c r="D126" t="s">
        <v>23</v>
      </c>
      <c r="E126" t="s">
        <v>24</v>
      </c>
      <c r="F126" t="s">
        <v>36</v>
      </c>
      <c r="G126">
        <v>12</v>
      </c>
      <c r="H126" t="str">
        <f t="shared" si="5"/>
        <v>6+</v>
      </c>
      <c r="I126" t="s">
        <v>26</v>
      </c>
      <c r="J126" t="s">
        <v>188</v>
      </c>
      <c r="K126" t="str">
        <f t="shared" si="6"/>
        <v>PHP</v>
      </c>
      <c r="L126" t="s">
        <v>41</v>
      </c>
      <c r="M126">
        <v>62000</v>
      </c>
      <c r="N126" s="6" t="str">
        <f t="shared" si="7"/>
        <v>50-100</v>
      </c>
      <c r="O126">
        <v>5000</v>
      </c>
      <c r="P126">
        <v>60000</v>
      </c>
      <c r="Q126">
        <v>5000</v>
      </c>
      <c r="R126">
        <v>28</v>
      </c>
      <c r="S126" t="s">
        <v>29</v>
      </c>
      <c r="T126" t="s">
        <v>30</v>
      </c>
      <c r="U126" t="s">
        <v>31</v>
      </c>
      <c r="V126" t="s">
        <v>33</v>
      </c>
      <c r="W126">
        <v>32</v>
      </c>
    </row>
    <row r="127" spans="1:24" hidden="1" x14ac:dyDescent="0.25">
      <c r="A127">
        <v>126</v>
      </c>
      <c r="B127">
        <v>30</v>
      </c>
      <c r="C127" t="str">
        <f t="shared" si="4"/>
        <v>Young Adults</v>
      </c>
      <c r="D127" t="s">
        <v>23</v>
      </c>
      <c r="E127" t="s">
        <v>35</v>
      </c>
      <c r="F127" t="s">
        <v>25</v>
      </c>
      <c r="G127">
        <v>10</v>
      </c>
      <c r="H127" t="str">
        <f t="shared" si="5"/>
        <v>6+</v>
      </c>
      <c r="I127" t="s">
        <v>39</v>
      </c>
      <c r="J127" t="s">
        <v>95</v>
      </c>
      <c r="K127" t="str">
        <f t="shared" si="6"/>
        <v>Python</v>
      </c>
      <c r="L127" t="s">
        <v>212</v>
      </c>
      <c r="M127">
        <v>78000</v>
      </c>
      <c r="N127" s="6" t="str">
        <f t="shared" si="7"/>
        <v>50-100</v>
      </c>
      <c r="O127">
        <v>1000</v>
      </c>
      <c r="P127">
        <v>75000</v>
      </c>
      <c r="Q127">
        <v>1000</v>
      </c>
      <c r="S127" t="s">
        <v>29</v>
      </c>
      <c r="T127" t="s">
        <v>30</v>
      </c>
      <c r="U127" t="s">
        <v>31</v>
      </c>
      <c r="V127" t="s">
        <v>48</v>
      </c>
      <c r="W127">
        <v>30</v>
      </c>
    </row>
    <row r="128" spans="1:24" hidden="1" x14ac:dyDescent="0.25">
      <c r="A128">
        <v>127</v>
      </c>
      <c r="B128">
        <v>34</v>
      </c>
      <c r="C128" t="str">
        <f t="shared" si="4"/>
        <v>Middle-Age</v>
      </c>
      <c r="D128" t="s">
        <v>23</v>
      </c>
      <c r="E128" t="s">
        <v>24</v>
      </c>
      <c r="G128">
        <v>17</v>
      </c>
      <c r="H128" t="str">
        <f t="shared" si="5"/>
        <v>6+</v>
      </c>
      <c r="I128" t="s">
        <v>39</v>
      </c>
      <c r="J128" t="s">
        <v>60</v>
      </c>
      <c r="K128" t="str">
        <f t="shared" si="6"/>
        <v>Java</v>
      </c>
      <c r="L128" t="s">
        <v>213</v>
      </c>
      <c r="M128">
        <v>120000</v>
      </c>
      <c r="N128" s="6" t="str">
        <f t="shared" si="7"/>
        <v>100-150</v>
      </c>
      <c r="O128">
        <v>20000</v>
      </c>
      <c r="P128">
        <v>110000</v>
      </c>
      <c r="Q128">
        <v>10000</v>
      </c>
      <c r="R128">
        <v>32</v>
      </c>
      <c r="S128" t="s">
        <v>29</v>
      </c>
      <c r="T128" t="s">
        <v>30</v>
      </c>
      <c r="U128" t="s">
        <v>66</v>
      </c>
      <c r="V128" t="s">
        <v>67</v>
      </c>
      <c r="X128">
        <v>5000</v>
      </c>
    </row>
    <row r="129" spans="1:24" hidden="1" x14ac:dyDescent="0.25">
      <c r="A129">
        <v>128</v>
      </c>
      <c r="B129">
        <v>25</v>
      </c>
      <c r="C129" t="str">
        <f t="shared" si="4"/>
        <v>Student</v>
      </c>
      <c r="D129" t="s">
        <v>23</v>
      </c>
      <c r="E129" t="s">
        <v>24</v>
      </c>
      <c r="F129" t="s">
        <v>36</v>
      </c>
      <c r="G129">
        <v>5</v>
      </c>
      <c r="H129" t="str">
        <f t="shared" si="5"/>
        <v>3-6</v>
      </c>
      <c r="I129" t="s">
        <v>26</v>
      </c>
      <c r="J129" t="s">
        <v>60</v>
      </c>
      <c r="K129" t="str">
        <f t="shared" si="6"/>
        <v>Java</v>
      </c>
      <c r="L129" t="s">
        <v>214</v>
      </c>
      <c r="M129">
        <v>75000</v>
      </c>
      <c r="N129" s="6" t="str">
        <f t="shared" si="7"/>
        <v>50-100</v>
      </c>
      <c r="O129">
        <v>5000</v>
      </c>
      <c r="R129">
        <v>24</v>
      </c>
      <c r="S129" t="s">
        <v>29</v>
      </c>
      <c r="T129" t="s">
        <v>30</v>
      </c>
      <c r="U129" t="s">
        <v>31</v>
      </c>
      <c r="V129" t="s">
        <v>33</v>
      </c>
    </row>
    <row r="130" spans="1:24" hidden="1" x14ac:dyDescent="0.25">
      <c r="A130">
        <v>129</v>
      </c>
      <c r="B130">
        <v>36</v>
      </c>
      <c r="C130" t="str">
        <f t="shared" ref="C130:C193" si="8">IF(B130&lt;=26, "Student", IF(B130&lt;=30, "Young Adults", IF(B130&lt;=45, "Middle-Age", "Old Adults")))</f>
        <v>Middle-Age</v>
      </c>
      <c r="D130" t="s">
        <v>23</v>
      </c>
      <c r="E130" t="s">
        <v>35</v>
      </c>
      <c r="F130" t="s">
        <v>36</v>
      </c>
      <c r="G130">
        <v>19</v>
      </c>
      <c r="H130" t="str">
        <f t="shared" ref="H130:H193" si="9">IF(G130&lt;=1, "0-1", IF(G130&lt;=3,"1-3",IF(G130&lt;6,"3-6","6+")))</f>
        <v>6+</v>
      </c>
      <c r="I130" t="s">
        <v>26</v>
      </c>
      <c r="J130" t="s">
        <v>58</v>
      </c>
      <c r="K130" t="str">
        <f t="shared" si="6"/>
        <v>PHP</v>
      </c>
      <c r="L130" t="s">
        <v>193</v>
      </c>
      <c r="M130">
        <v>69000</v>
      </c>
      <c r="N130" s="6" t="str">
        <f t="shared" si="7"/>
        <v>50-100</v>
      </c>
      <c r="P130">
        <v>69000</v>
      </c>
      <c r="R130">
        <v>28</v>
      </c>
      <c r="S130" t="s">
        <v>29</v>
      </c>
      <c r="T130" t="s">
        <v>30</v>
      </c>
      <c r="U130" t="s">
        <v>31</v>
      </c>
      <c r="V130" t="s">
        <v>33</v>
      </c>
    </row>
    <row r="131" spans="1:24" hidden="1" x14ac:dyDescent="0.25">
      <c r="A131">
        <v>130</v>
      </c>
      <c r="B131">
        <v>40</v>
      </c>
      <c r="C131" t="str">
        <f t="shared" si="8"/>
        <v>Middle-Age</v>
      </c>
      <c r="D131" t="s">
        <v>23</v>
      </c>
      <c r="E131" t="s">
        <v>35</v>
      </c>
      <c r="F131" t="s">
        <v>45</v>
      </c>
      <c r="G131">
        <v>7</v>
      </c>
      <c r="H131" t="str">
        <f t="shared" si="9"/>
        <v>6+</v>
      </c>
      <c r="I131" t="s">
        <v>55</v>
      </c>
      <c r="J131" t="s">
        <v>47</v>
      </c>
      <c r="K131" t="str">
        <f t="shared" ref="K131:K194" si="10">IF(COUNTIF(J131,"*Python*")&gt;0,"Python",IF(COUNTIF(J131,"*Javascript*")&gt;0,"Javascript",IF(COUNTIF(J131,"*C++*")&gt;0,"C++",IF(COUNTIF(J131,"*SQL*")&gt;0,"SQL",IF(COUNTIF(J131,"*PHP*")&gt;0,"PHP",IF(COUNTIF(J131,"*Typescript*")&gt;0,"Typescript",IF(COUNTIF(J131,"*Ruby*")&gt;0,"Ruby",IF(COUNTIF(J131,"*C#*")&gt;0,"C",IF(COUNTIF(J131,"*Java*")&gt;0,"Java",IF(COUNTIF(J131,"*Kotlin*")&gt;0,"Kotlin",IF(COUNTIF(J131,"*NodeJS*")&gt;0,"Javascript",IF(COUNTIF(J131,"*NET*")&gt;0,".NET",IF(COUNTIF(J131,"*Scala*")&gt;0,"Scala",IF(COUNTIF(J131,"*Power B*")&gt;0,"Power BI",IF(COUNTIF(J131,"*Angular*")&gt;0,"Angular",IF(COUNTIF(J131,"*Azure*")&gt;0,"Azure",IF(COUNTIF(J131,"*SAP*")&gt;0,"SAP",IF(COUNTIF(J131,"*Swift*")&gt;0,"Swift",IF(COUNTIF(J131,"*R*")&gt;0,"R",IF(COUNTIF(J131,"C")&gt;0,"C","Other"))))))))))))))))))))</f>
        <v>Javascript</v>
      </c>
      <c r="L131" t="s">
        <v>215</v>
      </c>
      <c r="M131">
        <v>54000</v>
      </c>
      <c r="N131" s="6" t="str">
        <f t="shared" ref="N131:N194" si="11">IF(M131&lt;=15000,"10-15",IF(M131&lt;=20000,"15-20",IF(M131&lt;=50000,"20-50",IF(M131&lt;=100000,"50-100",IF(M131&lt;=150000,"100-150",IF(M131&lt;=200000,"150-200","250+"))))))</f>
        <v>50-100</v>
      </c>
      <c r="P131">
        <v>54000</v>
      </c>
      <c r="R131">
        <v>24</v>
      </c>
      <c r="S131" t="s">
        <v>29</v>
      </c>
      <c r="T131" t="s">
        <v>30</v>
      </c>
      <c r="U131" t="s">
        <v>31</v>
      </c>
      <c r="V131" t="s">
        <v>33</v>
      </c>
      <c r="W131">
        <v>10</v>
      </c>
    </row>
    <row r="132" spans="1:24" hidden="1" x14ac:dyDescent="0.25">
      <c r="A132">
        <v>131</v>
      </c>
      <c r="B132">
        <v>37</v>
      </c>
      <c r="C132" t="str">
        <f t="shared" si="8"/>
        <v>Middle-Age</v>
      </c>
      <c r="D132" t="s">
        <v>23</v>
      </c>
      <c r="E132" t="s">
        <v>35</v>
      </c>
      <c r="F132" t="s">
        <v>76</v>
      </c>
      <c r="G132">
        <v>6</v>
      </c>
      <c r="H132" t="str">
        <f t="shared" si="9"/>
        <v>6+</v>
      </c>
      <c r="I132" t="s">
        <v>55</v>
      </c>
      <c r="K132" t="str">
        <f t="shared" si="10"/>
        <v>Other</v>
      </c>
      <c r="M132">
        <v>62000</v>
      </c>
      <c r="N132" s="6" t="str">
        <f t="shared" si="11"/>
        <v>50-100</v>
      </c>
      <c r="O132">
        <v>62000</v>
      </c>
      <c r="P132">
        <v>58000</v>
      </c>
      <c r="Q132">
        <v>60000</v>
      </c>
      <c r="R132">
        <v>30</v>
      </c>
      <c r="S132" t="s">
        <v>29</v>
      </c>
      <c r="T132" t="s">
        <v>30</v>
      </c>
      <c r="U132" t="s">
        <v>66</v>
      </c>
      <c r="V132" t="s">
        <v>33</v>
      </c>
    </row>
    <row r="133" spans="1:24" hidden="1" x14ac:dyDescent="0.25">
      <c r="A133">
        <v>132</v>
      </c>
      <c r="B133">
        <v>35</v>
      </c>
      <c r="C133" t="str">
        <f t="shared" si="8"/>
        <v>Middle-Age</v>
      </c>
      <c r="D133" t="s">
        <v>23</v>
      </c>
      <c r="E133" t="s">
        <v>24</v>
      </c>
      <c r="F133" t="s">
        <v>25</v>
      </c>
      <c r="G133">
        <v>13</v>
      </c>
      <c r="H133" t="str">
        <f t="shared" si="9"/>
        <v>6+</v>
      </c>
      <c r="I133" t="s">
        <v>26</v>
      </c>
      <c r="J133" t="s">
        <v>60</v>
      </c>
      <c r="K133" t="str">
        <f t="shared" si="10"/>
        <v>Java</v>
      </c>
      <c r="L133" t="s">
        <v>216</v>
      </c>
      <c r="M133">
        <v>80000</v>
      </c>
      <c r="N133" s="6" t="str">
        <f t="shared" si="11"/>
        <v>50-100</v>
      </c>
      <c r="O133">
        <v>1500</v>
      </c>
      <c r="P133">
        <v>77000</v>
      </c>
      <c r="Q133">
        <v>1500</v>
      </c>
      <c r="R133">
        <v>40</v>
      </c>
      <c r="S133" t="s">
        <v>29</v>
      </c>
      <c r="T133" t="s">
        <v>30</v>
      </c>
      <c r="U133" t="s">
        <v>31</v>
      </c>
      <c r="V133" t="s">
        <v>33</v>
      </c>
      <c r="W133">
        <v>30</v>
      </c>
    </row>
    <row r="134" spans="1:24" hidden="1" x14ac:dyDescent="0.25">
      <c r="A134">
        <v>133</v>
      </c>
      <c r="B134">
        <v>42</v>
      </c>
      <c r="C134" t="str">
        <f t="shared" si="8"/>
        <v>Middle-Age</v>
      </c>
      <c r="D134" t="s">
        <v>23</v>
      </c>
      <c r="E134" t="s">
        <v>35</v>
      </c>
      <c r="F134" t="s">
        <v>25</v>
      </c>
      <c r="G134">
        <v>20</v>
      </c>
      <c r="H134" t="str">
        <f t="shared" si="9"/>
        <v>6+</v>
      </c>
      <c r="I134" t="s">
        <v>26</v>
      </c>
      <c r="J134" t="s">
        <v>217</v>
      </c>
      <c r="K134" t="str">
        <f t="shared" si="10"/>
        <v>Ruby</v>
      </c>
      <c r="L134" t="s">
        <v>218</v>
      </c>
      <c r="M134">
        <v>80000</v>
      </c>
      <c r="N134" s="6" t="str">
        <f t="shared" si="11"/>
        <v>50-100</v>
      </c>
      <c r="P134">
        <v>72000</v>
      </c>
      <c r="R134">
        <v>27</v>
      </c>
      <c r="S134" t="s">
        <v>29</v>
      </c>
      <c r="T134" t="s">
        <v>30</v>
      </c>
      <c r="U134" t="s">
        <v>66</v>
      </c>
      <c r="V134" t="s">
        <v>33</v>
      </c>
    </row>
    <row r="135" spans="1:24" hidden="1" x14ac:dyDescent="0.25">
      <c r="A135">
        <v>134</v>
      </c>
      <c r="B135">
        <v>34</v>
      </c>
      <c r="C135" t="str">
        <f t="shared" si="8"/>
        <v>Middle-Age</v>
      </c>
      <c r="D135" t="s">
        <v>23</v>
      </c>
      <c r="E135" t="s">
        <v>35</v>
      </c>
      <c r="F135" t="s">
        <v>98</v>
      </c>
      <c r="G135">
        <v>10</v>
      </c>
      <c r="H135" t="str">
        <f t="shared" si="9"/>
        <v>6+</v>
      </c>
      <c r="I135" t="s">
        <v>26</v>
      </c>
      <c r="J135" t="s">
        <v>60</v>
      </c>
      <c r="K135" t="str">
        <f t="shared" si="10"/>
        <v>Java</v>
      </c>
      <c r="L135" t="s">
        <v>219</v>
      </c>
      <c r="M135">
        <v>75000</v>
      </c>
      <c r="N135" s="6" t="str">
        <f t="shared" si="11"/>
        <v>50-100</v>
      </c>
      <c r="O135">
        <v>3000</v>
      </c>
      <c r="P135">
        <v>65000</v>
      </c>
      <c r="Q135">
        <v>3000</v>
      </c>
      <c r="R135">
        <v>28</v>
      </c>
      <c r="S135" t="s">
        <v>29</v>
      </c>
      <c r="T135" t="s">
        <v>30</v>
      </c>
      <c r="U135" t="s">
        <v>31</v>
      </c>
      <c r="V135" t="s">
        <v>48</v>
      </c>
    </row>
    <row r="136" spans="1:24" hidden="1" x14ac:dyDescent="0.25">
      <c r="A136">
        <v>135</v>
      </c>
      <c r="B136">
        <v>30</v>
      </c>
      <c r="C136" t="str">
        <f t="shared" si="8"/>
        <v>Young Adults</v>
      </c>
      <c r="D136" t="s">
        <v>23</v>
      </c>
      <c r="E136" t="s">
        <v>35</v>
      </c>
      <c r="F136" t="s">
        <v>36</v>
      </c>
      <c r="G136">
        <v>6</v>
      </c>
      <c r="H136" t="str">
        <f t="shared" si="9"/>
        <v>6+</v>
      </c>
      <c r="I136" t="s">
        <v>26</v>
      </c>
      <c r="J136" t="s">
        <v>37</v>
      </c>
      <c r="K136" t="str">
        <f t="shared" si="10"/>
        <v>Ruby</v>
      </c>
      <c r="L136" t="s">
        <v>220</v>
      </c>
      <c r="M136">
        <v>75000</v>
      </c>
      <c r="N136" s="6" t="str">
        <f t="shared" si="11"/>
        <v>50-100</v>
      </c>
      <c r="O136">
        <v>75000</v>
      </c>
      <c r="P136">
        <v>65000</v>
      </c>
      <c r="Q136">
        <v>65000</v>
      </c>
      <c r="R136">
        <v>30</v>
      </c>
      <c r="S136" t="s">
        <v>29</v>
      </c>
      <c r="T136" t="s">
        <v>30</v>
      </c>
      <c r="U136" t="s">
        <v>31</v>
      </c>
      <c r="V136" t="s">
        <v>33</v>
      </c>
    </row>
    <row r="137" spans="1:24" hidden="1" x14ac:dyDescent="0.25">
      <c r="A137">
        <v>136</v>
      </c>
      <c r="B137">
        <v>35</v>
      </c>
      <c r="C137" t="str">
        <f t="shared" si="8"/>
        <v>Middle-Age</v>
      </c>
      <c r="D137" t="s">
        <v>23</v>
      </c>
      <c r="E137" t="s">
        <v>35</v>
      </c>
      <c r="F137" t="s">
        <v>25</v>
      </c>
      <c r="G137">
        <v>12</v>
      </c>
      <c r="H137" t="str">
        <f t="shared" si="9"/>
        <v>6+</v>
      </c>
      <c r="I137" t="s">
        <v>26</v>
      </c>
      <c r="J137" t="s">
        <v>135</v>
      </c>
      <c r="K137" t="str">
        <f t="shared" si="10"/>
        <v>C</v>
      </c>
      <c r="L137" t="s">
        <v>221</v>
      </c>
      <c r="M137">
        <v>70000</v>
      </c>
      <c r="N137" s="6" t="str">
        <f t="shared" si="11"/>
        <v>50-100</v>
      </c>
      <c r="O137">
        <v>22000</v>
      </c>
      <c r="R137">
        <v>25</v>
      </c>
      <c r="S137" t="s">
        <v>29</v>
      </c>
      <c r="T137" t="s">
        <v>30</v>
      </c>
      <c r="U137" t="s">
        <v>31</v>
      </c>
      <c r="V137" t="s">
        <v>33</v>
      </c>
      <c r="X137">
        <v>200</v>
      </c>
    </row>
    <row r="138" spans="1:24" hidden="1" x14ac:dyDescent="0.25">
      <c r="A138">
        <v>137</v>
      </c>
      <c r="B138">
        <v>34</v>
      </c>
      <c r="C138" t="str">
        <f t="shared" si="8"/>
        <v>Middle-Age</v>
      </c>
      <c r="D138" t="s">
        <v>23</v>
      </c>
      <c r="E138" t="s">
        <v>24</v>
      </c>
      <c r="F138" t="s">
        <v>222</v>
      </c>
      <c r="G138">
        <v>10</v>
      </c>
      <c r="H138" t="str">
        <f t="shared" si="9"/>
        <v>6+</v>
      </c>
      <c r="I138" t="s">
        <v>26</v>
      </c>
      <c r="J138" t="s">
        <v>223</v>
      </c>
      <c r="K138" t="str">
        <f t="shared" si="10"/>
        <v>Azure</v>
      </c>
      <c r="L138" t="s">
        <v>224</v>
      </c>
      <c r="M138">
        <v>120000</v>
      </c>
      <c r="N138" s="6" t="str">
        <f t="shared" si="11"/>
        <v>100-150</v>
      </c>
      <c r="O138">
        <v>40000</v>
      </c>
      <c r="P138">
        <v>70000</v>
      </c>
      <c r="Q138">
        <v>30000</v>
      </c>
      <c r="R138">
        <v>30</v>
      </c>
      <c r="S138" t="s">
        <v>29</v>
      </c>
      <c r="T138" t="s">
        <v>30</v>
      </c>
      <c r="U138" t="s">
        <v>31</v>
      </c>
      <c r="V138" t="s">
        <v>225</v>
      </c>
      <c r="W138">
        <v>0</v>
      </c>
      <c r="X138">
        <v>1000</v>
      </c>
    </row>
    <row r="139" spans="1:24" hidden="1" x14ac:dyDescent="0.25">
      <c r="A139">
        <v>138</v>
      </c>
      <c r="B139">
        <v>35</v>
      </c>
      <c r="C139" t="str">
        <f t="shared" si="8"/>
        <v>Middle-Age</v>
      </c>
      <c r="D139" t="s">
        <v>23</v>
      </c>
      <c r="E139" t="s">
        <v>35</v>
      </c>
      <c r="F139" t="s">
        <v>71</v>
      </c>
      <c r="G139">
        <v>10</v>
      </c>
      <c r="H139" t="str">
        <f t="shared" si="9"/>
        <v>6+</v>
      </c>
      <c r="I139" t="s">
        <v>26</v>
      </c>
      <c r="K139" t="str">
        <f t="shared" si="10"/>
        <v>Other</v>
      </c>
      <c r="M139">
        <v>70000</v>
      </c>
      <c r="N139" s="6" t="str">
        <f t="shared" si="11"/>
        <v>50-100</v>
      </c>
      <c r="P139">
        <v>65000</v>
      </c>
      <c r="R139">
        <v>25</v>
      </c>
      <c r="S139" t="s">
        <v>29</v>
      </c>
      <c r="T139" t="s">
        <v>30</v>
      </c>
      <c r="U139" t="s">
        <v>31</v>
      </c>
      <c r="V139" t="s">
        <v>33</v>
      </c>
    </row>
    <row r="140" spans="1:24" hidden="1" x14ac:dyDescent="0.25">
      <c r="A140">
        <v>139</v>
      </c>
      <c r="B140">
        <v>35</v>
      </c>
      <c r="C140" t="str">
        <f t="shared" si="8"/>
        <v>Middle-Age</v>
      </c>
      <c r="D140" t="s">
        <v>23</v>
      </c>
      <c r="E140" t="s">
        <v>35</v>
      </c>
      <c r="F140" t="s">
        <v>226</v>
      </c>
      <c r="G140">
        <v>14</v>
      </c>
      <c r="H140" t="str">
        <f t="shared" si="9"/>
        <v>6+</v>
      </c>
      <c r="I140" t="s">
        <v>55</v>
      </c>
      <c r="K140" t="str">
        <f t="shared" si="10"/>
        <v>Other</v>
      </c>
      <c r="M140">
        <v>44000</v>
      </c>
      <c r="N140" s="6" t="str">
        <f t="shared" si="11"/>
        <v>20-50</v>
      </c>
      <c r="R140">
        <v>27</v>
      </c>
      <c r="S140" t="s">
        <v>29</v>
      </c>
      <c r="T140" t="s">
        <v>43</v>
      </c>
      <c r="U140" t="s">
        <v>31</v>
      </c>
      <c r="V140" t="s">
        <v>48</v>
      </c>
    </row>
    <row r="141" spans="1:24" hidden="1" x14ac:dyDescent="0.25">
      <c r="A141">
        <v>140</v>
      </c>
      <c r="B141">
        <v>28</v>
      </c>
      <c r="C141" t="str">
        <f t="shared" si="8"/>
        <v>Young Adults</v>
      </c>
      <c r="D141" t="s">
        <v>23</v>
      </c>
      <c r="E141" t="s">
        <v>62</v>
      </c>
      <c r="F141" t="s">
        <v>25</v>
      </c>
      <c r="G141">
        <v>7</v>
      </c>
      <c r="H141" t="str">
        <f t="shared" si="9"/>
        <v>6+</v>
      </c>
      <c r="I141" t="s">
        <v>26</v>
      </c>
      <c r="J141" t="s">
        <v>153</v>
      </c>
      <c r="K141" t="str">
        <f t="shared" si="10"/>
        <v>Scala</v>
      </c>
      <c r="L141" t="s">
        <v>227</v>
      </c>
      <c r="M141">
        <v>80000</v>
      </c>
      <c r="N141" s="6" t="str">
        <f t="shared" si="11"/>
        <v>50-100</v>
      </c>
      <c r="O141">
        <v>5000</v>
      </c>
      <c r="R141">
        <v>30</v>
      </c>
      <c r="S141" t="s">
        <v>29</v>
      </c>
      <c r="T141" t="s">
        <v>30</v>
      </c>
      <c r="U141" t="s">
        <v>31</v>
      </c>
      <c r="V141" t="s">
        <v>33</v>
      </c>
    </row>
    <row r="142" spans="1:24" hidden="1" x14ac:dyDescent="0.25">
      <c r="A142">
        <v>141</v>
      </c>
      <c r="B142">
        <v>26</v>
      </c>
      <c r="C142" t="str">
        <f t="shared" si="8"/>
        <v>Student</v>
      </c>
      <c r="D142" t="s">
        <v>23</v>
      </c>
      <c r="E142" t="s">
        <v>1259</v>
      </c>
      <c r="F142" t="s">
        <v>100</v>
      </c>
      <c r="G142" s="5">
        <v>5</v>
      </c>
      <c r="H142" t="str">
        <f t="shared" si="9"/>
        <v>3-6</v>
      </c>
      <c r="I142" t="s">
        <v>46</v>
      </c>
      <c r="J142" t="s">
        <v>95</v>
      </c>
      <c r="K142" t="str">
        <f t="shared" si="10"/>
        <v>Python</v>
      </c>
      <c r="L142" t="s">
        <v>229</v>
      </c>
      <c r="M142">
        <v>48000</v>
      </c>
      <c r="N142" s="6" t="str">
        <f t="shared" si="11"/>
        <v>20-50</v>
      </c>
      <c r="O142">
        <v>2000</v>
      </c>
      <c r="R142">
        <v>26</v>
      </c>
      <c r="S142" t="s">
        <v>29</v>
      </c>
      <c r="T142" t="s">
        <v>30</v>
      </c>
      <c r="U142" t="s">
        <v>66</v>
      </c>
      <c r="V142" t="s">
        <v>33</v>
      </c>
    </row>
    <row r="143" spans="1:24" hidden="1" x14ac:dyDescent="0.25">
      <c r="A143">
        <v>142</v>
      </c>
      <c r="B143">
        <v>35</v>
      </c>
      <c r="C143" t="str">
        <f t="shared" si="8"/>
        <v>Middle-Age</v>
      </c>
      <c r="D143" t="s">
        <v>23</v>
      </c>
      <c r="E143" t="s">
        <v>35</v>
      </c>
      <c r="F143" t="s">
        <v>45</v>
      </c>
      <c r="G143">
        <v>4</v>
      </c>
      <c r="H143" t="str">
        <f t="shared" si="9"/>
        <v>3-6</v>
      </c>
      <c r="I143" t="s">
        <v>55</v>
      </c>
      <c r="J143" t="s">
        <v>103</v>
      </c>
      <c r="K143" t="str">
        <f t="shared" si="10"/>
        <v>Javascript</v>
      </c>
      <c r="L143" t="s">
        <v>58</v>
      </c>
      <c r="M143">
        <v>50000</v>
      </c>
      <c r="N143" s="6" t="str">
        <f t="shared" si="11"/>
        <v>20-50</v>
      </c>
      <c r="O143">
        <v>5000</v>
      </c>
      <c r="R143">
        <v>28</v>
      </c>
      <c r="S143" t="s">
        <v>29</v>
      </c>
      <c r="T143" t="s">
        <v>30</v>
      </c>
      <c r="U143" t="s">
        <v>31</v>
      </c>
      <c r="V143" t="s">
        <v>33</v>
      </c>
      <c r="X143">
        <v>500</v>
      </c>
    </row>
    <row r="144" spans="1:24" hidden="1" x14ac:dyDescent="0.25">
      <c r="A144">
        <v>143</v>
      </c>
      <c r="B144">
        <v>31</v>
      </c>
      <c r="C144" t="str">
        <f t="shared" si="8"/>
        <v>Middle-Age</v>
      </c>
      <c r="D144" t="s">
        <v>61</v>
      </c>
      <c r="E144" t="s">
        <v>24</v>
      </c>
      <c r="F144" t="s">
        <v>98</v>
      </c>
      <c r="G144">
        <v>7</v>
      </c>
      <c r="H144" t="str">
        <f t="shared" si="9"/>
        <v>6+</v>
      </c>
      <c r="I144" t="s">
        <v>26</v>
      </c>
      <c r="J144" t="s">
        <v>60</v>
      </c>
      <c r="K144" t="str">
        <f t="shared" si="10"/>
        <v>Java</v>
      </c>
      <c r="L144" t="s">
        <v>230</v>
      </c>
      <c r="M144">
        <v>68000</v>
      </c>
      <c r="N144" s="6" t="str">
        <f t="shared" si="11"/>
        <v>50-100</v>
      </c>
      <c r="P144">
        <v>58000</v>
      </c>
      <c r="R144">
        <v>30</v>
      </c>
      <c r="S144" t="s">
        <v>29</v>
      </c>
      <c r="T144" t="s">
        <v>30</v>
      </c>
      <c r="U144" t="s">
        <v>31</v>
      </c>
      <c r="V144" t="s">
        <v>33</v>
      </c>
      <c r="W144">
        <v>40</v>
      </c>
    </row>
    <row r="145" spans="1:24" hidden="1" x14ac:dyDescent="0.25">
      <c r="A145">
        <v>144</v>
      </c>
      <c r="B145">
        <v>35</v>
      </c>
      <c r="C145" t="str">
        <f t="shared" si="8"/>
        <v>Middle-Age</v>
      </c>
      <c r="D145" t="s">
        <v>23</v>
      </c>
      <c r="E145" t="s">
        <v>152</v>
      </c>
      <c r="F145" t="s">
        <v>25</v>
      </c>
      <c r="G145">
        <v>12</v>
      </c>
      <c r="H145" t="str">
        <f t="shared" si="9"/>
        <v>6+</v>
      </c>
      <c r="I145" t="s">
        <v>26</v>
      </c>
      <c r="J145" t="s">
        <v>97</v>
      </c>
      <c r="K145" t="str">
        <f t="shared" si="10"/>
        <v>Java</v>
      </c>
      <c r="L145" t="s">
        <v>231</v>
      </c>
      <c r="M145">
        <v>66000</v>
      </c>
      <c r="N145" s="6" t="str">
        <f t="shared" si="11"/>
        <v>50-100</v>
      </c>
      <c r="P145">
        <v>66000</v>
      </c>
      <c r="R145">
        <v>25</v>
      </c>
      <c r="S145" t="s">
        <v>29</v>
      </c>
      <c r="T145" t="s">
        <v>30</v>
      </c>
      <c r="U145" t="s">
        <v>66</v>
      </c>
      <c r="V145" t="s">
        <v>67</v>
      </c>
      <c r="X145">
        <v>1</v>
      </c>
    </row>
    <row r="146" spans="1:24" hidden="1" x14ac:dyDescent="0.25">
      <c r="A146">
        <v>145</v>
      </c>
      <c r="B146">
        <v>28</v>
      </c>
      <c r="C146" t="str">
        <f t="shared" si="8"/>
        <v>Young Adults</v>
      </c>
      <c r="D146" t="s">
        <v>23</v>
      </c>
      <c r="E146" t="s">
        <v>35</v>
      </c>
      <c r="F146" t="s">
        <v>76</v>
      </c>
      <c r="G146">
        <v>3</v>
      </c>
      <c r="H146" t="str">
        <f t="shared" si="9"/>
        <v>1-3</v>
      </c>
      <c r="I146" t="s">
        <v>55</v>
      </c>
      <c r="K146" t="str">
        <f t="shared" si="10"/>
        <v>Other</v>
      </c>
      <c r="M146">
        <v>51000</v>
      </c>
      <c r="N146" s="6" t="str">
        <f t="shared" si="11"/>
        <v>50-100</v>
      </c>
      <c r="O146">
        <v>1500</v>
      </c>
      <c r="R146">
        <v>27</v>
      </c>
      <c r="S146" t="s">
        <v>29</v>
      </c>
      <c r="T146" t="s">
        <v>30</v>
      </c>
      <c r="U146" t="s">
        <v>31</v>
      </c>
      <c r="V146" t="s">
        <v>33</v>
      </c>
    </row>
    <row r="147" spans="1:24" hidden="1" x14ac:dyDescent="0.25">
      <c r="A147">
        <v>146</v>
      </c>
      <c r="B147">
        <v>25</v>
      </c>
      <c r="C147" t="str">
        <f t="shared" si="8"/>
        <v>Student</v>
      </c>
      <c r="D147" t="s">
        <v>23</v>
      </c>
      <c r="E147" t="s">
        <v>35</v>
      </c>
      <c r="F147" t="s">
        <v>36</v>
      </c>
      <c r="G147">
        <v>4</v>
      </c>
      <c r="H147" t="str">
        <f t="shared" si="9"/>
        <v>3-6</v>
      </c>
      <c r="I147" t="s">
        <v>55</v>
      </c>
      <c r="J147" t="s">
        <v>95</v>
      </c>
      <c r="K147" t="str">
        <f t="shared" si="10"/>
        <v>Python</v>
      </c>
      <c r="L147" t="s">
        <v>232</v>
      </c>
      <c r="M147">
        <v>60000</v>
      </c>
      <c r="N147" s="6" t="str">
        <f t="shared" si="11"/>
        <v>50-100</v>
      </c>
      <c r="P147">
        <v>60000</v>
      </c>
      <c r="R147">
        <v>24</v>
      </c>
      <c r="S147" t="s">
        <v>29</v>
      </c>
      <c r="T147" t="s">
        <v>30</v>
      </c>
      <c r="U147" t="s">
        <v>31</v>
      </c>
      <c r="V147" t="s">
        <v>48</v>
      </c>
    </row>
    <row r="148" spans="1:24" hidden="1" x14ac:dyDescent="0.25">
      <c r="A148">
        <v>147</v>
      </c>
      <c r="B148">
        <v>42</v>
      </c>
      <c r="C148" t="str">
        <f t="shared" si="8"/>
        <v>Middle-Age</v>
      </c>
      <c r="D148" t="s">
        <v>61</v>
      </c>
      <c r="E148" t="s">
        <v>35</v>
      </c>
      <c r="F148" t="s">
        <v>98</v>
      </c>
      <c r="G148">
        <v>20</v>
      </c>
      <c r="H148" t="str">
        <f t="shared" si="9"/>
        <v>6+</v>
      </c>
      <c r="I148" t="s">
        <v>55</v>
      </c>
      <c r="J148" t="s">
        <v>155</v>
      </c>
      <c r="K148" t="str">
        <f t="shared" si="10"/>
        <v>Python</v>
      </c>
      <c r="L148" t="s">
        <v>201</v>
      </c>
      <c r="M148">
        <v>55000</v>
      </c>
      <c r="N148" s="6" t="str">
        <f t="shared" si="11"/>
        <v>50-100</v>
      </c>
      <c r="R148">
        <v>30</v>
      </c>
      <c r="S148" t="s">
        <v>29</v>
      </c>
      <c r="T148" t="s">
        <v>30</v>
      </c>
      <c r="U148" t="s">
        <v>31</v>
      </c>
      <c r="V148" t="s">
        <v>33</v>
      </c>
    </row>
    <row r="149" spans="1:24" hidden="1" x14ac:dyDescent="0.25">
      <c r="A149">
        <v>148</v>
      </c>
      <c r="B149">
        <v>30</v>
      </c>
      <c r="C149" t="str">
        <f t="shared" si="8"/>
        <v>Young Adults</v>
      </c>
      <c r="D149" t="s">
        <v>23</v>
      </c>
      <c r="E149" t="s">
        <v>35</v>
      </c>
      <c r="F149" t="s">
        <v>76</v>
      </c>
      <c r="G149">
        <v>7</v>
      </c>
      <c r="H149" t="str">
        <f t="shared" si="9"/>
        <v>6+</v>
      </c>
      <c r="I149" t="s">
        <v>133</v>
      </c>
      <c r="K149" t="str">
        <f t="shared" si="10"/>
        <v>Other</v>
      </c>
      <c r="L149" t="s">
        <v>212</v>
      </c>
      <c r="M149">
        <v>150000</v>
      </c>
      <c r="N149" s="6" t="str">
        <f t="shared" si="11"/>
        <v>100-150</v>
      </c>
      <c r="R149">
        <v>25</v>
      </c>
      <c r="S149" t="s">
        <v>29</v>
      </c>
      <c r="T149" t="s">
        <v>30</v>
      </c>
      <c r="U149" t="s">
        <v>31</v>
      </c>
      <c r="V149" t="s">
        <v>48</v>
      </c>
    </row>
    <row r="150" spans="1:24" hidden="1" x14ac:dyDescent="0.25">
      <c r="A150">
        <v>149</v>
      </c>
      <c r="B150">
        <v>40</v>
      </c>
      <c r="C150" t="str">
        <f t="shared" si="8"/>
        <v>Middle-Age</v>
      </c>
      <c r="D150" t="s">
        <v>61</v>
      </c>
      <c r="E150" t="s">
        <v>24</v>
      </c>
      <c r="F150" t="s">
        <v>25</v>
      </c>
      <c r="G150">
        <v>20</v>
      </c>
      <c r="H150" t="str">
        <f t="shared" si="9"/>
        <v>6+</v>
      </c>
      <c r="I150" t="s">
        <v>55</v>
      </c>
      <c r="J150" t="s">
        <v>60</v>
      </c>
      <c r="K150" t="str">
        <f t="shared" si="10"/>
        <v>Java</v>
      </c>
      <c r="L150" t="s">
        <v>77</v>
      </c>
      <c r="M150">
        <v>54000</v>
      </c>
      <c r="N150" s="6" t="str">
        <f t="shared" si="11"/>
        <v>50-100</v>
      </c>
      <c r="P150">
        <v>54000</v>
      </c>
      <c r="R150">
        <v>30</v>
      </c>
      <c r="S150" t="s">
        <v>29</v>
      </c>
      <c r="T150" t="s">
        <v>30</v>
      </c>
      <c r="U150" t="s">
        <v>66</v>
      </c>
      <c r="V150" t="s">
        <v>233</v>
      </c>
    </row>
    <row r="151" spans="1:24" hidden="1" x14ac:dyDescent="0.25">
      <c r="A151">
        <v>150</v>
      </c>
      <c r="B151">
        <v>36</v>
      </c>
      <c r="C151" t="str">
        <f t="shared" si="8"/>
        <v>Middle-Age</v>
      </c>
      <c r="D151" t="s">
        <v>61</v>
      </c>
      <c r="E151" t="s">
        <v>234</v>
      </c>
      <c r="F151" t="s">
        <v>235</v>
      </c>
      <c r="G151">
        <v>14</v>
      </c>
      <c r="H151" t="str">
        <f t="shared" si="9"/>
        <v>6+</v>
      </c>
      <c r="I151" t="s">
        <v>55</v>
      </c>
      <c r="K151" t="str">
        <f t="shared" si="10"/>
        <v>Other</v>
      </c>
      <c r="L151" t="s">
        <v>95</v>
      </c>
      <c r="M151">
        <v>62000</v>
      </c>
      <c r="N151" s="6" t="str">
        <f t="shared" si="11"/>
        <v>50-100</v>
      </c>
      <c r="P151">
        <v>36000</v>
      </c>
      <c r="R151">
        <v>30</v>
      </c>
      <c r="S151" t="s">
        <v>29</v>
      </c>
      <c r="T151" t="s">
        <v>30</v>
      </c>
      <c r="U151" t="s">
        <v>31</v>
      </c>
      <c r="V151" t="s">
        <v>33</v>
      </c>
    </row>
    <row r="152" spans="1:24" hidden="1" x14ac:dyDescent="0.25">
      <c r="A152">
        <v>151</v>
      </c>
      <c r="B152">
        <v>37</v>
      </c>
      <c r="C152" t="str">
        <f t="shared" si="8"/>
        <v>Middle-Age</v>
      </c>
      <c r="D152" t="s">
        <v>23</v>
      </c>
      <c r="E152" t="s">
        <v>35</v>
      </c>
      <c r="F152" t="s">
        <v>25</v>
      </c>
      <c r="G152">
        <v>8</v>
      </c>
      <c r="H152" t="str">
        <f t="shared" si="9"/>
        <v>6+</v>
      </c>
      <c r="I152" t="s">
        <v>46</v>
      </c>
      <c r="J152" t="s">
        <v>60</v>
      </c>
      <c r="K152" t="str">
        <f t="shared" si="10"/>
        <v>Java</v>
      </c>
      <c r="L152" t="s">
        <v>195</v>
      </c>
      <c r="M152">
        <v>60000</v>
      </c>
      <c r="N152" s="6" t="str">
        <f t="shared" si="11"/>
        <v>50-100</v>
      </c>
      <c r="R152">
        <v>28</v>
      </c>
      <c r="S152" t="s">
        <v>29</v>
      </c>
      <c r="T152" t="s">
        <v>30</v>
      </c>
      <c r="U152" t="s">
        <v>31</v>
      </c>
      <c r="V152" t="s">
        <v>33</v>
      </c>
    </row>
    <row r="153" spans="1:24" hidden="1" x14ac:dyDescent="0.25">
      <c r="A153">
        <v>152</v>
      </c>
      <c r="B153">
        <v>33</v>
      </c>
      <c r="C153" t="str">
        <f t="shared" si="8"/>
        <v>Middle-Age</v>
      </c>
      <c r="D153" t="s">
        <v>23</v>
      </c>
      <c r="E153" t="s">
        <v>24</v>
      </c>
      <c r="F153" t="s">
        <v>25</v>
      </c>
      <c r="G153">
        <v>10</v>
      </c>
      <c r="H153" t="str">
        <f t="shared" si="9"/>
        <v>6+</v>
      </c>
      <c r="I153" t="s">
        <v>26</v>
      </c>
      <c r="J153" t="s">
        <v>60</v>
      </c>
      <c r="K153" t="str">
        <f t="shared" si="10"/>
        <v>Java</v>
      </c>
      <c r="L153" t="s">
        <v>236</v>
      </c>
      <c r="M153">
        <v>75000</v>
      </c>
      <c r="N153" s="6" t="str">
        <f t="shared" si="11"/>
        <v>50-100</v>
      </c>
      <c r="O153">
        <v>7500</v>
      </c>
      <c r="P153">
        <v>68000</v>
      </c>
      <c r="Q153">
        <v>6800</v>
      </c>
      <c r="R153">
        <v>30</v>
      </c>
      <c r="S153" t="s">
        <v>29</v>
      </c>
      <c r="T153" t="s">
        <v>30</v>
      </c>
      <c r="U153" t="s">
        <v>31</v>
      </c>
      <c r="V153" t="s">
        <v>33</v>
      </c>
      <c r="X153">
        <v>1500</v>
      </c>
    </row>
    <row r="154" spans="1:24" hidden="1" x14ac:dyDescent="0.25">
      <c r="A154">
        <v>153</v>
      </c>
      <c r="B154">
        <v>38</v>
      </c>
      <c r="C154" t="str">
        <f t="shared" si="8"/>
        <v>Middle-Age</v>
      </c>
      <c r="D154" t="s">
        <v>23</v>
      </c>
      <c r="E154" t="s">
        <v>199</v>
      </c>
      <c r="F154" t="s">
        <v>25</v>
      </c>
      <c r="G154">
        <v>11</v>
      </c>
      <c r="H154" t="str">
        <f t="shared" si="9"/>
        <v>6+</v>
      </c>
      <c r="I154" t="s">
        <v>26</v>
      </c>
      <c r="J154" t="s">
        <v>58</v>
      </c>
      <c r="K154" t="str">
        <f t="shared" si="10"/>
        <v>PHP</v>
      </c>
      <c r="L154" t="s">
        <v>237</v>
      </c>
      <c r="M154">
        <v>55000</v>
      </c>
      <c r="N154" s="6" t="str">
        <f t="shared" si="11"/>
        <v>50-100</v>
      </c>
      <c r="P154">
        <v>55000</v>
      </c>
      <c r="R154">
        <v>26</v>
      </c>
      <c r="S154" t="s">
        <v>29</v>
      </c>
      <c r="T154" t="s">
        <v>30</v>
      </c>
      <c r="U154" t="s">
        <v>31</v>
      </c>
      <c r="V154" t="s">
        <v>33</v>
      </c>
    </row>
    <row r="155" spans="1:24" hidden="1" x14ac:dyDescent="0.25">
      <c r="A155">
        <v>154</v>
      </c>
      <c r="B155">
        <v>27</v>
      </c>
      <c r="C155" t="str">
        <f t="shared" si="8"/>
        <v>Young Adults</v>
      </c>
      <c r="D155" t="s">
        <v>23</v>
      </c>
      <c r="E155" t="s">
        <v>24</v>
      </c>
      <c r="F155" t="s">
        <v>45</v>
      </c>
      <c r="G155">
        <v>4</v>
      </c>
      <c r="H155" t="str">
        <f t="shared" si="9"/>
        <v>3-6</v>
      </c>
      <c r="I155" t="s">
        <v>26</v>
      </c>
      <c r="J155" t="s">
        <v>238</v>
      </c>
      <c r="K155" t="str">
        <f t="shared" si="10"/>
        <v>R</v>
      </c>
      <c r="L155" t="s">
        <v>40</v>
      </c>
      <c r="M155">
        <v>60000</v>
      </c>
      <c r="N155" s="6" t="str">
        <f t="shared" si="11"/>
        <v>50-100</v>
      </c>
      <c r="R155">
        <v>28</v>
      </c>
      <c r="S155" t="s">
        <v>29</v>
      </c>
      <c r="T155" t="s">
        <v>30</v>
      </c>
      <c r="U155" t="s">
        <v>31</v>
      </c>
      <c r="V155" t="s">
        <v>33</v>
      </c>
    </row>
    <row r="156" spans="1:24" hidden="1" x14ac:dyDescent="0.25">
      <c r="A156">
        <v>155</v>
      </c>
      <c r="B156">
        <v>33</v>
      </c>
      <c r="C156" t="str">
        <f t="shared" si="8"/>
        <v>Middle-Age</v>
      </c>
      <c r="D156" t="s">
        <v>23</v>
      </c>
      <c r="E156" t="s">
        <v>35</v>
      </c>
      <c r="F156" t="s">
        <v>25</v>
      </c>
      <c r="G156">
        <v>7</v>
      </c>
      <c r="H156" t="str">
        <f t="shared" si="9"/>
        <v>6+</v>
      </c>
      <c r="I156" t="s">
        <v>26</v>
      </c>
      <c r="J156" t="s">
        <v>239</v>
      </c>
      <c r="K156" t="str">
        <f t="shared" si="10"/>
        <v>Javascript</v>
      </c>
      <c r="L156" t="s">
        <v>240</v>
      </c>
      <c r="M156">
        <v>62000</v>
      </c>
      <c r="N156" s="6" t="str">
        <f t="shared" si="11"/>
        <v>50-100</v>
      </c>
      <c r="O156">
        <v>67000</v>
      </c>
      <c r="P156">
        <v>52000</v>
      </c>
      <c r="Q156">
        <v>58000</v>
      </c>
      <c r="R156">
        <v>30</v>
      </c>
      <c r="S156" t="s">
        <v>29</v>
      </c>
      <c r="T156" t="s">
        <v>30</v>
      </c>
      <c r="U156" t="s">
        <v>31</v>
      </c>
      <c r="V156" t="s">
        <v>67</v>
      </c>
      <c r="W156">
        <v>0</v>
      </c>
    </row>
    <row r="157" spans="1:24" hidden="1" x14ac:dyDescent="0.25">
      <c r="A157">
        <v>156</v>
      </c>
      <c r="B157">
        <v>34</v>
      </c>
      <c r="C157" t="str">
        <f t="shared" si="8"/>
        <v>Middle-Age</v>
      </c>
      <c r="D157" t="s">
        <v>23</v>
      </c>
      <c r="E157" t="s">
        <v>241</v>
      </c>
      <c r="F157" t="s">
        <v>100</v>
      </c>
      <c r="G157">
        <v>12</v>
      </c>
      <c r="H157" t="str">
        <f t="shared" si="9"/>
        <v>6+</v>
      </c>
      <c r="I157" t="s">
        <v>26</v>
      </c>
      <c r="K157" t="str">
        <f t="shared" si="10"/>
        <v>Other</v>
      </c>
      <c r="L157" t="s">
        <v>242</v>
      </c>
      <c r="M157">
        <v>77500</v>
      </c>
      <c r="N157" s="6" t="str">
        <f t="shared" si="11"/>
        <v>50-100</v>
      </c>
      <c r="O157">
        <v>7750</v>
      </c>
      <c r="P157">
        <v>67000</v>
      </c>
      <c r="R157">
        <v>25</v>
      </c>
      <c r="S157" t="s">
        <v>29</v>
      </c>
      <c r="T157" t="s">
        <v>30</v>
      </c>
      <c r="U157" t="s">
        <v>31</v>
      </c>
      <c r="V157" t="s">
        <v>67</v>
      </c>
    </row>
    <row r="158" spans="1:24" hidden="1" x14ac:dyDescent="0.25">
      <c r="A158">
        <v>157</v>
      </c>
      <c r="B158">
        <v>36</v>
      </c>
      <c r="C158" t="str">
        <f t="shared" si="8"/>
        <v>Middle-Age</v>
      </c>
      <c r="D158" t="s">
        <v>61</v>
      </c>
      <c r="E158" t="s">
        <v>24</v>
      </c>
      <c r="F158" t="s">
        <v>36</v>
      </c>
      <c r="G158">
        <v>5</v>
      </c>
      <c r="H158" t="str">
        <f t="shared" si="9"/>
        <v>3-6</v>
      </c>
      <c r="I158" t="s">
        <v>55</v>
      </c>
      <c r="J158" t="s">
        <v>58</v>
      </c>
      <c r="K158" t="str">
        <f t="shared" si="10"/>
        <v>PHP</v>
      </c>
      <c r="L158" t="s">
        <v>41</v>
      </c>
      <c r="M158">
        <v>60000</v>
      </c>
      <c r="N158" s="6" t="str">
        <f t="shared" si="11"/>
        <v>50-100</v>
      </c>
      <c r="O158">
        <v>5000</v>
      </c>
      <c r="R158">
        <v>28</v>
      </c>
      <c r="S158" t="s">
        <v>29</v>
      </c>
      <c r="T158" t="s">
        <v>30</v>
      </c>
      <c r="U158" t="s">
        <v>31</v>
      </c>
      <c r="V158" t="s">
        <v>33</v>
      </c>
    </row>
    <row r="159" spans="1:24" hidden="1" x14ac:dyDescent="0.25">
      <c r="A159">
        <v>158</v>
      </c>
      <c r="B159">
        <v>42</v>
      </c>
      <c r="C159" t="str">
        <f t="shared" si="8"/>
        <v>Middle-Age</v>
      </c>
      <c r="D159" t="s">
        <v>23</v>
      </c>
      <c r="E159" t="s">
        <v>35</v>
      </c>
      <c r="F159" t="s">
        <v>51</v>
      </c>
      <c r="G159">
        <v>22</v>
      </c>
      <c r="H159" t="str">
        <f t="shared" si="9"/>
        <v>6+</v>
      </c>
      <c r="I159" t="s">
        <v>39</v>
      </c>
      <c r="J159" t="s">
        <v>243</v>
      </c>
      <c r="K159" t="str">
        <f t="shared" si="10"/>
        <v>Other</v>
      </c>
      <c r="L159" t="s">
        <v>244</v>
      </c>
      <c r="M159">
        <v>70000</v>
      </c>
      <c r="N159" s="6" t="str">
        <f t="shared" si="11"/>
        <v>50-100</v>
      </c>
      <c r="R159">
        <v>24</v>
      </c>
      <c r="S159" t="s">
        <v>29</v>
      </c>
      <c r="T159" t="s">
        <v>30</v>
      </c>
      <c r="U159" t="s">
        <v>31</v>
      </c>
      <c r="V159" t="s">
        <v>48</v>
      </c>
    </row>
    <row r="160" spans="1:24" hidden="1" x14ac:dyDescent="0.25">
      <c r="A160">
        <v>159</v>
      </c>
      <c r="B160">
        <v>32</v>
      </c>
      <c r="C160" t="str">
        <f t="shared" si="8"/>
        <v>Middle-Age</v>
      </c>
      <c r="D160" t="s">
        <v>23</v>
      </c>
      <c r="E160" t="s">
        <v>152</v>
      </c>
      <c r="F160" t="s">
        <v>245</v>
      </c>
      <c r="G160">
        <v>10</v>
      </c>
      <c r="H160" t="str">
        <f t="shared" si="9"/>
        <v>6+</v>
      </c>
      <c r="I160" t="s">
        <v>26</v>
      </c>
      <c r="J160" t="s">
        <v>246</v>
      </c>
      <c r="K160" t="str">
        <f t="shared" si="10"/>
        <v>Python</v>
      </c>
      <c r="L160" t="s">
        <v>247</v>
      </c>
      <c r="M160">
        <v>68500</v>
      </c>
      <c r="N160" s="6" t="str">
        <f t="shared" si="11"/>
        <v>50-100</v>
      </c>
      <c r="O160">
        <v>6000</v>
      </c>
      <c r="P160">
        <v>68500</v>
      </c>
      <c r="Q160">
        <v>70000</v>
      </c>
      <c r="R160">
        <v>25</v>
      </c>
      <c r="S160" t="s">
        <v>29</v>
      </c>
      <c r="T160" t="s">
        <v>30</v>
      </c>
      <c r="U160" t="s">
        <v>31</v>
      </c>
      <c r="V160" t="s">
        <v>33</v>
      </c>
    </row>
    <row r="161" spans="1:24" hidden="1" x14ac:dyDescent="0.25">
      <c r="A161">
        <v>160</v>
      </c>
      <c r="B161">
        <v>31</v>
      </c>
      <c r="C161" t="str">
        <f t="shared" si="8"/>
        <v>Middle-Age</v>
      </c>
      <c r="D161" t="s">
        <v>23</v>
      </c>
      <c r="E161" t="s">
        <v>35</v>
      </c>
      <c r="F161" t="s">
        <v>45</v>
      </c>
      <c r="G161">
        <v>10</v>
      </c>
      <c r="H161" t="str">
        <f t="shared" si="9"/>
        <v>6+</v>
      </c>
      <c r="I161" t="s">
        <v>26</v>
      </c>
      <c r="J161" t="s">
        <v>47</v>
      </c>
      <c r="K161" t="str">
        <f t="shared" si="10"/>
        <v>Javascript</v>
      </c>
      <c r="L161" t="s">
        <v>248</v>
      </c>
      <c r="M161">
        <v>71060</v>
      </c>
      <c r="N161" s="6" t="str">
        <f t="shared" si="11"/>
        <v>50-100</v>
      </c>
      <c r="O161">
        <v>101</v>
      </c>
      <c r="P161">
        <v>67500</v>
      </c>
      <c r="Q161">
        <v>101</v>
      </c>
      <c r="R161">
        <v>28</v>
      </c>
      <c r="S161" t="s">
        <v>29</v>
      </c>
      <c r="T161" t="s">
        <v>30</v>
      </c>
      <c r="U161" t="s">
        <v>31</v>
      </c>
      <c r="V161" t="s">
        <v>48</v>
      </c>
      <c r="X161">
        <v>200</v>
      </c>
    </row>
    <row r="162" spans="1:24" hidden="1" x14ac:dyDescent="0.25">
      <c r="A162">
        <v>161</v>
      </c>
      <c r="B162">
        <v>33</v>
      </c>
      <c r="C162" t="str">
        <f t="shared" si="8"/>
        <v>Middle-Age</v>
      </c>
      <c r="D162" t="s">
        <v>61</v>
      </c>
      <c r="E162" t="s">
        <v>35</v>
      </c>
      <c r="F162" t="s">
        <v>98</v>
      </c>
      <c r="G162">
        <v>6</v>
      </c>
      <c r="H162" t="str">
        <f t="shared" si="9"/>
        <v>6+</v>
      </c>
      <c r="I162" t="s">
        <v>55</v>
      </c>
      <c r="J162" t="s">
        <v>60</v>
      </c>
      <c r="K162" t="str">
        <f t="shared" si="10"/>
        <v>Java</v>
      </c>
      <c r="L162" t="s">
        <v>250</v>
      </c>
      <c r="M162">
        <v>60000</v>
      </c>
      <c r="N162" s="6" t="str">
        <f t="shared" si="11"/>
        <v>50-100</v>
      </c>
      <c r="R162">
        <v>28</v>
      </c>
      <c r="S162" t="s">
        <v>29</v>
      </c>
      <c r="T162" t="s">
        <v>30</v>
      </c>
      <c r="U162" t="s">
        <v>31</v>
      </c>
      <c r="V162" t="s">
        <v>48</v>
      </c>
    </row>
    <row r="163" spans="1:24" hidden="1" x14ac:dyDescent="0.25">
      <c r="A163">
        <v>162</v>
      </c>
      <c r="B163">
        <v>40</v>
      </c>
      <c r="C163" t="str">
        <f t="shared" si="8"/>
        <v>Middle-Age</v>
      </c>
      <c r="D163" t="s">
        <v>23</v>
      </c>
      <c r="E163" t="s">
        <v>35</v>
      </c>
      <c r="F163" t="s">
        <v>251</v>
      </c>
      <c r="G163">
        <v>10</v>
      </c>
      <c r="H163" t="str">
        <f t="shared" si="9"/>
        <v>6+</v>
      </c>
      <c r="I163" t="s">
        <v>252</v>
      </c>
      <c r="J163" t="s">
        <v>253</v>
      </c>
      <c r="K163" t="str">
        <f t="shared" si="10"/>
        <v>Other</v>
      </c>
      <c r="L163" t="s">
        <v>194</v>
      </c>
      <c r="M163">
        <v>100000</v>
      </c>
      <c r="N163" s="6" t="str">
        <f t="shared" si="11"/>
        <v>50-100</v>
      </c>
      <c r="R163">
        <v>24</v>
      </c>
      <c r="S163" t="s">
        <v>29</v>
      </c>
      <c r="T163" t="s">
        <v>30</v>
      </c>
      <c r="U163" t="s">
        <v>31</v>
      </c>
      <c r="V163" t="s">
        <v>33</v>
      </c>
    </row>
    <row r="164" spans="1:24" hidden="1" x14ac:dyDescent="0.25">
      <c r="A164">
        <v>163</v>
      </c>
      <c r="B164">
        <v>28</v>
      </c>
      <c r="C164" t="str">
        <f t="shared" si="8"/>
        <v>Young Adults</v>
      </c>
      <c r="D164" t="s">
        <v>23</v>
      </c>
      <c r="E164" t="s">
        <v>254</v>
      </c>
      <c r="F164" t="s">
        <v>36</v>
      </c>
      <c r="G164">
        <v>4</v>
      </c>
      <c r="H164" t="str">
        <f t="shared" si="9"/>
        <v>3-6</v>
      </c>
      <c r="I164" t="s">
        <v>55</v>
      </c>
      <c r="J164" t="s">
        <v>255</v>
      </c>
      <c r="K164" t="str">
        <f t="shared" si="10"/>
        <v>Java</v>
      </c>
      <c r="L164" t="s">
        <v>161</v>
      </c>
      <c r="M164">
        <v>28000</v>
      </c>
      <c r="N164" s="6" t="str">
        <f t="shared" si="11"/>
        <v>20-50</v>
      </c>
      <c r="U164" t="s">
        <v>31</v>
      </c>
      <c r="V164" t="s">
        <v>48</v>
      </c>
    </row>
    <row r="165" spans="1:24" hidden="1" x14ac:dyDescent="0.25">
      <c r="A165">
        <v>164</v>
      </c>
      <c r="B165">
        <v>28</v>
      </c>
      <c r="C165" t="str">
        <f t="shared" si="8"/>
        <v>Young Adults</v>
      </c>
      <c r="D165" t="s">
        <v>23</v>
      </c>
      <c r="E165" t="s">
        <v>24</v>
      </c>
      <c r="F165" t="s">
        <v>36</v>
      </c>
      <c r="G165">
        <v>6</v>
      </c>
      <c r="H165" t="str">
        <f t="shared" si="9"/>
        <v>6+</v>
      </c>
      <c r="I165" t="s">
        <v>26</v>
      </c>
      <c r="J165" t="s">
        <v>60</v>
      </c>
      <c r="K165" t="str">
        <f t="shared" si="10"/>
        <v>Java</v>
      </c>
      <c r="L165" t="s">
        <v>240</v>
      </c>
      <c r="M165">
        <v>70000</v>
      </c>
      <c r="N165" s="6" t="str">
        <f t="shared" si="11"/>
        <v>50-100</v>
      </c>
      <c r="O165">
        <v>2000</v>
      </c>
      <c r="P165">
        <v>57000</v>
      </c>
      <c r="Q165">
        <v>1500</v>
      </c>
      <c r="R165">
        <v>30</v>
      </c>
      <c r="S165" t="s">
        <v>29</v>
      </c>
      <c r="T165" t="s">
        <v>30</v>
      </c>
      <c r="U165" t="s">
        <v>31</v>
      </c>
      <c r="V165" t="s">
        <v>67</v>
      </c>
    </row>
    <row r="166" spans="1:24" hidden="1" x14ac:dyDescent="0.25">
      <c r="A166">
        <v>165</v>
      </c>
      <c r="B166">
        <v>46</v>
      </c>
      <c r="C166" t="str">
        <f t="shared" si="8"/>
        <v>Old Adults</v>
      </c>
      <c r="D166" t="s">
        <v>23</v>
      </c>
      <c r="E166" t="s">
        <v>24</v>
      </c>
      <c r="F166" t="s">
        <v>256</v>
      </c>
      <c r="G166">
        <v>4</v>
      </c>
      <c r="H166" t="str">
        <f t="shared" si="9"/>
        <v>3-6</v>
      </c>
      <c r="I166" t="s">
        <v>26</v>
      </c>
      <c r="K166" t="str">
        <f t="shared" si="10"/>
        <v>Other</v>
      </c>
      <c r="M166">
        <v>82000</v>
      </c>
      <c r="N166" s="6" t="str">
        <f t="shared" si="11"/>
        <v>50-100</v>
      </c>
      <c r="P166">
        <v>78000</v>
      </c>
      <c r="Q166">
        <v>5000</v>
      </c>
      <c r="R166">
        <v>30</v>
      </c>
      <c r="S166" t="s">
        <v>29</v>
      </c>
      <c r="T166" t="s">
        <v>30</v>
      </c>
      <c r="U166" t="s">
        <v>31</v>
      </c>
      <c r="V166" t="s">
        <v>33</v>
      </c>
      <c r="W166">
        <v>24</v>
      </c>
    </row>
    <row r="167" spans="1:24" hidden="1" x14ac:dyDescent="0.25">
      <c r="A167">
        <v>166</v>
      </c>
      <c r="B167">
        <v>31</v>
      </c>
      <c r="C167" t="str">
        <f t="shared" si="8"/>
        <v>Middle-Age</v>
      </c>
      <c r="D167" t="s">
        <v>23</v>
      </c>
      <c r="E167" t="s">
        <v>35</v>
      </c>
      <c r="F167" t="s">
        <v>25</v>
      </c>
      <c r="G167">
        <v>9</v>
      </c>
      <c r="H167" t="str">
        <f t="shared" si="9"/>
        <v>6+</v>
      </c>
      <c r="I167" t="s">
        <v>26</v>
      </c>
      <c r="J167" t="s">
        <v>95</v>
      </c>
      <c r="K167" t="str">
        <f t="shared" si="10"/>
        <v>Python</v>
      </c>
      <c r="L167" t="s">
        <v>258</v>
      </c>
      <c r="M167">
        <v>90000</v>
      </c>
      <c r="N167" s="6" t="str">
        <f t="shared" si="11"/>
        <v>50-100</v>
      </c>
      <c r="P167">
        <v>80000</v>
      </c>
      <c r="R167">
        <v>30</v>
      </c>
      <c r="S167" t="s">
        <v>29</v>
      </c>
      <c r="T167" t="s">
        <v>30</v>
      </c>
      <c r="U167" t="s">
        <v>31</v>
      </c>
      <c r="V167" t="s">
        <v>33</v>
      </c>
      <c r="X167">
        <v>1000</v>
      </c>
    </row>
    <row r="168" spans="1:24" hidden="1" x14ac:dyDescent="0.25">
      <c r="A168">
        <v>167</v>
      </c>
      <c r="B168">
        <v>28</v>
      </c>
      <c r="C168" t="str">
        <f t="shared" si="8"/>
        <v>Young Adults</v>
      </c>
      <c r="D168" t="s">
        <v>23</v>
      </c>
      <c r="E168" t="s">
        <v>35</v>
      </c>
      <c r="F168" t="s">
        <v>78</v>
      </c>
      <c r="G168">
        <v>5</v>
      </c>
      <c r="H168" t="str">
        <f t="shared" si="9"/>
        <v>3-6</v>
      </c>
      <c r="I168" t="s">
        <v>39</v>
      </c>
      <c r="J168" t="s">
        <v>183</v>
      </c>
      <c r="K168" t="str">
        <f t="shared" si="10"/>
        <v>Swift</v>
      </c>
      <c r="M168">
        <v>70800</v>
      </c>
      <c r="N168" s="6" t="str">
        <f t="shared" si="11"/>
        <v>50-100</v>
      </c>
      <c r="R168">
        <v>28</v>
      </c>
      <c r="S168" t="s">
        <v>29</v>
      </c>
      <c r="T168" t="s">
        <v>30</v>
      </c>
      <c r="U168" t="s">
        <v>31</v>
      </c>
      <c r="V168" t="s">
        <v>67</v>
      </c>
      <c r="W168">
        <v>0</v>
      </c>
    </row>
    <row r="169" spans="1:24" hidden="1" x14ac:dyDescent="0.25">
      <c r="A169">
        <v>168</v>
      </c>
      <c r="B169">
        <v>29</v>
      </c>
      <c r="C169" t="str">
        <f t="shared" si="8"/>
        <v>Young Adults</v>
      </c>
      <c r="D169" t="s">
        <v>23</v>
      </c>
      <c r="E169" t="s">
        <v>35</v>
      </c>
      <c r="F169" t="s">
        <v>25</v>
      </c>
      <c r="G169">
        <v>8</v>
      </c>
      <c r="H169" t="str">
        <f t="shared" si="9"/>
        <v>6+</v>
      </c>
      <c r="I169" t="s">
        <v>55</v>
      </c>
      <c r="J169" t="s">
        <v>58</v>
      </c>
      <c r="K169" t="str">
        <f t="shared" si="10"/>
        <v>PHP</v>
      </c>
      <c r="L169" t="s">
        <v>259</v>
      </c>
      <c r="M169">
        <v>55000</v>
      </c>
      <c r="N169" s="6" t="str">
        <f t="shared" si="11"/>
        <v>50-100</v>
      </c>
      <c r="R169">
        <v>24</v>
      </c>
      <c r="S169" t="s">
        <v>29</v>
      </c>
      <c r="T169" t="s">
        <v>30</v>
      </c>
      <c r="U169" t="s">
        <v>31</v>
      </c>
      <c r="V169" t="s">
        <v>48</v>
      </c>
      <c r="W169">
        <v>20</v>
      </c>
    </row>
    <row r="170" spans="1:24" hidden="1" x14ac:dyDescent="0.25">
      <c r="A170">
        <v>169</v>
      </c>
      <c r="B170">
        <v>40</v>
      </c>
      <c r="C170" t="str">
        <f t="shared" si="8"/>
        <v>Middle-Age</v>
      </c>
      <c r="D170" t="s">
        <v>23</v>
      </c>
      <c r="E170" t="s">
        <v>24</v>
      </c>
      <c r="F170" t="s">
        <v>78</v>
      </c>
      <c r="G170">
        <v>25</v>
      </c>
      <c r="H170" t="str">
        <f t="shared" si="9"/>
        <v>6+</v>
      </c>
      <c r="I170" t="s">
        <v>39</v>
      </c>
      <c r="J170" t="s">
        <v>183</v>
      </c>
      <c r="K170" t="str">
        <f t="shared" si="10"/>
        <v>Swift</v>
      </c>
      <c r="L170" t="s">
        <v>260</v>
      </c>
      <c r="M170">
        <v>85000</v>
      </c>
      <c r="N170" s="6" t="str">
        <f t="shared" si="11"/>
        <v>50-100</v>
      </c>
      <c r="O170">
        <v>5000</v>
      </c>
      <c r="P170">
        <v>72000</v>
      </c>
      <c r="Q170">
        <v>3000</v>
      </c>
      <c r="R170">
        <v>30</v>
      </c>
      <c r="S170" t="s">
        <v>29</v>
      </c>
      <c r="T170" t="s">
        <v>30</v>
      </c>
      <c r="U170" t="s">
        <v>31</v>
      </c>
      <c r="V170" t="s">
        <v>33</v>
      </c>
      <c r="W170">
        <v>0</v>
      </c>
    </row>
    <row r="171" spans="1:24" hidden="1" x14ac:dyDescent="0.25">
      <c r="A171">
        <v>170</v>
      </c>
      <c r="B171">
        <v>46</v>
      </c>
      <c r="C171" t="str">
        <f t="shared" si="8"/>
        <v>Old Adults</v>
      </c>
      <c r="D171" t="s">
        <v>23</v>
      </c>
      <c r="E171" t="s">
        <v>24</v>
      </c>
      <c r="F171" t="s">
        <v>98</v>
      </c>
      <c r="G171">
        <v>13</v>
      </c>
      <c r="H171" t="str">
        <f t="shared" si="9"/>
        <v>6+</v>
      </c>
      <c r="I171" t="s">
        <v>26</v>
      </c>
      <c r="J171" t="s">
        <v>60</v>
      </c>
      <c r="K171" t="str">
        <f t="shared" si="10"/>
        <v>Java</v>
      </c>
      <c r="L171" t="s">
        <v>77</v>
      </c>
      <c r="M171">
        <v>70000</v>
      </c>
      <c r="N171" s="6" t="str">
        <f t="shared" si="11"/>
        <v>50-100</v>
      </c>
      <c r="O171">
        <v>8500</v>
      </c>
      <c r="P171">
        <v>70000</v>
      </c>
      <c r="Q171">
        <v>8500</v>
      </c>
      <c r="R171">
        <v>28</v>
      </c>
      <c r="S171" t="s">
        <v>29</v>
      </c>
      <c r="T171" t="s">
        <v>30</v>
      </c>
      <c r="U171" t="s">
        <v>66</v>
      </c>
      <c r="V171" t="s">
        <v>33</v>
      </c>
      <c r="X171">
        <v>500</v>
      </c>
    </row>
    <row r="172" spans="1:24" hidden="1" x14ac:dyDescent="0.25">
      <c r="A172">
        <v>171</v>
      </c>
      <c r="B172">
        <v>33</v>
      </c>
      <c r="C172" t="str">
        <f t="shared" si="8"/>
        <v>Middle-Age</v>
      </c>
      <c r="D172" t="s">
        <v>23</v>
      </c>
      <c r="E172" t="s">
        <v>35</v>
      </c>
      <c r="F172" t="s">
        <v>36</v>
      </c>
      <c r="G172">
        <v>5</v>
      </c>
      <c r="H172" t="str">
        <f t="shared" si="9"/>
        <v>3-6</v>
      </c>
      <c r="I172" t="s">
        <v>55</v>
      </c>
      <c r="J172" t="s">
        <v>60</v>
      </c>
      <c r="K172" t="str">
        <f t="shared" si="10"/>
        <v>Java</v>
      </c>
      <c r="M172">
        <v>66000</v>
      </c>
      <c r="N172" s="6" t="str">
        <f t="shared" si="11"/>
        <v>50-100</v>
      </c>
      <c r="O172">
        <v>70000</v>
      </c>
      <c r="P172">
        <v>61000</v>
      </c>
      <c r="Q172">
        <v>61000</v>
      </c>
      <c r="R172">
        <v>30</v>
      </c>
      <c r="S172" t="s">
        <v>29</v>
      </c>
      <c r="T172" t="s">
        <v>30</v>
      </c>
      <c r="U172" t="s">
        <v>31</v>
      </c>
      <c r="V172" t="s">
        <v>33</v>
      </c>
      <c r="W172">
        <v>0</v>
      </c>
    </row>
    <row r="173" spans="1:24" hidden="1" x14ac:dyDescent="0.25">
      <c r="A173">
        <v>172</v>
      </c>
      <c r="B173">
        <v>33</v>
      </c>
      <c r="C173" t="str">
        <f t="shared" si="8"/>
        <v>Middle-Age</v>
      </c>
      <c r="D173" t="s">
        <v>23</v>
      </c>
      <c r="E173" t="s">
        <v>35</v>
      </c>
      <c r="F173" t="s">
        <v>185</v>
      </c>
      <c r="G173">
        <v>10</v>
      </c>
      <c r="H173" t="str">
        <f t="shared" si="9"/>
        <v>6+</v>
      </c>
      <c r="I173" t="s">
        <v>55</v>
      </c>
      <c r="J173" t="s">
        <v>95</v>
      </c>
      <c r="K173" t="str">
        <f t="shared" si="10"/>
        <v>Python</v>
      </c>
      <c r="L173" t="s">
        <v>261</v>
      </c>
      <c r="M173">
        <v>62000</v>
      </c>
      <c r="N173" s="6" t="str">
        <f t="shared" si="11"/>
        <v>50-100</v>
      </c>
      <c r="P173">
        <v>60000</v>
      </c>
      <c r="R173">
        <v>28</v>
      </c>
      <c r="S173" t="s">
        <v>29</v>
      </c>
      <c r="T173" t="s">
        <v>30</v>
      </c>
      <c r="U173" t="s">
        <v>31</v>
      </c>
      <c r="V173" t="s">
        <v>48</v>
      </c>
      <c r="W173">
        <v>20</v>
      </c>
    </row>
    <row r="174" spans="1:24" hidden="1" x14ac:dyDescent="0.25">
      <c r="A174">
        <v>173</v>
      </c>
      <c r="B174">
        <v>34</v>
      </c>
      <c r="C174" t="str">
        <f t="shared" si="8"/>
        <v>Middle-Age</v>
      </c>
      <c r="D174" t="s">
        <v>23</v>
      </c>
      <c r="E174" t="s">
        <v>35</v>
      </c>
      <c r="F174" t="s">
        <v>25</v>
      </c>
      <c r="G174">
        <v>14</v>
      </c>
      <c r="H174" t="str">
        <f t="shared" si="9"/>
        <v>6+</v>
      </c>
      <c r="I174" t="s">
        <v>39</v>
      </c>
      <c r="J174" t="s">
        <v>60</v>
      </c>
      <c r="K174" t="str">
        <f t="shared" si="10"/>
        <v>Java</v>
      </c>
      <c r="L174" t="s">
        <v>262</v>
      </c>
      <c r="M174">
        <v>95000</v>
      </c>
      <c r="N174" s="6" t="str">
        <f t="shared" si="11"/>
        <v>50-100</v>
      </c>
      <c r="O174">
        <v>5000</v>
      </c>
      <c r="P174">
        <v>90000</v>
      </c>
      <c r="R174">
        <v>30</v>
      </c>
      <c r="S174" t="s">
        <v>29</v>
      </c>
      <c r="T174" t="s">
        <v>30</v>
      </c>
      <c r="U174" t="s">
        <v>31</v>
      </c>
      <c r="V174" t="s">
        <v>33</v>
      </c>
      <c r="X174">
        <v>500</v>
      </c>
    </row>
    <row r="175" spans="1:24" hidden="1" x14ac:dyDescent="0.25">
      <c r="A175">
        <v>174</v>
      </c>
      <c r="B175">
        <v>36</v>
      </c>
      <c r="C175" t="str">
        <f t="shared" si="8"/>
        <v>Middle-Age</v>
      </c>
      <c r="D175" t="s">
        <v>23</v>
      </c>
      <c r="E175" t="s">
        <v>35</v>
      </c>
      <c r="F175" t="s">
        <v>36</v>
      </c>
      <c r="G175">
        <v>18</v>
      </c>
      <c r="H175" t="str">
        <f t="shared" si="9"/>
        <v>6+</v>
      </c>
      <c r="I175" t="s">
        <v>26</v>
      </c>
      <c r="J175" t="s">
        <v>58</v>
      </c>
      <c r="K175" t="str">
        <f t="shared" si="10"/>
        <v>PHP</v>
      </c>
      <c r="L175" t="s">
        <v>263</v>
      </c>
      <c r="M175">
        <v>65000</v>
      </c>
      <c r="N175" s="6" t="str">
        <f t="shared" si="11"/>
        <v>50-100</v>
      </c>
      <c r="O175">
        <v>70000</v>
      </c>
      <c r="P175">
        <v>60000</v>
      </c>
      <c r="Q175">
        <v>60000</v>
      </c>
      <c r="R175">
        <v>26</v>
      </c>
      <c r="S175" t="s">
        <v>29</v>
      </c>
      <c r="T175" t="s">
        <v>30</v>
      </c>
      <c r="U175" t="s">
        <v>31</v>
      </c>
      <c r="V175" t="s">
        <v>33</v>
      </c>
      <c r="W175">
        <v>34</v>
      </c>
    </row>
    <row r="176" spans="1:24" hidden="1" x14ac:dyDescent="0.25">
      <c r="A176">
        <v>175</v>
      </c>
      <c r="B176">
        <v>33</v>
      </c>
      <c r="C176" t="str">
        <f t="shared" si="8"/>
        <v>Middle-Age</v>
      </c>
      <c r="D176" t="s">
        <v>61</v>
      </c>
      <c r="E176" t="s">
        <v>35</v>
      </c>
      <c r="F176" t="s">
        <v>98</v>
      </c>
      <c r="G176">
        <v>8</v>
      </c>
      <c r="H176" t="str">
        <f t="shared" si="9"/>
        <v>6+</v>
      </c>
      <c r="I176" t="s">
        <v>26</v>
      </c>
      <c r="J176" t="s">
        <v>264</v>
      </c>
      <c r="K176" t="str">
        <f t="shared" si="10"/>
        <v>Other</v>
      </c>
      <c r="L176" t="s">
        <v>95</v>
      </c>
      <c r="M176">
        <v>50000</v>
      </c>
      <c r="N176" s="6" t="str">
        <f t="shared" si="11"/>
        <v>20-50</v>
      </c>
      <c r="P176">
        <v>42000</v>
      </c>
      <c r="R176">
        <v>24</v>
      </c>
      <c r="S176" t="s">
        <v>29</v>
      </c>
      <c r="T176" t="s">
        <v>30</v>
      </c>
      <c r="U176" t="s">
        <v>31</v>
      </c>
      <c r="V176" t="s">
        <v>48</v>
      </c>
      <c r="W176">
        <v>20</v>
      </c>
    </row>
    <row r="177" spans="1:24" hidden="1" x14ac:dyDescent="0.25">
      <c r="A177">
        <v>176</v>
      </c>
      <c r="B177">
        <v>32</v>
      </c>
      <c r="C177" t="str">
        <f t="shared" si="8"/>
        <v>Middle-Age</v>
      </c>
      <c r="D177" t="s">
        <v>23</v>
      </c>
      <c r="E177" t="s">
        <v>35</v>
      </c>
      <c r="F177" t="s">
        <v>25</v>
      </c>
      <c r="G177">
        <v>11</v>
      </c>
      <c r="H177" t="str">
        <f t="shared" si="9"/>
        <v>6+</v>
      </c>
      <c r="I177" t="s">
        <v>39</v>
      </c>
      <c r="J177" t="s">
        <v>178</v>
      </c>
      <c r="K177" t="str">
        <f t="shared" si="10"/>
        <v>R</v>
      </c>
      <c r="L177" t="s">
        <v>265</v>
      </c>
      <c r="M177">
        <v>80000</v>
      </c>
      <c r="N177" s="6" t="str">
        <f t="shared" si="11"/>
        <v>50-100</v>
      </c>
      <c r="P177">
        <v>80000</v>
      </c>
      <c r="R177">
        <v>28</v>
      </c>
      <c r="S177" t="s">
        <v>29</v>
      </c>
      <c r="T177" t="s">
        <v>30</v>
      </c>
      <c r="U177" t="s">
        <v>31</v>
      </c>
      <c r="V177" t="s">
        <v>33</v>
      </c>
    </row>
    <row r="178" spans="1:24" hidden="1" x14ac:dyDescent="0.25">
      <c r="A178">
        <v>177</v>
      </c>
      <c r="B178">
        <v>46</v>
      </c>
      <c r="C178" t="str">
        <f t="shared" si="8"/>
        <v>Old Adults</v>
      </c>
      <c r="D178" t="s">
        <v>23</v>
      </c>
      <c r="E178" t="s">
        <v>35</v>
      </c>
      <c r="F178" t="s">
        <v>25</v>
      </c>
      <c r="G178">
        <v>14</v>
      </c>
      <c r="H178" t="str">
        <f t="shared" si="9"/>
        <v>6+</v>
      </c>
      <c r="I178" t="s">
        <v>26</v>
      </c>
      <c r="J178" t="s">
        <v>103</v>
      </c>
      <c r="K178" t="str">
        <f t="shared" si="10"/>
        <v>Javascript</v>
      </c>
      <c r="L178" t="s">
        <v>266</v>
      </c>
      <c r="M178">
        <v>80000</v>
      </c>
      <c r="N178" s="6" t="str">
        <f t="shared" si="11"/>
        <v>50-100</v>
      </c>
      <c r="P178">
        <v>63000</v>
      </c>
      <c r="R178">
        <v>30</v>
      </c>
      <c r="S178" t="s">
        <v>29</v>
      </c>
      <c r="T178" t="s">
        <v>30</v>
      </c>
      <c r="U178" t="s">
        <v>31</v>
      </c>
      <c r="V178" t="s">
        <v>33</v>
      </c>
      <c r="W178">
        <v>20</v>
      </c>
    </row>
    <row r="179" spans="1:24" hidden="1" x14ac:dyDescent="0.25">
      <c r="A179">
        <v>178</v>
      </c>
      <c r="B179">
        <v>30</v>
      </c>
      <c r="C179" t="str">
        <f t="shared" si="8"/>
        <v>Young Adults</v>
      </c>
      <c r="D179" t="s">
        <v>23</v>
      </c>
      <c r="E179" t="s">
        <v>24</v>
      </c>
      <c r="F179" t="s">
        <v>78</v>
      </c>
      <c r="G179">
        <v>8</v>
      </c>
      <c r="H179" t="str">
        <f t="shared" si="9"/>
        <v>6+</v>
      </c>
      <c r="I179" t="s">
        <v>26</v>
      </c>
      <c r="J179" t="s">
        <v>73</v>
      </c>
      <c r="K179" t="str">
        <f t="shared" si="10"/>
        <v>Kotlin</v>
      </c>
      <c r="L179" t="s">
        <v>161</v>
      </c>
      <c r="M179">
        <v>66000</v>
      </c>
      <c r="N179" s="6" t="str">
        <f t="shared" si="11"/>
        <v>50-100</v>
      </c>
      <c r="R179">
        <v>30</v>
      </c>
      <c r="S179" t="s">
        <v>29</v>
      </c>
      <c r="T179" t="s">
        <v>30</v>
      </c>
      <c r="U179" t="s">
        <v>31</v>
      </c>
      <c r="V179" t="s">
        <v>33</v>
      </c>
      <c r="W179">
        <v>0</v>
      </c>
    </row>
    <row r="180" spans="1:24" hidden="1" x14ac:dyDescent="0.25">
      <c r="A180">
        <v>179</v>
      </c>
      <c r="B180">
        <v>36</v>
      </c>
      <c r="C180" t="str">
        <f t="shared" si="8"/>
        <v>Middle-Age</v>
      </c>
      <c r="D180" t="s">
        <v>23</v>
      </c>
      <c r="E180" t="s">
        <v>267</v>
      </c>
      <c r="F180" t="s">
        <v>268</v>
      </c>
      <c r="G180">
        <v>12</v>
      </c>
      <c r="H180" t="str">
        <f t="shared" si="9"/>
        <v>6+</v>
      </c>
      <c r="I180" t="s">
        <v>269</v>
      </c>
      <c r="J180" t="s">
        <v>95</v>
      </c>
      <c r="K180" t="str">
        <f t="shared" si="10"/>
        <v>Python</v>
      </c>
      <c r="L180" t="s">
        <v>270</v>
      </c>
      <c r="M180">
        <v>89200</v>
      </c>
      <c r="N180" s="6" t="str">
        <f t="shared" si="11"/>
        <v>50-100</v>
      </c>
      <c r="O180">
        <v>17800</v>
      </c>
      <c r="S180" t="s">
        <v>29</v>
      </c>
      <c r="T180" t="s">
        <v>30</v>
      </c>
      <c r="U180" t="s">
        <v>31</v>
      </c>
      <c r="V180" t="s">
        <v>271</v>
      </c>
    </row>
    <row r="181" spans="1:24" hidden="1" x14ac:dyDescent="0.25">
      <c r="A181">
        <v>180</v>
      </c>
      <c r="B181">
        <v>35</v>
      </c>
      <c r="C181" t="str">
        <f t="shared" si="8"/>
        <v>Middle-Age</v>
      </c>
      <c r="D181" t="s">
        <v>23</v>
      </c>
      <c r="E181" t="s">
        <v>35</v>
      </c>
      <c r="F181" t="s">
        <v>76</v>
      </c>
      <c r="G181">
        <v>10</v>
      </c>
      <c r="H181" t="str">
        <f t="shared" si="9"/>
        <v>6+</v>
      </c>
      <c r="I181" t="s">
        <v>26</v>
      </c>
      <c r="J181" t="s">
        <v>188</v>
      </c>
      <c r="K181" t="str">
        <f t="shared" si="10"/>
        <v>PHP</v>
      </c>
      <c r="L181" t="s">
        <v>272</v>
      </c>
      <c r="M181">
        <v>90000</v>
      </c>
      <c r="N181" s="6" t="str">
        <f t="shared" si="11"/>
        <v>50-100</v>
      </c>
      <c r="O181">
        <v>10000</v>
      </c>
      <c r="S181" t="s">
        <v>29</v>
      </c>
      <c r="T181" t="s">
        <v>30</v>
      </c>
      <c r="U181" t="s">
        <v>31</v>
      </c>
      <c r="V181" t="s">
        <v>33</v>
      </c>
    </row>
    <row r="182" spans="1:24" hidden="1" x14ac:dyDescent="0.25">
      <c r="A182">
        <v>181</v>
      </c>
      <c r="B182">
        <v>47</v>
      </c>
      <c r="C182" t="str">
        <f t="shared" si="8"/>
        <v>Old Adults</v>
      </c>
      <c r="D182" t="s">
        <v>23</v>
      </c>
      <c r="E182" t="s">
        <v>24</v>
      </c>
      <c r="F182" t="s">
        <v>51</v>
      </c>
      <c r="G182">
        <v>20</v>
      </c>
      <c r="H182" t="str">
        <f t="shared" si="9"/>
        <v>6+</v>
      </c>
      <c r="I182" t="s">
        <v>26</v>
      </c>
      <c r="K182" t="str">
        <f t="shared" si="10"/>
        <v>Other</v>
      </c>
      <c r="L182" t="s">
        <v>273</v>
      </c>
      <c r="M182">
        <v>75000</v>
      </c>
      <c r="N182" s="6" t="str">
        <f t="shared" si="11"/>
        <v>50-100</v>
      </c>
      <c r="R182">
        <v>30</v>
      </c>
      <c r="S182" t="s">
        <v>29</v>
      </c>
      <c r="T182" t="s">
        <v>30</v>
      </c>
      <c r="V182" t="s">
        <v>33</v>
      </c>
    </row>
    <row r="183" spans="1:24" hidden="1" x14ac:dyDescent="0.25">
      <c r="A183">
        <v>182</v>
      </c>
      <c r="B183">
        <v>31</v>
      </c>
      <c r="C183" t="str">
        <f t="shared" si="8"/>
        <v>Middle-Age</v>
      </c>
      <c r="D183" t="s">
        <v>23</v>
      </c>
      <c r="E183" t="s">
        <v>35</v>
      </c>
      <c r="F183" t="s">
        <v>100</v>
      </c>
      <c r="G183">
        <v>10</v>
      </c>
      <c r="H183" t="str">
        <f t="shared" si="9"/>
        <v>6+</v>
      </c>
      <c r="I183" t="s">
        <v>39</v>
      </c>
      <c r="J183" t="s">
        <v>246</v>
      </c>
      <c r="K183" t="str">
        <f t="shared" si="10"/>
        <v>Python</v>
      </c>
      <c r="L183" t="s">
        <v>274</v>
      </c>
      <c r="M183">
        <v>115000</v>
      </c>
      <c r="N183" s="6" t="str">
        <f t="shared" si="11"/>
        <v>100-150</v>
      </c>
      <c r="O183">
        <v>70000</v>
      </c>
      <c r="P183">
        <v>115000</v>
      </c>
      <c r="Q183">
        <v>60000</v>
      </c>
      <c r="R183">
        <v>28</v>
      </c>
      <c r="S183" t="s">
        <v>29</v>
      </c>
      <c r="T183" t="s">
        <v>30</v>
      </c>
      <c r="U183" t="s">
        <v>31</v>
      </c>
      <c r="V183" t="s">
        <v>33</v>
      </c>
      <c r="X183">
        <v>100</v>
      </c>
    </row>
    <row r="184" spans="1:24" hidden="1" x14ac:dyDescent="0.25">
      <c r="A184">
        <v>183</v>
      </c>
      <c r="B184">
        <v>46</v>
      </c>
      <c r="C184" t="str">
        <f t="shared" si="8"/>
        <v>Old Adults</v>
      </c>
      <c r="D184" t="s">
        <v>23</v>
      </c>
      <c r="E184" t="s">
        <v>24</v>
      </c>
      <c r="F184" t="s">
        <v>275</v>
      </c>
      <c r="G184">
        <v>12</v>
      </c>
      <c r="H184" t="str">
        <f t="shared" si="9"/>
        <v>6+</v>
      </c>
      <c r="I184" t="s">
        <v>26</v>
      </c>
      <c r="J184" t="s">
        <v>276</v>
      </c>
      <c r="K184" t="str">
        <f t="shared" si="10"/>
        <v>Other</v>
      </c>
      <c r="L184" t="s">
        <v>277</v>
      </c>
      <c r="M184">
        <v>85000</v>
      </c>
      <c r="N184" s="6" t="str">
        <f t="shared" si="11"/>
        <v>50-100</v>
      </c>
      <c r="O184">
        <v>10000</v>
      </c>
      <c r="P184">
        <v>88000</v>
      </c>
      <c r="Q184">
        <v>10000</v>
      </c>
      <c r="R184">
        <v>30</v>
      </c>
      <c r="S184" t="s">
        <v>29</v>
      </c>
      <c r="T184" t="s">
        <v>30</v>
      </c>
      <c r="U184" t="s">
        <v>66</v>
      </c>
      <c r="V184" t="s">
        <v>33</v>
      </c>
      <c r="W184">
        <v>38</v>
      </c>
    </row>
    <row r="185" spans="1:24" hidden="1" x14ac:dyDescent="0.25">
      <c r="A185">
        <v>184</v>
      </c>
      <c r="B185">
        <v>26</v>
      </c>
      <c r="C185" t="str">
        <f t="shared" si="8"/>
        <v>Student</v>
      </c>
      <c r="D185" t="s">
        <v>23</v>
      </c>
      <c r="E185" t="s">
        <v>35</v>
      </c>
      <c r="F185" t="s">
        <v>78</v>
      </c>
      <c r="G185">
        <v>6</v>
      </c>
      <c r="H185" t="str">
        <f t="shared" si="9"/>
        <v>6+</v>
      </c>
      <c r="I185" t="s">
        <v>26</v>
      </c>
      <c r="J185" t="s">
        <v>73</v>
      </c>
      <c r="K185" t="str">
        <f t="shared" si="10"/>
        <v>Kotlin</v>
      </c>
      <c r="L185" t="s">
        <v>161</v>
      </c>
      <c r="M185">
        <v>70000</v>
      </c>
      <c r="N185" s="6" t="str">
        <f t="shared" si="11"/>
        <v>50-100</v>
      </c>
      <c r="P185">
        <v>65000</v>
      </c>
      <c r="R185">
        <v>30</v>
      </c>
      <c r="S185" t="s">
        <v>29</v>
      </c>
      <c r="T185" t="s">
        <v>30</v>
      </c>
      <c r="U185" t="s">
        <v>31</v>
      </c>
      <c r="V185" t="s">
        <v>33</v>
      </c>
    </row>
    <row r="186" spans="1:24" hidden="1" x14ac:dyDescent="0.25">
      <c r="A186">
        <v>185</v>
      </c>
      <c r="B186">
        <v>31</v>
      </c>
      <c r="C186" t="str">
        <f t="shared" si="8"/>
        <v>Middle-Age</v>
      </c>
      <c r="D186" t="s">
        <v>23</v>
      </c>
      <c r="E186" t="s">
        <v>278</v>
      </c>
      <c r="F186" t="s">
        <v>279</v>
      </c>
      <c r="G186">
        <v>10</v>
      </c>
      <c r="H186" t="str">
        <f t="shared" si="9"/>
        <v>6+</v>
      </c>
      <c r="I186" t="s">
        <v>26</v>
      </c>
      <c r="J186" t="s">
        <v>280</v>
      </c>
      <c r="K186" t="str">
        <f t="shared" si="10"/>
        <v>C</v>
      </c>
      <c r="L186" t="s">
        <v>281</v>
      </c>
      <c r="M186">
        <v>45000</v>
      </c>
      <c r="N186" s="6" t="str">
        <f t="shared" si="11"/>
        <v>20-50</v>
      </c>
      <c r="R186">
        <v>30</v>
      </c>
      <c r="S186" t="s">
        <v>29</v>
      </c>
      <c r="T186" t="s">
        <v>43</v>
      </c>
      <c r="U186" t="s">
        <v>31</v>
      </c>
      <c r="V186" t="s">
        <v>33</v>
      </c>
    </row>
    <row r="187" spans="1:24" hidden="1" x14ac:dyDescent="0.25">
      <c r="A187">
        <v>186</v>
      </c>
      <c r="B187">
        <v>31</v>
      </c>
      <c r="C187" t="str">
        <f t="shared" si="8"/>
        <v>Middle-Age</v>
      </c>
      <c r="D187" t="s">
        <v>23</v>
      </c>
      <c r="E187" t="s">
        <v>24</v>
      </c>
      <c r="F187" t="s">
        <v>45</v>
      </c>
      <c r="G187">
        <v>12</v>
      </c>
      <c r="H187" t="str">
        <f t="shared" si="9"/>
        <v>6+</v>
      </c>
      <c r="I187" t="s">
        <v>39</v>
      </c>
      <c r="J187" t="s">
        <v>282</v>
      </c>
      <c r="K187" t="str">
        <f t="shared" si="10"/>
        <v>Javascript</v>
      </c>
      <c r="L187" t="s">
        <v>41</v>
      </c>
      <c r="M187">
        <v>85000</v>
      </c>
      <c r="N187" s="6" t="str">
        <f t="shared" si="11"/>
        <v>50-100</v>
      </c>
      <c r="O187">
        <v>3000</v>
      </c>
      <c r="P187">
        <v>75000</v>
      </c>
      <c r="R187">
        <v>29</v>
      </c>
      <c r="S187" t="s">
        <v>29</v>
      </c>
      <c r="T187" t="s">
        <v>30</v>
      </c>
      <c r="U187" t="s">
        <v>31</v>
      </c>
      <c r="V187" t="s">
        <v>48</v>
      </c>
    </row>
    <row r="188" spans="1:24" hidden="1" x14ac:dyDescent="0.25">
      <c r="A188">
        <v>187</v>
      </c>
      <c r="B188">
        <v>30</v>
      </c>
      <c r="C188" t="str">
        <f t="shared" si="8"/>
        <v>Young Adults</v>
      </c>
      <c r="D188" t="s">
        <v>61</v>
      </c>
      <c r="E188" t="s">
        <v>35</v>
      </c>
      <c r="F188" t="s">
        <v>98</v>
      </c>
      <c r="G188">
        <v>5</v>
      </c>
      <c r="H188" t="str">
        <f t="shared" si="9"/>
        <v>3-6</v>
      </c>
      <c r="I188" t="s">
        <v>55</v>
      </c>
      <c r="J188" t="s">
        <v>246</v>
      </c>
      <c r="K188" t="str">
        <f t="shared" si="10"/>
        <v>Python</v>
      </c>
      <c r="L188" t="s">
        <v>283</v>
      </c>
      <c r="M188">
        <v>50000</v>
      </c>
      <c r="N188" s="6" t="str">
        <f t="shared" si="11"/>
        <v>20-50</v>
      </c>
      <c r="O188">
        <v>4000</v>
      </c>
      <c r="P188">
        <v>50000</v>
      </c>
      <c r="Q188">
        <v>4000</v>
      </c>
      <c r="R188">
        <v>30</v>
      </c>
      <c r="S188" t="s">
        <v>29</v>
      </c>
      <c r="T188" t="s">
        <v>30</v>
      </c>
      <c r="U188" t="s">
        <v>66</v>
      </c>
      <c r="V188" t="s">
        <v>33</v>
      </c>
    </row>
    <row r="189" spans="1:24" hidden="1" x14ac:dyDescent="0.25">
      <c r="A189">
        <v>188</v>
      </c>
      <c r="B189">
        <v>35</v>
      </c>
      <c r="C189" t="str">
        <f t="shared" si="8"/>
        <v>Middle-Age</v>
      </c>
      <c r="D189" t="s">
        <v>23</v>
      </c>
      <c r="E189" t="s">
        <v>24</v>
      </c>
      <c r="F189" t="s">
        <v>25</v>
      </c>
      <c r="G189">
        <v>13</v>
      </c>
      <c r="H189" t="str">
        <f t="shared" si="9"/>
        <v>6+</v>
      </c>
      <c r="I189" t="s">
        <v>39</v>
      </c>
      <c r="J189" t="s">
        <v>284</v>
      </c>
      <c r="K189" t="str">
        <f t="shared" si="10"/>
        <v>R</v>
      </c>
      <c r="L189" t="s">
        <v>285</v>
      </c>
      <c r="M189">
        <v>140000</v>
      </c>
      <c r="N189" s="6" t="str">
        <f t="shared" si="11"/>
        <v>100-150</v>
      </c>
      <c r="O189">
        <v>6000</v>
      </c>
      <c r="P189">
        <v>132000</v>
      </c>
      <c r="Q189">
        <v>2000</v>
      </c>
      <c r="R189">
        <v>28</v>
      </c>
      <c r="S189" t="s">
        <v>29</v>
      </c>
      <c r="T189" t="s">
        <v>30</v>
      </c>
      <c r="U189" t="s">
        <v>31</v>
      </c>
      <c r="V189" t="s">
        <v>67</v>
      </c>
    </row>
    <row r="190" spans="1:24" hidden="1" x14ac:dyDescent="0.25">
      <c r="A190">
        <v>189</v>
      </c>
      <c r="B190">
        <v>33</v>
      </c>
      <c r="C190" t="str">
        <f t="shared" si="8"/>
        <v>Middle-Age</v>
      </c>
      <c r="D190" t="s">
        <v>23</v>
      </c>
      <c r="E190" t="s">
        <v>35</v>
      </c>
      <c r="F190" t="s">
        <v>25</v>
      </c>
      <c r="G190">
        <v>12</v>
      </c>
      <c r="H190" t="str">
        <f t="shared" si="9"/>
        <v>6+</v>
      </c>
      <c r="I190" t="s">
        <v>26</v>
      </c>
      <c r="J190" t="s">
        <v>47</v>
      </c>
      <c r="K190" t="str">
        <f t="shared" si="10"/>
        <v>Javascript</v>
      </c>
      <c r="L190" t="s">
        <v>189</v>
      </c>
      <c r="M190">
        <v>120000</v>
      </c>
      <c r="N190" s="6" t="str">
        <f t="shared" si="11"/>
        <v>100-150</v>
      </c>
      <c r="P190">
        <v>65000</v>
      </c>
      <c r="R190">
        <v>28</v>
      </c>
      <c r="S190" t="s">
        <v>42</v>
      </c>
      <c r="T190" t="s">
        <v>43</v>
      </c>
      <c r="U190" t="s">
        <v>31</v>
      </c>
      <c r="V190" t="s">
        <v>33</v>
      </c>
    </row>
    <row r="191" spans="1:24" hidden="1" x14ac:dyDescent="0.25">
      <c r="A191">
        <v>190</v>
      </c>
      <c r="B191">
        <v>36</v>
      </c>
      <c r="C191" t="str">
        <f t="shared" si="8"/>
        <v>Middle-Age</v>
      </c>
      <c r="D191" t="s">
        <v>23</v>
      </c>
      <c r="E191" t="s">
        <v>35</v>
      </c>
      <c r="F191" t="s">
        <v>25</v>
      </c>
      <c r="G191">
        <v>7</v>
      </c>
      <c r="H191" t="str">
        <f t="shared" si="9"/>
        <v>6+</v>
      </c>
      <c r="I191" t="s">
        <v>55</v>
      </c>
      <c r="J191" t="s">
        <v>286</v>
      </c>
      <c r="K191" t="str">
        <f t="shared" si="10"/>
        <v>C++</v>
      </c>
      <c r="L191" t="s">
        <v>287</v>
      </c>
      <c r="M191">
        <v>42000</v>
      </c>
      <c r="N191" s="6" t="str">
        <f t="shared" si="11"/>
        <v>20-50</v>
      </c>
      <c r="P191">
        <v>42000</v>
      </c>
      <c r="R191">
        <v>25</v>
      </c>
      <c r="S191" t="s">
        <v>29</v>
      </c>
      <c r="T191" t="s">
        <v>30</v>
      </c>
      <c r="U191" t="s">
        <v>206</v>
      </c>
      <c r="V191" t="s">
        <v>33</v>
      </c>
      <c r="W191">
        <v>32</v>
      </c>
    </row>
    <row r="192" spans="1:24" hidden="1" x14ac:dyDescent="0.25">
      <c r="A192">
        <v>191</v>
      </c>
      <c r="B192">
        <v>36</v>
      </c>
      <c r="C192" t="str">
        <f t="shared" si="8"/>
        <v>Middle-Age</v>
      </c>
      <c r="D192" t="s">
        <v>23</v>
      </c>
      <c r="E192" t="s">
        <v>24</v>
      </c>
      <c r="F192" t="s">
        <v>288</v>
      </c>
      <c r="G192">
        <v>12</v>
      </c>
      <c r="H192" t="str">
        <f t="shared" si="9"/>
        <v>6+</v>
      </c>
      <c r="I192" t="s">
        <v>39</v>
      </c>
      <c r="J192" t="s">
        <v>225</v>
      </c>
      <c r="K192" t="str">
        <f t="shared" si="10"/>
        <v>Other</v>
      </c>
      <c r="L192" t="s">
        <v>289</v>
      </c>
      <c r="M192">
        <v>105000</v>
      </c>
      <c r="N192" s="6" t="str">
        <f t="shared" si="11"/>
        <v>100-150</v>
      </c>
      <c r="O192">
        <v>25000</v>
      </c>
      <c r="P192">
        <v>105000</v>
      </c>
      <c r="Q192">
        <v>25000</v>
      </c>
      <c r="R192">
        <v>28</v>
      </c>
      <c r="S192" t="s">
        <v>29</v>
      </c>
      <c r="T192" t="s">
        <v>30</v>
      </c>
      <c r="U192" t="s">
        <v>31</v>
      </c>
      <c r="V192" t="s">
        <v>33</v>
      </c>
      <c r="W192">
        <v>0</v>
      </c>
    </row>
    <row r="193" spans="1:24" hidden="1" x14ac:dyDescent="0.25">
      <c r="A193">
        <v>192</v>
      </c>
      <c r="B193">
        <v>40</v>
      </c>
      <c r="C193" t="str">
        <f t="shared" si="8"/>
        <v>Middle-Age</v>
      </c>
      <c r="D193" t="s">
        <v>23</v>
      </c>
      <c r="E193" t="s">
        <v>24</v>
      </c>
      <c r="F193" t="s">
        <v>25</v>
      </c>
      <c r="G193">
        <v>13</v>
      </c>
      <c r="H193" t="str">
        <f t="shared" si="9"/>
        <v>6+</v>
      </c>
      <c r="I193" t="s">
        <v>26</v>
      </c>
      <c r="K193" t="str">
        <f t="shared" si="10"/>
        <v>Other</v>
      </c>
      <c r="L193" t="s">
        <v>290</v>
      </c>
      <c r="M193">
        <v>77000</v>
      </c>
      <c r="N193" s="6" t="str">
        <f t="shared" si="11"/>
        <v>50-100</v>
      </c>
      <c r="O193">
        <v>101</v>
      </c>
      <c r="R193">
        <v>30</v>
      </c>
      <c r="S193" t="s">
        <v>29</v>
      </c>
      <c r="T193" t="s">
        <v>30</v>
      </c>
      <c r="U193" t="s">
        <v>31</v>
      </c>
      <c r="V193" t="s">
        <v>33</v>
      </c>
    </row>
    <row r="194" spans="1:24" hidden="1" x14ac:dyDescent="0.25">
      <c r="A194">
        <v>193</v>
      </c>
      <c r="B194">
        <v>38</v>
      </c>
      <c r="C194" t="str">
        <f t="shared" ref="C194:C257" si="12">IF(B194&lt;=26, "Student", IF(B194&lt;=30, "Young Adults", IF(B194&lt;=45, "Middle-Age", "Old Adults")))</f>
        <v>Middle-Age</v>
      </c>
      <c r="D194" t="s">
        <v>23</v>
      </c>
      <c r="E194" t="s">
        <v>152</v>
      </c>
      <c r="F194" t="s">
        <v>291</v>
      </c>
      <c r="G194">
        <v>6</v>
      </c>
      <c r="H194" t="str">
        <f t="shared" ref="H194:H257" si="13">IF(G194&lt;=1, "0-1", IF(G194&lt;=3,"1-3",IF(G194&lt;6,"3-6","6+")))</f>
        <v>6+</v>
      </c>
      <c r="I194" t="s">
        <v>292</v>
      </c>
      <c r="J194" t="s">
        <v>293</v>
      </c>
      <c r="K194" t="str">
        <f t="shared" si="10"/>
        <v>Other</v>
      </c>
      <c r="M194">
        <v>68000</v>
      </c>
      <c r="N194" s="6" t="str">
        <f t="shared" si="11"/>
        <v>50-100</v>
      </c>
      <c r="O194">
        <v>12000</v>
      </c>
      <c r="P194">
        <v>65000</v>
      </c>
      <c r="Q194">
        <v>77000</v>
      </c>
      <c r="R194">
        <v>30</v>
      </c>
      <c r="S194" t="s">
        <v>29</v>
      </c>
      <c r="T194" t="s">
        <v>30</v>
      </c>
      <c r="U194" t="s">
        <v>31</v>
      </c>
      <c r="V194" t="s">
        <v>33</v>
      </c>
      <c r="W194">
        <v>0</v>
      </c>
    </row>
    <row r="195" spans="1:24" hidden="1" x14ac:dyDescent="0.25">
      <c r="A195">
        <v>194</v>
      </c>
      <c r="B195">
        <v>35</v>
      </c>
      <c r="C195" t="str">
        <f t="shared" si="12"/>
        <v>Middle-Age</v>
      </c>
      <c r="D195" t="s">
        <v>61</v>
      </c>
      <c r="E195" t="s">
        <v>35</v>
      </c>
      <c r="F195" t="s">
        <v>25</v>
      </c>
      <c r="G195">
        <v>15</v>
      </c>
      <c r="H195" t="str">
        <f t="shared" si="13"/>
        <v>6+</v>
      </c>
      <c r="I195" t="s">
        <v>26</v>
      </c>
      <c r="J195" t="s">
        <v>135</v>
      </c>
      <c r="K195" t="str">
        <f t="shared" ref="K195:K258" si="14">IF(COUNTIF(J195,"*Python*")&gt;0,"Python",IF(COUNTIF(J195,"*Javascript*")&gt;0,"Javascript",IF(COUNTIF(J195,"*C++*")&gt;0,"C++",IF(COUNTIF(J195,"*SQL*")&gt;0,"SQL",IF(COUNTIF(J195,"*PHP*")&gt;0,"PHP",IF(COUNTIF(J195,"*Typescript*")&gt;0,"Typescript",IF(COUNTIF(J195,"*Ruby*")&gt;0,"Ruby",IF(COUNTIF(J195,"*C#*")&gt;0,"C",IF(COUNTIF(J195,"*Java*")&gt;0,"Java",IF(COUNTIF(J195,"*Kotlin*")&gt;0,"Kotlin",IF(COUNTIF(J195,"*NodeJS*")&gt;0,"Javascript",IF(COUNTIF(J195,"*NET*")&gt;0,".NET",IF(COUNTIF(J195,"*Scala*")&gt;0,"Scala",IF(COUNTIF(J195,"*Power B*")&gt;0,"Power BI",IF(COUNTIF(J195,"*Angular*")&gt;0,"Angular",IF(COUNTIF(J195,"*Azure*")&gt;0,"Azure",IF(COUNTIF(J195,"*SAP*")&gt;0,"SAP",IF(COUNTIF(J195,"*Swift*")&gt;0,"Swift",IF(COUNTIF(J195,"*R*")&gt;0,"R",IF(COUNTIF(J195,"C")&gt;0,"C","Other"))))))))))))))))))))</f>
        <v>C</v>
      </c>
      <c r="L195" t="s">
        <v>127</v>
      </c>
      <c r="M195">
        <v>76000</v>
      </c>
      <c r="N195" s="6" t="str">
        <f t="shared" ref="N195:N258" si="15">IF(M195&lt;=15000,"10-15",IF(M195&lt;=20000,"15-20",IF(M195&lt;=50000,"20-50",IF(M195&lt;=100000,"50-100",IF(M195&lt;=150000,"100-150",IF(M195&lt;=200000,"150-200","250+"))))))</f>
        <v>50-100</v>
      </c>
      <c r="R195">
        <v>30</v>
      </c>
      <c r="S195" t="s">
        <v>29</v>
      </c>
      <c r="T195" t="s">
        <v>30</v>
      </c>
      <c r="U195" t="s">
        <v>66</v>
      </c>
      <c r="V195" t="s">
        <v>33</v>
      </c>
      <c r="W195">
        <v>24</v>
      </c>
    </row>
    <row r="196" spans="1:24" hidden="1" x14ac:dyDescent="0.25">
      <c r="A196">
        <v>195</v>
      </c>
      <c r="B196">
        <v>32</v>
      </c>
      <c r="C196" t="str">
        <f t="shared" si="12"/>
        <v>Middle-Age</v>
      </c>
      <c r="D196" t="s">
        <v>23</v>
      </c>
      <c r="E196" t="s">
        <v>24</v>
      </c>
      <c r="F196" t="s">
        <v>204</v>
      </c>
      <c r="G196">
        <v>9</v>
      </c>
      <c r="H196" t="str">
        <f t="shared" si="13"/>
        <v>6+</v>
      </c>
      <c r="I196" t="s">
        <v>26</v>
      </c>
      <c r="J196" t="s">
        <v>60</v>
      </c>
      <c r="K196" t="str">
        <f t="shared" si="14"/>
        <v>Java</v>
      </c>
      <c r="L196" t="s">
        <v>294</v>
      </c>
      <c r="M196">
        <v>70000</v>
      </c>
      <c r="N196" s="6" t="str">
        <f t="shared" si="15"/>
        <v>50-100</v>
      </c>
      <c r="O196">
        <v>4000</v>
      </c>
      <c r="P196">
        <v>68000</v>
      </c>
      <c r="Q196">
        <v>3000</v>
      </c>
      <c r="R196">
        <v>26</v>
      </c>
      <c r="S196" t="s">
        <v>29</v>
      </c>
      <c r="T196" t="s">
        <v>30</v>
      </c>
      <c r="U196" t="s">
        <v>31</v>
      </c>
      <c r="V196" t="s">
        <v>33</v>
      </c>
    </row>
    <row r="197" spans="1:24" hidden="1" x14ac:dyDescent="0.25">
      <c r="A197">
        <v>196</v>
      </c>
      <c r="B197">
        <v>29</v>
      </c>
      <c r="C197" t="str">
        <f t="shared" si="12"/>
        <v>Young Adults</v>
      </c>
      <c r="D197" t="s">
        <v>23</v>
      </c>
      <c r="E197" t="s">
        <v>35</v>
      </c>
      <c r="F197" t="s">
        <v>25</v>
      </c>
      <c r="G197">
        <v>8</v>
      </c>
      <c r="H197" t="str">
        <f t="shared" si="13"/>
        <v>6+</v>
      </c>
      <c r="I197" t="s">
        <v>26</v>
      </c>
      <c r="J197" t="s">
        <v>96</v>
      </c>
      <c r="K197" t="str">
        <f t="shared" si="14"/>
        <v>Other</v>
      </c>
      <c r="L197" t="s">
        <v>295</v>
      </c>
      <c r="M197">
        <v>70000</v>
      </c>
      <c r="N197" s="6" t="str">
        <f t="shared" si="15"/>
        <v>50-100</v>
      </c>
      <c r="O197">
        <v>5000</v>
      </c>
      <c r="P197">
        <v>70000</v>
      </c>
      <c r="Q197">
        <v>5000</v>
      </c>
      <c r="R197">
        <v>30</v>
      </c>
      <c r="S197" t="s">
        <v>29</v>
      </c>
      <c r="T197" t="s">
        <v>30</v>
      </c>
      <c r="U197" t="s">
        <v>31</v>
      </c>
      <c r="V197" t="s">
        <v>33</v>
      </c>
      <c r="W197">
        <v>32</v>
      </c>
    </row>
    <row r="198" spans="1:24" hidden="1" x14ac:dyDescent="0.25">
      <c r="A198">
        <v>197</v>
      </c>
      <c r="B198">
        <v>30</v>
      </c>
      <c r="C198" t="str">
        <f t="shared" si="12"/>
        <v>Young Adults</v>
      </c>
      <c r="D198" t="s">
        <v>23</v>
      </c>
      <c r="E198" t="s">
        <v>267</v>
      </c>
      <c r="F198" t="s">
        <v>25</v>
      </c>
      <c r="G198">
        <v>9</v>
      </c>
      <c r="H198" t="str">
        <f t="shared" si="13"/>
        <v>6+</v>
      </c>
      <c r="I198" t="s">
        <v>55</v>
      </c>
      <c r="J198" t="s">
        <v>60</v>
      </c>
      <c r="K198" t="str">
        <f t="shared" si="14"/>
        <v>Java</v>
      </c>
      <c r="L198" t="s">
        <v>124</v>
      </c>
      <c r="M198">
        <v>63000</v>
      </c>
      <c r="N198" s="6" t="str">
        <f t="shared" si="15"/>
        <v>50-100</v>
      </c>
      <c r="P198">
        <v>57600</v>
      </c>
      <c r="R198">
        <v>30</v>
      </c>
      <c r="S198" t="s">
        <v>29</v>
      </c>
      <c r="T198" t="s">
        <v>30</v>
      </c>
      <c r="U198" t="s">
        <v>66</v>
      </c>
      <c r="V198" t="s">
        <v>33</v>
      </c>
    </row>
    <row r="199" spans="1:24" hidden="1" x14ac:dyDescent="0.25">
      <c r="A199">
        <v>198</v>
      </c>
      <c r="B199">
        <v>35</v>
      </c>
      <c r="C199" t="str">
        <f t="shared" si="12"/>
        <v>Middle-Age</v>
      </c>
      <c r="D199" t="s">
        <v>23</v>
      </c>
      <c r="E199" t="s">
        <v>35</v>
      </c>
      <c r="F199" t="s">
        <v>185</v>
      </c>
      <c r="G199">
        <v>10</v>
      </c>
      <c r="H199" t="str">
        <f t="shared" si="13"/>
        <v>6+</v>
      </c>
      <c r="I199" t="s">
        <v>39</v>
      </c>
      <c r="J199" t="s">
        <v>153</v>
      </c>
      <c r="K199" t="str">
        <f t="shared" si="14"/>
        <v>Scala</v>
      </c>
      <c r="L199" t="s">
        <v>296</v>
      </c>
      <c r="M199">
        <v>96000</v>
      </c>
      <c r="N199" s="6" t="str">
        <f t="shared" si="15"/>
        <v>50-100</v>
      </c>
      <c r="O199">
        <v>4000</v>
      </c>
      <c r="P199">
        <v>80000</v>
      </c>
      <c r="R199">
        <v>30</v>
      </c>
      <c r="S199" t="s">
        <v>29</v>
      </c>
      <c r="T199" t="s">
        <v>30</v>
      </c>
      <c r="U199" t="s">
        <v>31</v>
      </c>
      <c r="V199" t="s">
        <v>33</v>
      </c>
    </row>
    <row r="200" spans="1:24" hidden="1" x14ac:dyDescent="0.25">
      <c r="A200">
        <v>199</v>
      </c>
      <c r="B200">
        <v>29</v>
      </c>
      <c r="C200" t="str">
        <f t="shared" si="12"/>
        <v>Young Adults</v>
      </c>
      <c r="D200" t="s">
        <v>23</v>
      </c>
      <c r="E200" t="s">
        <v>35</v>
      </c>
      <c r="F200" t="s">
        <v>25</v>
      </c>
      <c r="G200">
        <v>7</v>
      </c>
      <c r="H200" t="str">
        <f t="shared" si="13"/>
        <v>6+</v>
      </c>
      <c r="I200" t="s">
        <v>26</v>
      </c>
      <c r="J200" t="s">
        <v>95</v>
      </c>
      <c r="K200" t="str">
        <f t="shared" si="14"/>
        <v>Python</v>
      </c>
      <c r="L200" t="s">
        <v>40</v>
      </c>
      <c r="M200">
        <v>64000</v>
      </c>
      <c r="N200" s="6" t="str">
        <f t="shared" si="15"/>
        <v>50-100</v>
      </c>
      <c r="P200">
        <v>60000</v>
      </c>
      <c r="R200">
        <v>30</v>
      </c>
      <c r="S200" t="s">
        <v>29</v>
      </c>
      <c r="T200" t="s">
        <v>30</v>
      </c>
      <c r="U200" t="s">
        <v>31</v>
      </c>
      <c r="V200" t="s">
        <v>48</v>
      </c>
    </row>
    <row r="201" spans="1:24" hidden="1" x14ac:dyDescent="0.25">
      <c r="A201">
        <v>200</v>
      </c>
      <c r="B201">
        <v>32</v>
      </c>
      <c r="C201" t="str">
        <f t="shared" si="12"/>
        <v>Middle-Age</v>
      </c>
      <c r="D201" t="s">
        <v>61</v>
      </c>
      <c r="E201" t="s">
        <v>35</v>
      </c>
      <c r="F201" t="s">
        <v>76</v>
      </c>
      <c r="G201">
        <v>10</v>
      </c>
      <c r="H201" t="str">
        <f t="shared" si="13"/>
        <v>6+</v>
      </c>
      <c r="I201" t="s">
        <v>26</v>
      </c>
      <c r="K201" t="str">
        <f t="shared" si="14"/>
        <v>Other</v>
      </c>
      <c r="M201">
        <v>60000</v>
      </c>
      <c r="N201" s="6" t="str">
        <f t="shared" si="15"/>
        <v>50-100</v>
      </c>
      <c r="O201">
        <v>6000</v>
      </c>
      <c r="P201">
        <v>54000</v>
      </c>
      <c r="Q201">
        <v>5400</v>
      </c>
      <c r="R201">
        <v>30</v>
      </c>
      <c r="S201" t="s">
        <v>29</v>
      </c>
      <c r="T201" t="s">
        <v>30</v>
      </c>
      <c r="U201" t="s">
        <v>31</v>
      </c>
      <c r="V201" t="s">
        <v>67</v>
      </c>
      <c r="W201">
        <v>0</v>
      </c>
    </row>
    <row r="202" spans="1:24" hidden="1" x14ac:dyDescent="0.25">
      <c r="A202">
        <v>201</v>
      </c>
      <c r="B202">
        <v>30</v>
      </c>
      <c r="C202" t="str">
        <f t="shared" si="12"/>
        <v>Young Adults</v>
      </c>
      <c r="D202" t="s">
        <v>61</v>
      </c>
      <c r="E202" t="s">
        <v>24</v>
      </c>
      <c r="F202" t="s">
        <v>78</v>
      </c>
      <c r="G202">
        <v>10</v>
      </c>
      <c r="H202" t="str">
        <f t="shared" si="13"/>
        <v>6+</v>
      </c>
      <c r="I202" t="s">
        <v>26</v>
      </c>
      <c r="J202" t="s">
        <v>183</v>
      </c>
      <c r="K202" t="str">
        <f t="shared" si="14"/>
        <v>Swift</v>
      </c>
      <c r="L202" t="s">
        <v>28</v>
      </c>
      <c r="M202">
        <v>65000</v>
      </c>
      <c r="N202" s="6" t="str">
        <f t="shared" si="15"/>
        <v>50-100</v>
      </c>
      <c r="O202">
        <v>5000</v>
      </c>
      <c r="P202">
        <v>65000</v>
      </c>
      <c r="Q202">
        <v>5000</v>
      </c>
      <c r="R202">
        <v>30</v>
      </c>
      <c r="S202" t="s">
        <v>29</v>
      </c>
      <c r="T202" t="s">
        <v>30</v>
      </c>
      <c r="U202" t="s">
        <v>31</v>
      </c>
      <c r="V202" t="s">
        <v>33</v>
      </c>
    </row>
    <row r="203" spans="1:24" hidden="1" x14ac:dyDescent="0.25">
      <c r="A203">
        <v>202</v>
      </c>
      <c r="B203">
        <v>25</v>
      </c>
      <c r="C203" t="str">
        <f t="shared" si="12"/>
        <v>Student</v>
      </c>
      <c r="D203" t="s">
        <v>23</v>
      </c>
      <c r="E203" t="s">
        <v>35</v>
      </c>
      <c r="F203" t="s">
        <v>25</v>
      </c>
      <c r="G203">
        <v>6</v>
      </c>
      <c r="H203" t="str">
        <f t="shared" si="13"/>
        <v>6+</v>
      </c>
      <c r="I203" t="s">
        <v>55</v>
      </c>
      <c r="J203" t="s">
        <v>60</v>
      </c>
      <c r="K203" t="str">
        <f t="shared" si="14"/>
        <v>Java</v>
      </c>
      <c r="M203">
        <v>61500</v>
      </c>
      <c r="N203" s="6" t="str">
        <f t="shared" si="15"/>
        <v>50-100</v>
      </c>
      <c r="O203">
        <v>26000</v>
      </c>
      <c r="R203">
        <v>28</v>
      </c>
      <c r="S203" t="s">
        <v>29</v>
      </c>
      <c r="T203" t="s">
        <v>30</v>
      </c>
      <c r="U203" t="s">
        <v>31</v>
      </c>
      <c r="V203" t="s">
        <v>297</v>
      </c>
    </row>
    <row r="204" spans="1:24" hidden="1" x14ac:dyDescent="0.25">
      <c r="A204">
        <v>203</v>
      </c>
      <c r="B204">
        <v>43</v>
      </c>
      <c r="C204" t="str">
        <f t="shared" si="12"/>
        <v>Middle-Age</v>
      </c>
      <c r="D204" t="s">
        <v>23</v>
      </c>
      <c r="E204" t="s">
        <v>35</v>
      </c>
      <c r="F204" t="s">
        <v>25</v>
      </c>
      <c r="G204">
        <v>20</v>
      </c>
      <c r="H204" t="str">
        <f t="shared" si="13"/>
        <v>6+</v>
      </c>
      <c r="I204" t="s">
        <v>26</v>
      </c>
      <c r="J204" t="s">
        <v>95</v>
      </c>
      <c r="K204" t="str">
        <f t="shared" si="14"/>
        <v>Python</v>
      </c>
      <c r="L204" t="s">
        <v>59</v>
      </c>
      <c r="M204">
        <v>79000</v>
      </c>
      <c r="N204" s="6" t="str">
        <f t="shared" si="15"/>
        <v>50-100</v>
      </c>
      <c r="P204">
        <v>80000</v>
      </c>
      <c r="R204">
        <v>27</v>
      </c>
      <c r="S204" t="s">
        <v>29</v>
      </c>
      <c r="T204" t="s">
        <v>30</v>
      </c>
      <c r="U204" t="s">
        <v>31</v>
      </c>
      <c r="V204" t="s">
        <v>33</v>
      </c>
      <c r="X204">
        <v>500</v>
      </c>
    </row>
    <row r="205" spans="1:24" hidden="1" x14ac:dyDescent="0.25">
      <c r="A205">
        <v>204</v>
      </c>
      <c r="B205">
        <v>38</v>
      </c>
      <c r="C205" t="str">
        <f t="shared" si="12"/>
        <v>Middle-Age</v>
      </c>
      <c r="D205" t="s">
        <v>23</v>
      </c>
      <c r="E205" t="s">
        <v>35</v>
      </c>
      <c r="F205" t="s">
        <v>25</v>
      </c>
      <c r="G205">
        <v>16</v>
      </c>
      <c r="H205" t="str">
        <f t="shared" si="13"/>
        <v>6+</v>
      </c>
      <c r="I205" t="s">
        <v>26</v>
      </c>
      <c r="J205" t="s">
        <v>95</v>
      </c>
      <c r="K205" t="str">
        <f t="shared" si="14"/>
        <v>Python</v>
      </c>
      <c r="L205" t="s">
        <v>298</v>
      </c>
      <c r="M205">
        <v>65000</v>
      </c>
      <c r="N205" s="6" t="str">
        <f t="shared" si="15"/>
        <v>50-100</v>
      </c>
      <c r="P205">
        <v>65000</v>
      </c>
      <c r="R205">
        <v>26</v>
      </c>
      <c r="S205" t="s">
        <v>29</v>
      </c>
      <c r="T205" t="s">
        <v>30</v>
      </c>
      <c r="U205" t="s">
        <v>31</v>
      </c>
      <c r="V205" t="s">
        <v>33</v>
      </c>
    </row>
    <row r="206" spans="1:24" hidden="1" x14ac:dyDescent="0.25">
      <c r="A206">
        <v>205</v>
      </c>
      <c r="B206">
        <v>26</v>
      </c>
      <c r="C206" t="str">
        <f t="shared" si="12"/>
        <v>Student</v>
      </c>
      <c r="D206" t="s">
        <v>23</v>
      </c>
      <c r="E206" t="s">
        <v>35</v>
      </c>
      <c r="F206" t="s">
        <v>25</v>
      </c>
      <c r="G206">
        <v>5</v>
      </c>
      <c r="H206" t="str">
        <f t="shared" si="13"/>
        <v>3-6</v>
      </c>
      <c r="I206" t="s">
        <v>55</v>
      </c>
      <c r="J206" t="s">
        <v>153</v>
      </c>
      <c r="K206" t="str">
        <f t="shared" si="14"/>
        <v>Scala</v>
      </c>
      <c r="L206" t="s">
        <v>299</v>
      </c>
      <c r="M206">
        <v>63000</v>
      </c>
      <c r="N206" s="6" t="str">
        <f t="shared" si="15"/>
        <v>50-100</v>
      </c>
      <c r="O206">
        <v>10300</v>
      </c>
      <c r="P206">
        <v>56500</v>
      </c>
      <c r="R206">
        <v>28</v>
      </c>
      <c r="S206" t="s">
        <v>29</v>
      </c>
      <c r="T206" t="s">
        <v>30</v>
      </c>
      <c r="U206" t="s">
        <v>31</v>
      </c>
      <c r="V206" t="s">
        <v>33</v>
      </c>
      <c r="X206">
        <v>850</v>
      </c>
    </row>
    <row r="207" spans="1:24" hidden="1" x14ac:dyDescent="0.25">
      <c r="A207">
        <v>206</v>
      </c>
      <c r="B207">
        <v>25</v>
      </c>
      <c r="C207" t="str">
        <f t="shared" si="12"/>
        <v>Student</v>
      </c>
      <c r="D207" t="s">
        <v>61</v>
      </c>
      <c r="E207" t="s">
        <v>24</v>
      </c>
      <c r="F207" t="s">
        <v>76</v>
      </c>
      <c r="G207">
        <v>3</v>
      </c>
      <c r="H207" t="str">
        <f t="shared" si="13"/>
        <v>1-3</v>
      </c>
      <c r="I207" t="s">
        <v>55</v>
      </c>
      <c r="J207" t="s">
        <v>300</v>
      </c>
      <c r="K207" t="str">
        <f t="shared" si="14"/>
        <v>Other</v>
      </c>
      <c r="M207">
        <v>62000</v>
      </c>
      <c r="N207" s="6" t="str">
        <f t="shared" si="15"/>
        <v>50-100</v>
      </c>
      <c r="R207">
        <v>30</v>
      </c>
      <c r="S207" t="s">
        <v>29</v>
      </c>
      <c r="T207" t="s">
        <v>30</v>
      </c>
      <c r="U207" t="s">
        <v>31</v>
      </c>
      <c r="V207" t="s">
        <v>33</v>
      </c>
      <c r="W207">
        <v>0</v>
      </c>
    </row>
    <row r="208" spans="1:24" hidden="1" x14ac:dyDescent="0.25">
      <c r="A208">
        <v>207</v>
      </c>
      <c r="B208">
        <v>34</v>
      </c>
      <c r="C208" t="str">
        <f t="shared" si="12"/>
        <v>Middle-Age</v>
      </c>
      <c r="D208" t="s">
        <v>23</v>
      </c>
      <c r="E208" t="s">
        <v>24</v>
      </c>
      <c r="F208" t="s">
        <v>25</v>
      </c>
      <c r="G208">
        <v>12</v>
      </c>
      <c r="H208" t="str">
        <f t="shared" si="13"/>
        <v>6+</v>
      </c>
      <c r="I208" t="s">
        <v>39</v>
      </c>
      <c r="J208" t="s">
        <v>155</v>
      </c>
      <c r="K208" t="str">
        <f t="shared" si="14"/>
        <v>Python</v>
      </c>
      <c r="L208" t="s">
        <v>301</v>
      </c>
      <c r="M208">
        <v>95000</v>
      </c>
      <c r="N208" s="6" t="str">
        <f t="shared" si="15"/>
        <v>50-100</v>
      </c>
      <c r="P208">
        <v>85000</v>
      </c>
      <c r="Q208">
        <v>10000</v>
      </c>
      <c r="R208">
        <v>30</v>
      </c>
      <c r="S208" t="s">
        <v>29</v>
      </c>
      <c r="T208" t="s">
        <v>30</v>
      </c>
      <c r="U208" t="s">
        <v>31</v>
      </c>
      <c r="V208" t="s">
        <v>33</v>
      </c>
      <c r="X208">
        <v>1500</v>
      </c>
    </row>
    <row r="209" spans="1:24" hidden="1" x14ac:dyDescent="0.25">
      <c r="A209">
        <v>208</v>
      </c>
      <c r="B209">
        <v>34</v>
      </c>
      <c r="C209" t="str">
        <f t="shared" si="12"/>
        <v>Middle-Age</v>
      </c>
      <c r="D209" t="s">
        <v>23</v>
      </c>
      <c r="E209" t="s">
        <v>24</v>
      </c>
      <c r="F209" t="s">
        <v>71</v>
      </c>
      <c r="G209">
        <v>11</v>
      </c>
      <c r="H209" t="str">
        <f t="shared" si="13"/>
        <v>6+</v>
      </c>
      <c r="I209" t="s">
        <v>26</v>
      </c>
      <c r="K209" t="str">
        <f t="shared" si="14"/>
        <v>Other</v>
      </c>
      <c r="M209">
        <v>60000</v>
      </c>
      <c r="N209" s="6" t="str">
        <f t="shared" si="15"/>
        <v>50-100</v>
      </c>
      <c r="R209">
        <v>28</v>
      </c>
      <c r="S209" t="s">
        <v>29</v>
      </c>
      <c r="T209" t="s">
        <v>30</v>
      </c>
      <c r="U209" t="s">
        <v>31</v>
      </c>
      <c r="V209" t="s">
        <v>48</v>
      </c>
    </row>
    <row r="210" spans="1:24" hidden="1" x14ac:dyDescent="0.25">
      <c r="A210">
        <v>209</v>
      </c>
      <c r="B210">
        <v>27</v>
      </c>
      <c r="C210" t="str">
        <f t="shared" si="12"/>
        <v>Young Adults</v>
      </c>
      <c r="D210" t="s">
        <v>23</v>
      </c>
      <c r="E210" t="s">
        <v>35</v>
      </c>
      <c r="F210" t="s">
        <v>36</v>
      </c>
      <c r="G210">
        <v>5</v>
      </c>
      <c r="H210" t="str">
        <f t="shared" si="13"/>
        <v>3-6</v>
      </c>
      <c r="I210" t="s">
        <v>55</v>
      </c>
      <c r="J210" t="s">
        <v>60</v>
      </c>
      <c r="K210" t="str">
        <f t="shared" si="14"/>
        <v>Java</v>
      </c>
      <c r="L210" t="s">
        <v>236</v>
      </c>
      <c r="M210">
        <v>65000</v>
      </c>
      <c r="N210" s="6" t="str">
        <f t="shared" si="15"/>
        <v>50-100</v>
      </c>
      <c r="R210">
        <v>30</v>
      </c>
      <c r="S210" t="s">
        <v>29</v>
      </c>
      <c r="T210" t="s">
        <v>30</v>
      </c>
      <c r="U210" t="s">
        <v>31</v>
      </c>
      <c r="V210" t="s">
        <v>33</v>
      </c>
    </row>
    <row r="211" spans="1:24" hidden="1" x14ac:dyDescent="0.25">
      <c r="A211">
        <v>210</v>
      </c>
      <c r="B211">
        <v>30</v>
      </c>
      <c r="C211" t="str">
        <f t="shared" si="12"/>
        <v>Young Adults</v>
      </c>
      <c r="D211" t="s">
        <v>23</v>
      </c>
      <c r="E211" t="s">
        <v>35</v>
      </c>
      <c r="F211" t="s">
        <v>78</v>
      </c>
      <c r="G211">
        <v>3</v>
      </c>
      <c r="H211" t="str">
        <f t="shared" si="13"/>
        <v>1-3</v>
      </c>
      <c r="I211" t="s">
        <v>26</v>
      </c>
      <c r="J211" t="s">
        <v>183</v>
      </c>
      <c r="K211" t="str">
        <f t="shared" si="14"/>
        <v>Swift</v>
      </c>
      <c r="L211" t="s">
        <v>302</v>
      </c>
      <c r="M211">
        <v>58000</v>
      </c>
      <c r="N211" s="6" t="str">
        <f t="shared" si="15"/>
        <v>50-100</v>
      </c>
      <c r="P211">
        <v>52000</v>
      </c>
      <c r="R211">
        <v>28</v>
      </c>
      <c r="S211" t="s">
        <v>29</v>
      </c>
      <c r="T211" t="s">
        <v>30</v>
      </c>
      <c r="U211" t="s">
        <v>31</v>
      </c>
      <c r="V211" t="s">
        <v>48</v>
      </c>
      <c r="W211">
        <v>0</v>
      </c>
    </row>
    <row r="212" spans="1:24" hidden="1" x14ac:dyDescent="0.25">
      <c r="A212">
        <v>211</v>
      </c>
      <c r="B212">
        <v>34</v>
      </c>
      <c r="C212" t="str">
        <f t="shared" si="12"/>
        <v>Middle-Age</v>
      </c>
      <c r="D212" t="s">
        <v>23</v>
      </c>
      <c r="E212" t="s">
        <v>35</v>
      </c>
      <c r="F212" t="s">
        <v>100</v>
      </c>
      <c r="G212">
        <v>5</v>
      </c>
      <c r="H212" t="str">
        <f t="shared" si="13"/>
        <v>3-6</v>
      </c>
      <c r="I212" t="s">
        <v>55</v>
      </c>
      <c r="J212" t="s">
        <v>95</v>
      </c>
      <c r="K212" t="str">
        <f t="shared" si="14"/>
        <v>Python</v>
      </c>
      <c r="L212" t="s">
        <v>303</v>
      </c>
      <c r="M212">
        <v>65000</v>
      </c>
      <c r="N212" s="6" t="str">
        <f t="shared" si="15"/>
        <v>50-100</v>
      </c>
      <c r="O212">
        <v>5000</v>
      </c>
      <c r="P212">
        <v>60000</v>
      </c>
      <c r="Q212">
        <v>2000</v>
      </c>
      <c r="R212">
        <v>30</v>
      </c>
      <c r="S212" t="s">
        <v>29</v>
      </c>
      <c r="T212" t="s">
        <v>30</v>
      </c>
      <c r="U212" t="s">
        <v>31</v>
      </c>
      <c r="V212" t="s">
        <v>33</v>
      </c>
    </row>
    <row r="213" spans="1:24" hidden="1" x14ac:dyDescent="0.25">
      <c r="A213">
        <v>212</v>
      </c>
      <c r="B213">
        <v>36</v>
      </c>
      <c r="C213" t="str">
        <f t="shared" si="12"/>
        <v>Middle-Age</v>
      </c>
      <c r="D213" t="s">
        <v>61</v>
      </c>
      <c r="E213" t="s">
        <v>35</v>
      </c>
      <c r="F213" t="s">
        <v>98</v>
      </c>
      <c r="G213">
        <v>14</v>
      </c>
      <c r="H213" t="str">
        <f t="shared" si="13"/>
        <v>6+</v>
      </c>
      <c r="I213" t="s">
        <v>39</v>
      </c>
      <c r="J213" t="s">
        <v>60</v>
      </c>
      <c r="K213" t="str">
        <f t="shared" si="14"/>
        <v>Java</v>
      </c>
      <c r="L213" t="s">
        <v>73</v>
      </c>
      <c r="M213">
        <v>69000</v>
      </c>
      <c r="N213" s="6" t="str">
        <f t="shared" si="15"/>
        <v>50-100</v>
      </c>
      <c r="O213">
        <v>6900</v>
      </c>
      <c r="P213">
        <v>63000</v>
      </c>
      <c r="Q213">
        <v>6300</v>
      </c>
      <c r="R213">
        <v>30</v>
      </c>
      <c r="S213" t="s">
        <v>29</v>
      </c>
      <c r="T213" t="s">
        <v>30</v>
      </c>
      <c r="U213" t="s">
        <v>31</v>
      </c>
      <c r="V213" t="s">
        <v>33</v>
      </c>
    </row>
    <row r="214" spans="1:24" hidden="1" x14ac:dyDescent="0.25">
      <c r="A214">
        <v>213</v>
      </c>
      <c r="B214">
        <v>27</v>
      </c>
      <c r="C214" t="str">
        <f t="shared" si="12"/>
        <v>Young Adults</v>
      </c>
      <c r="D214" t="s">
        <v>23</v>
      </c>
      <c r="E214" t="s">
        <v>35</v>
      </c>
      <c r="F214" t="s">
        <v>36</v>
      </c>
      <c r="G214">
        <v>5</v>
      </c>
      <c r="H214" t="str">
        <f t="shared" si="13"/>
        <v>3-6</v>
      </c>
      <c r="I214" t="s">
        <v>55</v>
      </c>
      <c r="J214" t="s">
        <v>60</v>
      </c>
      <c r="K214" t="str">
        <f t="shared" si="14"/>
        <v>Java</v>
      </c>
      <c r="L214" t="s">
        <v>236</v>
      </c>
      <c r="M214">
        <v>65000</v>
      </c>
      <c r="N214" s="6" t="str">
        <f t="shared" si="15"/>
        <v>50-100</v>
      </c>
      <c r="R214">
        <v>30</v>
      </c>
      <c r="S214" t="s">
        <v>29</v>
      </c>
      <c r="T214" t="s">
        <v>30</v>
      </c>
      <c r="U214" t="s">
        <v>31</v>
      </c>
      <c r="V214" t="s">
        <v>33</v>
      </c>
    </row>
    <row r="215" spans="1:24" hidden="1" x14ac:dyDescent="0.25">
      <c r="A215">
        <v>214</v>
      </c>
      <c r="B215">
        <v>45</v>
      </c>
      <c r="C215" t="str">
        <f t="shared" si="12"/>
        <v>Middle-Age</v>
      </c>
      <c r="D215" t="s">
        <v>23</v>
      </c>
      <c r="E215" t="s">
        <v>35</v>
      </c>
      <c r="F215" t="s">
        <v>78</v>
      </c>
      <c r="G215">
        <v>10</v>
      </c>
      <c r="H215" t="str">
        <f t="shared" si="13"/>
        <v>6+</v>
      </c>
      <c r="I215" t="s">
        <v>39</v>
      </c>
      <c r="J215" t="s">
        <v>304</v>
      </c>
      <c r="K215" t="str">
        <f t="shared" si="14"/>
        <v>Swift</v>
      </c>
      <c r="L215" t="s">
        <v>305</v>
      </c>
      <c r="M215">
        <v>77000</v>
      </c>
      <c r="N215" s="6" t="str">
        <f t="shared" si="15"/>
        <v>50-100</v>
      </c>
      <c r="O215">
        <v>2000</v>
      </c>
      <c r="P215">
        <v>66000</v>
      </c>
      <c r="Q215">
        <v>2000</v>
      </c>
      <c r="R215">
        <v>28</v>
      </c>
      <c r="S215" t="s">
        <v>29</v>
      </c>
      <c r="T215" t="s">
        <v>30</v>
      </c>
      <c r="U215" t="s">
        <v>31</v>
      </c>
      <c r="V215" t="s">
        <v>33</v>
      </c>
    </row>
    <row r="216" spans="1:24" hidden="1" x14ac:dyDescent="0.25">
      <c r="A216">
        <v>215</v>
      </c>
      <c r="B216">
        <v>35</v>
      </c>
      <c r="C216" t="str">
        <f t="shared" si="12"/>
        <v>Middle-Age</v>
      </c>
      <c r="D216" t="s">
        <v>23</v>
      </c>
      <c r="E216" t="s">
        <v>35</v>
      </c>
      <c r="F216" t="s">
        <v>36</v>
      </c>
      <c r="G216">
        <v>6</v>
      </c>
      <c r="H216" t="str">
        <f t="shared" si="13"/>
        <v>6+</v>
      </c>
      <c r="I216" t="s">
        <v>26</v>
      </c>
      <c r="J216" t="s">
        <v>306</v>
      </c>
      <c r="K216" t="str">
        <f t="shared" si="14"/>
        <v>Java</v>
      </c>
      <c r="L216" t="s">
        <v>307</v>
      </c>
      <c r="M216">
        <v>74000</v>
      </c>
      <c r="N216" s="6" t="str">
        <f t="shared" si="15"/>
        <v>50-100</v>
      </c>
      <c r="O216">
        <v>2000</v>
      </c>
      <c r="R216">
        <v>30</v>
      </c>
      <c r="S216" t="s">
        <v>29</v>
      </c>
      <c r="T216" t="s">
        <v>30</v>
      </c>
      <c r="U216" t="s">
        <v>31</v>
      </c>
      <c r="V216" t="s">
        <v>33</v>
      </c>
      <c r="W216">
        <v>32</v>
      </c>
    </row>
    <row r="217" spans="1:24" hidden="1" x14ac:dyDescent="0.25">
      <c r="A217">
        <v>216</v>
      </c>
      <c r="B217">
        <v>36</v>
      </c>
      <c r="C217" t="str">
        <f t="shared" si="12"/>
        <v>Middle-Age</v>
      </c>
      <c r="D217" t="s">
        <v>23</v>
      </c>
      <c r="E217" t="s">
        <v>35</v>
      </c>
      <c r="F217" t="s">
        <v>150</v>
      </c>
      <c r="G217">
        <v>7</v>
      </c>
      <c r="H217" t="str">
        <f t="shared" si="13"/>
        <v>6+</v>
      </c>
      <c r="I217" t="s">
        <v>39</v>
      </c>
      <c r="J217" t="s">
        <v>308</v>
      </c>
      <c r="K217" t="str">
        <f t="shared" si="14"/>
        <v>Swift</v>
      </c>
      <c r="L217" t="s">
        <v>309</v>
      </c>
      <c r="M217">
        <v>80000</v>
      </c>
      <c r="N217" s="6" t="str">
        <f t="shared" si="15"/>
        <v>50-100</v>
      </c>
      <c r="O217">
        <v>95000</v>
      </c>
      <c r="R217">
        <v>26</v>
      </c>
      <c r="S217" t="s">
        <v>29</v>
      </c>
      <c r="T217" t="s">
        <v>30</v>
      </c>
      <c r="U217" t="s">
        <v>31</v>
      </c>
      <c r="V217" t="s">
        <v>33</v>
      </c>
      <c r="X217">
        <v>1600</v>
      </c>
    </row>
    <row r="218" spans="1:24" hidden="1" x14ac:dyDescent="0.25">
      <c r="A218">
        <v>217</v>
      </c>
      <c r="B218">
        <v>32</v>
      </c>
      <c r="C218" t="str">
        <f t="shared" si="12"/>
        <v>Middle-Age</v>
      </c>
      <c r="D218" t="s">
        <v>23</v>
      </c>
      <c r="E218" t="s">
        <v>130</v>
      </c>
      <c r="F218" t="s">
        <v>98</v>
      </c>
      <c r="G218">
        <v>9</v>
      </c>
      <c r="H218" t="str">
        <f t="shared" si="13"/>
        <v>6+</v>
      </c>
      <c r="I218" t="s">
        <v>26</v>
      </c>
      <c r="J218" t="s">
        <v>60</v>
      </c>
      <c r="K218" t="str">
        <f t="shared" si="14"/>
        <v>Java</v>
      </c>
      <c r="L218" t="s">
        <v>310</v>
      </c>
      <c r="M218">
        <v>60000</v>
      </c>
      <c r="N218" s="6" t="str">
        <f t="shared" si="15"/>
        <v>50-100</v>
      </c>
      <c r="O218">
        <v>4700</v>
      </c>
      <c r="P218">
        <v>67000</v>
      </c>
      <c r="Q218">
        <v>5000</v>
      </c>
      <c r="R218">
        <v>30</v>
      </c>
      <c r="S218" t="s">
        <v>29</v>
      </c>
      <c r="T218" t="s">
        <v>30</v>
      </c>
      <c r="U218" t="s">
        <v>66</v>
      </c>
      <c r="V218" t="s">
        <v>67</v>
      </c>
      <c r="W218">
        <v>40</v>
      </c>
      <c r="X218">
        <v>50</v>
      </c>
    </row>
    <row r="219" spans="1:24" hidden="1" x14ac:dyDescent="0.25">
      <c r="A219">
        <v>218</v>
      </c>
      <c r="B219">
        <v>33</v>
      </c>
      <c r="C219" t="str">
        <f t="shared" si="12"/>
        <v>Middle-Age</v>
      </c>
      <c r="D219" t="s">
        <v>23</v>
      </c>
      <c r="E219" t="s">
        <v>311</v>
      </c>
      <c r="F219" t="s">
        <v>51</v>
      </c>
      <c r="G219">
        <v>14</v>
      </c>
      <c r="H219" t="str">
        <f t="shared" si="13"/>
        <v>6+</v>
      </c>
      <c r="I219" t="s">
        <v>26</v>
      </c>
      <c r="J219" t="s">
        <v>312</v>
      </c>
      <c r="K219" t="str">
        <f t="shared" si="14"/>
        <v>Other</v>
      </c>
      <c r="L219" t="s">
        <v>313</v>
      </c>
      <c r="M219">
        <v>70000</v>
      </c>
      <c r="N219" s="6" t="str">
        <f t="shared" si="15"/>
        <v>50-100</v>
      </c>
      <c r="R219">
        <v>30</v>
      </c>
      <c r="S219" t="s">
        <v>29</v>
      </c>
      <c r="T219" t="s">
        <v>30</v>
      </c>
      <c r="U219" t="s">
        <v>31</v>
      </c>
      <c r="V219" t="s">
        <v>33</v>
      </c>
    </row>
    <row r="220" spans="1:24" hidden="1" x14ac:dyDescent="0.25">
      <c r="A220">
        <v>219</v>
      </c>
      <c r="B220">
        <v>30</v>
      </c>
      <c r="C220" t="str">
        <f t="shared" si="12"/>
        <v>Young Adults</v>
      </c>
      <c r="D220" t="s">
        <v>23</v>
      </c>
      <c r="E220" t="s">
        <v>35</v>
      </c>
      <c r="F220" t="s">
        <v>36</v>
      </c>
      <c r="G220">
        <v>10</v>
      </c>
      <c r="H220" t="str">
        <f t="shared" si="13"/>
        <v>6+</v>
      </c>
      <c r="I220" t="s">
        <v>55</v>
      </c>
      <c r="J220" t="s">
        <v>58</v>
      </c>
      <c r="K220" t="str">
        <f t="shared" si="14"/>
        <v>PHP</v>
      </c>
      <c r="L220" t="s">
        <v>314</v>
      </c>
      <c r="M220">
        <v>56000</v>
      </c>
      <c r="N220" s="6" t="str">
        <f t="shared" si="15"/>
        <v>50-100</v>
      </c>
      <c r="R220">
        <v>30</v>
      </c>
      <c r="S220" t="s">
        <v>29</v>
      </c>
      <c r="T220" t="s">
        <v>30</v>
      </c>
      <c r="U220" t="s">
        <v>31</v>
      </c>
      <c r="V220" t="s">
        <v>33</v>
      </c>
    </row>
    <row r="221" spans="1:24" hidden="1" x14ac:dyDescent="0.25">
      <c r="A221">
        <v>220</v>
      </c>
      <c r="B221">
        <v>35</v>
      </c>
      <c r="C221" t="str">
        <f t="shared" si="12"/>
        <v>Middle-Age</v>
      </c>
      <c r="D221" t="s">
        <v>23</v>
      </c>
      <c r="E221" t="s">
        <v>35</v>
      </c>
      <c r="F221" t="s">
        <v>25</v>
      </c>
      <c r="G221">
        <v>15</v>
      </c>
      <c r="H221" t="str">
        <f t="shared" si="13"/>
        <v>6+</v>
      </c>
      <c r="I221" t="s">
        <v>26</v>
      </c>
      <c r="J221" t="s">
        <v>315</v>
      </c>
      <c r="K221" t="str">
        <f t="shared" si="14"/>
        <v>Other</v>
      </c>
      <c r="L221" t="s">
        <v>316</v>
      </c>
      <c r="M221">
        <v>70000</v>
      </c>
      <c r="N221" s="6" t="str">
        <f t="shared" si="15"/>
        <v>50-100</v>
      </c>
      <c r="R221">
        <v>28</v>
      </c>
      <c r="S221" t="s">
        <v>29</v>
      </c>
      <c r="T221" t="s">
        <v>30</v>
      </c>
      <c r="U221" t="s">
        <v>31</v>
      </c>
      <c r="V221" t="s">
        <v>48</v>
      </c>
    </row>
    <row r="222" spans="1:24" hidden="1" x14ac:dyDescent="0.25">
      <c r="A222">
        <v>221</v>
      </c>
      <c r="B222">
        <v>24</v>
      </c>
      <c r="C222" t="str">
        <f t="shared" si="12"/>
        <v>Student</v>
      </c>
      <c r="D222" t="s">
        <v>23</v>
      </c>
      <c r="E222" t="s">
        <v>311</v>
      </c>
      <c r="F222" t="s">
        <v>317</v>
      </c>
      <c r="G222" t="s">
        <v>318</v>
      </c>
      <c r="H222" t="s">
        <v>1264</v>
      </c>
      <c r="I222" t="s">
        <v>46</v>
      </c>
      <c r="J222" t="s">
        <v>60</v>
      </c>
      <c r="K222" t="str">
        <f t="shared" si="14"/>
        <v>Java</v>
      </c>
      <c r="L222" t="s">
        <v>113</v>
      </c>
      <c r="M222">
        <v>48000</v>
      </c>
      <c r="N222" s="6" t="str">
        <f t="shared" si="15"/>
        <v>20-50</v>
      </c>
      <c r="O222">
        <v>101</v>
      </c>
      <c r="P222">
        <v>48000</v>
      </c>
      <c r="Q222">
        <v>101</v>
      </c>
      <c r="R222">
        <v>30</v>
      </c>
      <c r="S222" t="s">
        <v>29</v>
      </c>
      <c r="T222" t="s">
        <v>30</v>
      </c>
      <c r="U222" t="s">
        <v>31</v>
      </c>
      <c r="V222" t="s">
        <v>33</v>
      </c>
      <c r="W222">
        <v>40</v>
      </c>
      <c r="X222">
        <v>250</v>
      </c>
    </row>
    <row r="223" spans="1:24" hidden="1" x14ac:dyDescent="0.25">
      <c r="A223">
        <v>222</v>
      </c>
      <c r="B223">
        <v>25</v>
      </c>
      <c r="C223" t="str">
        <f t="shared" si="12"/>
        <v>Student</v>
      </c>
      <c r="D223" t="s">
        <v>23</v>
      </c>
      <c r="E223" t="s">
        <v>130</v>
      </c>
      <c r="F223" t="s">
        <v>36</v>
      </c>
      <c r="G223">
        <v>4</v>
      </c>
      <c r="H223" t="str">
        <f t="shared" ref="H223:H286" si="16">IF(G223&lt;=1, "0-1", IF(G223&lt;=3,"1-3",IF(G223&lt;6,"3-6","6+")))</f>
        <v>3-6</v>
      </c>
      <c r="I223" t="s">
        <v>55</v>
      </c>
      <c r="J223" t="s">
        <v>60</v>
      </c>
      <c r="K223" t="str">
        <f t="shared" si="14"/>
        <v>Java</v>
      </c>
      <c r="L223" t="s">
        <v>319</v>
      </c>
      <c r="M223">
        <v>60000</v>
      </c>
      <c r="N223" s="6" t="str">
        <f t="shared" si="15"/>
        <v>50-100</v>
      </c>
      <c r="P223">
        <v>50000</v>
      </c>
      <c r="R223">
        <v>30</v>
      </c>
      <c r="S223" t="s">
        <v>29</v>
      </c>
      <c r="T223" t="s">
        <v>30</v>
      </c>
      <c r="U223" t="s">
        <v>66</v>
      </c>
      <c r="V223" t="s">
        <v>67</v>
      </c>
    </row>
    <row r="224" spans="1:24" hidden="1" x14ac:dyDescent="0.25">
      <c r="A224">
        <v>223</v>
      </c>
      <c r="B224">
        <v>29</v>
      </c>
      <c r="C224" t="str">
        <f t="shared" si="12"/>
        <v>Young Adults</v>
      </c>
      <c r="D224" t="s">
        <v>23</v>
      </c>
      <c r="E224" t="s">
        <v>35</v>
      </c>
      <c r="F224" t="s">
        <v>78</v>
      </c>
      <c r="G224">
        <v>8</v>
      </c>
      <c r="H224" t="str">
        <f t="shared" si="16"/>
        <v>6+</v>
      </c>
      <c r="I224" t="s">
        <v>26</v>
      </c>
      <c r="J224" t="s">
        <v>73</v>
      </c>
      <c r="K224" t="str">
        <f t="shared" si="14"/>
        <v>Kotlin</v>
      </c>
      <c r="L224" t="s">
        <v>320</v>
      </c>
      <c r="M224">
        <v>65000</v>
      </c>
      <c r="N224" s="6" t="str">
        <f t="shared" si="15"/>
        <v>50-100</v>
      </c>
      <c r="P224">
        <v>52000</v>
      </c>
      <c r="R224">
        <v>26</v>
      </c>
      <c r="S224" t="s">
        <v>29</v>
      </c>
      <c r="T224" t="s">
        <v>30</v>
      </c>
      <c r="U224" t="s">
        <v>31</v>
      </c>
      <c r="V224" t="s">
        <v>33</v>
      </c>
    </row>
    <row r="225" spans="1:24" hidden="1" x14ac:dyDescent="0.25">
      <c r="A225">
        <v>224</v>
      </c>
      <c r="B225">
        <v>32</v>
      </c>
      <c r="C225" t="str">
        <f t="shared" si="12"/>
        <v>Middle-Age</v>
      </c>
      <c r="D225" t="s">
        <v>23</v>
      </c>
      <c r="E225" t="s">
        <v>35</v>
      </c>
      <c r="F225" t="s">
        <v>321</v>
      </c>
      <c r="G225">
        <v>10</v>
      </c>
      <c r="H225" t="str">
        <f t="shared" si="16"/>
        <v>6+</v>
      </c>
      <c r="I225" t="s">
        <v>39</v>
      </c>
      <c r="J225" t="s">
        <v>51</v>
      </c>
      <c r="K225" t="str">
        <f t="shared" si="14"/>
        <v>Other</v>
      </c>
      <c r="L225" t="s">
        <v>322</v>
      </c>
      <c r="M225">
        <v>100000</v>
      </c>
      <c r="N225" s="6" t="str">
        <f t="shared" si="15"/>
        <v>50-100</v>
      </c>
      <c r="R225">
        <v>30</v>
      </c>
      <c r="S225" t="s">
        <v>29</v>
      </c>
      <c r="T225" t="s">
        <v>30</v>
      </c>
      <c r="U225" t="s">
        <v>31</v>
      </c>
      <c r="V225" t="s">
        <v>33</v>
      </c>
    </row>
    <row r="226" spans="1:24" hidden="1" x14ac:dyDescent="0.25">
      <c r="A226">
        <v>225</v>
      </c>
      <c r="B226">
        <v>32</v>
      </c>
      <c r="C226" t="str">
        <f t="shared" si="12"/>
        <v>Middle-Age</v>
      </c>
      <c r="D226" t="s">
        <v>23</v>
      </c>
      <c r="E226" t="s">
        <v>1154</v>
      </c>
      <c r="F226" t="s">
        <v>25</v>
      </c>
      <c r="G226">
        <v>11</v>
      </c>
      <c r="H226" t="str">
        <f t="shared" si="16"/>
        <v>6+</v>
      </c>
      <c r="I226" t="s">
        <v>26</v>
      </c>
      <c r="J226" t="s">
        <v>324</v>
      </c>
      <c r="K226" t="str">
        <f t="shared" si="14"/>
        <v>.NET</v>
      </c>
      <c r="L226" t="s">
        <v>325</v>
      </c>
      <c r="M226">
        <v>60000</v>
      </c>
      <c r="N226" s="6" t="str">
        <f t="shared" si="15"/>
        <v>50-100</v>
      </c>
      <c r="O226">
        <v>62000</v>
      </c>
      <c r="P226">
        <v>47000</v>
      </c>
      <c r="Q226">
        <v>49000</v>
      </c>
      <c r="R226">
        <v>30</v>
      </c>
      <c r="S226" t="s">
        <v>29</v>
      </c>
      <c r="T226" t="s">
        <v>30</v>
      </c>
      <c r="U226" t="s">
        <v>31</v>
      </c>
      <c r="V226" t="s">
        <v>67</v>
      </c>
    </row>
    <row r="227" spans="1:24" hidden="1" x14ac:dyDescent="0.25">
      <c r="A227">
        <v>226</v>
      </c>
      <c r="B227">
        <v>24</v>
      </c>
      <c r="C227" t="str">
        <f t="shared" si="12"/>
        <v>Student</v>
      </c>
      <c r="D227" t="s">
        <v>23</v>
      </c>
      <c r="E227" t="s">
        <v>24</v>
      </c>
      <c r="F227" t="s">
        <v>25</v>
      </c>
      <c r="G227">
        <v>3</v>
      </c>
      <c r="H227" t="str">
        <f t="shared" si="16"/>
        <v>1-3</v>
      </c>
      <c r="I227" t="s">
        <v>55</v>
      </c>
      <c r="J227" t="s">
        <v>326</v>
      </c>
      <c r="K227" t="str">
        <f t="shared" si="14"/>
        <v>Other</v>
      </c>
      <c r="L227" t="s">
        <v>327</v>
      </c>
      <c r="M227">
        <v>58000</v>
      </c>
      <c r="N227" s="6" t="str">
        <f t="shared" si="15"/>
        <v>50-100</v>
      </c>
      <c r="O227">
        <v>18000</v>
      </c>
      <c r="R227">
        <v>28</v>
      </c>
      <c r="S227" t="s">
        <v>29</v>
      </c>
      <c r="T227" t="s">
        <v>30</v>
      </c>
      <c r="U227" t="s">
        <v>31</v>
      </c>
      <c r="V227" t="s">
        <v>67</v>
      </c>
    </row>
    <row r="228" spans="1:24" hidden="1" x14ac:dyDescent="0.25">
      <c r="A228">
        <v>227</v>
      </c>
      <c r="B228">
        <v>24</v>
      </c>
      <c r="C228" t="str">
        <f t="shared" si="12"/>
        <v>Student</v>
      </c>
      <c r="D228" t="s">
        <v>61</v>
      </c>
      <c r="E228" t="s">
        <v>130</v>
      </c>
      <c r="F228" t="s">
        <v>25</v>
      </c>
      <c r="G228">
        <v>2</v>
      </c>
      <c r="H228" t="str">
        <f t="shared" si="16"/>
        <v>1-3</v>
      </c>
      <c r="I228" t="s">
        <v>55</v>
      </c>
      <c r="J228" t="s">
        <v>88</v>
      </c>
      <c r="K228" t="str">
        <f t="shared" si="14"/>
        <v>Other</v>
      </c>
      <c r="L228" t="s">
        <v>328</v>
      </c>
      <c r="M228">
        <v>55200</v>
      </c>
      <c r="N228" s="6" t="str">
        <f t="shared" si="15"/>
        <v>50-100</v>
      </c>
      <c r="O228">
        <v>2000</v>
      </c>
      <c r="R228">
        <v>30</v>
      </c>
      <c r="S228" t="s">
        <v>29</v>
      </c>
      <c r="T228" t="s">
        <v>30</v>
      </c>
      <c r="U228" t="s">
        <v>31</v>
      </c>
      <c r="V228" t="s">
        <v>67</v>
      </c>
      <c r="W228">
        <v>20</v>
      </c>
    </row>
    <row r="229" spans="1:24" hidden="1" x14ac:dyDescent="0.25">
      <c r="A229">
        <v>228</v>
      </c>
      <c r="B229">
        <v>56</v>
      </c>
      <c r="C229" t="str">
        <f t="shared" si="12"/>
        <v>Old Adults</v>
      </c>
      <c r="D229" t="s">
        <v>23</v>
      </c>
      <c r="E229" t="s">
        <v>329</v>
      </c>
      <c r="F229" t="s">
        <v>25</v>
      </c>
      <c r="G229">
        <v>9</v>
      </c>
      <c r="H229" t="str">
        <f t="shared" si="16"/>
        <v>6+</v>
      </c>
      <c r="I229" t="s">
        <v>26</v>
      </c>
      <c r="J229" t="s">
        <v>330</v>
      </c>
      <c r="K229" t="str">
        <f t="shared" si="14"/>
        <v>R</v>
      </c>
      <c r="L229" t="s">
        <v>331</v>
      </c>
      <c r="M229">
        <v>75000</v>
      </c>
      <c r="N229" s="6" t="str">
        <f t="shared" si="15"/>
        <v>50-100</v>
      </c>
      <c r="R229">
        <v>30</v>
      </c>
      <c r="S229" t="s">
        <v>29</v>
      </c>
      <c r="T229" t="s">
        <v>43</v>
      </c>
      <c r="U229" t="s">
        <v>66</v>
      </c>
      <c r="V229" t="s">
        <v>33</v>
      </c>
    </row>
    <row r="230" spans="1:24" hidden="1" x14ac:dyDescent="0.25">
      <c r="A230">
        <v>229</v>
      </c>
      <c r="B230">
        <v>53</v>
      </c>
      <c r="C230" t="str">
        <f t="shared" si="12"/>
        <v>Old Adults</v>
      </c>
      <c r="D230" t="s">
        <v>23</v>
      </c>
      <c r="E230" t="s">
        <v>130</v>
      </c>
      <c r="F230" t="s">
        <v>45</v>
      </c>
      <c r="G230">
        <v>15</v>
      </c>
      <c r="H230" t="str">
        <f t="shared" si="16"/>
        <v>6+</v>
      </c>
      <c r="I230" t="s">
        <v>26</v>
      </c>
      <c r="J230" t="s">
        <v>332</v>
      </c>
      <c r="K230" t="str">
        <f t="shared" si="14"/>
        <v>Javascript</v>
      </c>
      <c r="L230" t="s">
        <v>40</v>
      </c>
      <c r="M230">
        <v>50000</v>
      </c>
      <c r="N230" s="6" t="str">
        <f t="shared" si="15"/>
        <v>20-50</v>
      </c>
      <c r="S230" t="s">
        <v>29</v>
      </c>
      <c r="T230" t="s">
        <v>30</v>
      </c>
      <c r="U230" t="s">
        <v>66</v>
      </c>
      <c r="V230" t="s">
        <v>33</v>
      </c>
      <c r="W230">
        <v>0</v>
      </c>
    </row>
    <row r="231" spans="1:24" hidden="1" x14ac:dyDescent="0.25">
      <c r="A231">
        <v>230</v>
      </c>
      <c r="B231">
        <v>25</v>
      </c>
      <c r="C231" t="str">
        <f t="shared" si="12"/>
        <v>Student</v>
      </c>
      <c r="D231" t="s">
        <v>23</v>
      </c>
      <c r="E231" t="s">
        <v>24</v>
      </c>
      <c r="F231" t="s">
        <v>185</v>
      </c>
      <c r="G231">
        <v>1</v>
      </c>
      <c r="H231" t="str">
        <f t="shared" si="16"/>
        <v>0-1</v>
      </c>
      <c r="I231" t="s">
        <v>55</v>
      </c>
      <c r="J231" t="s">
        <v>95</v>
      </c>
      <c r="K231" t="str">
        <f t="shared" si="14"/>
        <v>Python</v>
      </c>
      <c r="L231" t="s">
        <v>333</v>
      </c>
      <c r="M231">
        <v>65000</v>
      </c>
      <c r="N231" s="6" t="str">
        <f t="shared" si="15"/>
        <v>50-100</v>
      </c>
      <c r="O231">
        <v>2000</v>
      </c>
      <c r="R231">
        <v>30</v>
      </c>
      <c r="S231" t="s">
        <v>29</v>
      </c>
      <c r="T231" t="s">
        <v>30</v>
      </c>
      <c r="U231" t="s">
        <v>31</v>
      </c>
      <c r="V231" t="s">
        <v>33</v>
      </c>
    </row>
    <row r="232" spans="1:24" hidden="1" x14ac:dyDescent="0.25">
      <c r="A232">
        <v>231</v>
      </c>
      <c r="B232">
        <v>32</v>
      </c>
      <c r="C232" t="str">
        <f t="shared" si="12"/>
        <v>Middle-Age</v>
      </c>
      <c r="D232" t="s">
        <v>23</v>
      </c>
      <c r="E232" t="s">
        <v>35</v>
      </c>
      <c r="F232" t="s">
        <v>150</v>
      </c>
      <c r="G232">
        <v>9</v>
      </c>
      <c r="H232" t="str">
        <f t="shared" si="16"/>
        <v>6+</v>
      </c>
      <c r="I232" t="s">
        <v>39</v>
      </c>
      <c r="K232" t="str">
        <f t="shared" si="14"/>
        <v>Other</v>
      </c>
      <c r="L232" t="s">
        <v>334</v>
      </c>
      <c r="M232">
        <v>95000</v>
      </c>
      <c r="N232" s="6" t="str">
        <f t="shared" si="15"/>
        <v>50-100</v>
      </c>
      <c r="O232">
        <v>140000</v>
      </c>
      <c r="R232">
        <v>365</v>
      </c>
      <c r="S232" t="s">
        <v>29</v>
      </c>
      <c r="T232" t="s">
        <v>30</v>
      </c>
      <c r="U232" t="s">
        <v>31</v>
      </c>
      <c r="V232" t="s">
        <v>33</v>
      </c>
      <c r="X232">
        <v>400</v>
      </c>
    </row>
    <row r="233" spans="1:24" hidden="1" x14ac:dyDescent="0.25">
      <c r="A233">
        <v>232</v>
      </c>
      <c r="B233">
        <v>28</v>
      </c>
      <c r="C233" t="str">
        <f t="shared" si="12"/>
        <v>Young Adults</v>
      </c>
      <c r="D233" t="s">
        <v>23</v>
      </c>
      <c r="E233" t="s">
        <v>130</v>
      </c>
      <c r="F233" t="s">
        <v>25</v>
      </c>
      <c r="G233">
        <v>8</v>
      </c>
      <c r="H233" t="str">
        <f t="shared" si="16"/>
        <v>6+</v>
      </c>
      <c r="I233" t="s">
        <v>26</v>
      </c>
      <c r="J233" t="s">
        <v>68</v>
      </c>
      <c r="K233" t="str">
        <f t="shared" si="14"/>
        <v>C++</v>
      </c>
      <c r="L233" t="s">
        <v>95</v>
      </c>
      <c r="M233">
        <v>67200</v>
      </c>
      <c r="N233" s="6" t="str">
        <f t="shared" si="15"/>
        <v>50-100</v>
      </c>
      <c r="R233">
        <v>30</v>
      </c>
      <c r="S233" t="s">
        <v>29</v>
      </c>
      <c r="T233" t="s">
        <v>30</v>
      </c>
      <c r="U233" t="s">
        <v>31</v>
      </c>
      <c r="V233" t="s">
        <v>335</v>
      </c>
    </row>
    <row r="234" spans="1:24" hidden="1" x14ac:dyDescent="0.25">
      <c r="A234">
        <v>233</v>
      </c>
      <c r="B234">
        <v>32</v>
      </c>
      <c r="C234" t="str">
        <f t="shared" si="12"/>
        <v>Middle-Age</v>
      </c>
      <c r="D234" t="s">
        <v>23</v>
      </c>
      <c r="E234" t="s">
        <v>35</v>
      </c>
      <c r="F234" t="s">
        <v>36</v>
      </c>
      <c r="G234"/>
      <c r="H234" t="str">
        <f t="shared" si="16"/>
        <v>0-1</v>
      </c>
      <c r="I234" t="s">
        <v>26</v>
      </c>
      <c r="J234" t="s">
        <v>37</v>
      </c>
      <c r="K234" t="str">
        <f t="shared" si="14"/>
        <v>Ruby</v>
      </c>
      <c r="L234" t="s">
        <v>336</v>
      </c>
      <c r="M234">
        <v>72000</v>
      </c>
      <c r="N234" s="6" t="str">
        <f t="shared" si="15"/>
        <v>50-100</v>
      </c>
      <c r="R234">
        <v>30</v>
      </c>
      <c r="S234" t="s">
        <v>29</v>
      </c>
      <c r="T234" t="s">
        <v>30</v>
      </c>
      <c r="U234" t="s">
        <v>31</v>
      </c>
      <c r="V234" t="s">
        <v>33</v>
      </c>
      <c r="X234">
        <v>400</v>
      </c>
    </row>
    <row r="235" spans="1:24" hidden="1" x14ac:dyDescent="0.25">
      <c r="A235">
        <v>234</v>
      </c>
      <c r="B235">
        <v>30</v>
      </c>
      <c r="C235" t="str">
        <f t="shared" si="12"/>
        <v>Young Adults</v>
      </c>
      <c r="D235" t="s">
        <v>23</v>
      </c>
      <c r="E235" t="s">
        <v>24</v>
      </c>
      <c r="F235" t="s">
        <v>25</v>
      </c>
      <c r="G235">
        <v>7</v>
      </c>
      <c r="H235" t="str">
        <f t="shared" si="16"/>
        <v>6+</v>
      </c>
      <c r="I235" t="s">
        <v>26</v>
      </c>
      <c r="J235" t="s">
        <v>68</v>
      </c>
      <c r="K235" t="str">
        <f t="shared" si="14"/>
        <v>C++</v>
      </c>
      <c r="M235">
        <v>100000</v>
      </c>
      <c r="N235" s="6" t="str">
        <f t="shared" si="15"/>
        <v>50-100</v>
      </c>
      <c r="O235">
        <v>75000</v>
      </c>
      <c r="P235">
        <v>97000</v>
      </c>
      <c r="Q235">
        <v>70000</v>
      </c>
      <c r="R235">
        <v>30</v>
      </c>
      <c r="S235" t="s">
        <v>29</v>
      </c>
      <c r="T235" t="s">
        <v>30</v>
      </c>
      <c r="U235" t="s">
        <v>31</v>
      </c>
      <c r="V235" t="s">
        <v>33</v>
      </c>
    </row>
    <row r="236" spans="1:24" hidden="1" x14ac:dyDescent="0.25">
      <c r="A236">
        <v>235</v>
      </c>
      <c r="B236">
        <v>26</v>
      </c>
      <c r="C236" t="str">
        <f t="shared" si="12"/>
        <v>Student</v>
      </c>
      <c r="D236" t="s">
        <v>61</v>
      </c>
      <c r="E236" t="s">
        <v>35</v>
      </c>
      <c r="F236" t="s">
        <v>25</v>
      </c>
      <c r="G236">
        <v>6</v>
      </c>
      <c r="H236" t="str">
        <f t="shared" si="16"/>
        <v>6+</v>
      </c>
      <c r="I236" t="s">
        <v>26</v>
      </c>
      <c r="J236" t="s">
        <v>127</v>
      </c>
      <c r="K236" t="str">
        <f t="shared" si="14"/>
        <v>.NET</v>
      </c>
      <c r="L236" t="s">
        <v>337</v>
      </c>
      <c r="M236">
        <v>65000</v>
      </c>
      <c r="N236" s="6" t="str">
        <f t="shared" si="15"/>
        <v>50-100</v>
      </c>
      <c r="O236">
        <v>1000</v>
      </c>
      <c r="P236">
        <v>56000</v>
      </c>
      <c r="Q236">
        <v>1000</v>
      </c>
      <c r="R236">
        <v>27</v>
      </c>
      <c r="S236" t="s">
        <v>29</v>
      </c>
      <c r="T236" t="s">
        <v>30</v>
      </c>
      <c r="U236" t="s">
        <v>31</v>
      </c>
      <c r="V236" t="s">
        <v>33</v>
      </c>
    </row>
    <row r="237" spans="1:24" hidden="1" x14ac:dyDescent="0.25">
      <c r="A237">
        <v>236</v>
      </c>
      <c r="B237">
        <v>31</v>
      </c>
      <c r="C237" t="str">
        <f t="shared" si="12"/>
        <v>Middle-Age</v>
      </c>
      <c r="D237" t="s">
        <v>61</v>
      </c>
      <c r="E237" t="s">
        <v>130</v>
      </c>
      <c r="F237" t="s">
        <v>100</v>
      </c>
      <c r="G237">
        <v>4</v>
      </c>
      <c r="H237" t="str">
        <f t="shared" si="16"/>
        <v>3-6</v>
      </c>
      <c r="I237" t="s">
        <v>55</v>
      </c>
      <c r="J237" t="s">
        <v>330</v>
      </c>
      <c r="K237" t="str">
        <f t="shared" si="14"/>
        <v>R</v>
      </c>
      <c r="L237" t="s">
        <v>338</v>
      </c>
      <c r="M237">
        <v>65000</v>
      </c>
      <c r="N237" s="6" t="str">
        <f t="shared" si="15"/>
        <v>50-100</v>
      </c>
      <c r="O237">
        <v>73000</v>
      </c>
      <c r="P237">
        <v>62000</v>
      </c>
      <c r="Q237">
        <v>68000</v>
      </c>
      <c r="R237">
        <v>30</v>
      </c>
      <c r="S237" t="s">
        <v>29</v>
      </c>
      <c r="T237" t="s">
        <v>30</v>
      </c>
      <c r="U237" t="s">
        <v>66</v>
      </c>
      <c r="V237" t="s">
        <v>33</v>
      </c>
      <c r="W237">
        <v>35</v>
      </c>
    </row>
    <row r="238" spans="1:24" hidden="1" x14ac:dyDescent="0.25">
      <c r="A238">
        <v>237</v>
      </c>
      <c r="B238">
        <v>31</v>
      </c>
      <c r="C238" t="str">
        <f t="shared" si="12"/>
        <v>Middle-Age</v>
      </c>
      <c r="D238" t="s">
        <v>23</v>
      </c>
      <c r="E238" t="s">
        <v>24</v>
      </c>
      <c r="F238" t="s">
        <v>25</v>
      </c>
      <c r="G238">
        <v>9</v>
      </c>
      <c r="H238" t="str">
        <f t="shared" si="16"/>
        <v>6+</v>
      </c>
      <c r="I238" t="s">
        <v>55</v>
      </c>
      <c r="J238" t="s">
        <v>68</v>
      </c>
      <c r="K238" t="str">
        <f t="shared" si="14"/>
        <v>C++</v>
      </c>
      <c r="L238" t="s">
        <v>154</v>
      </c>
      <c r="M238">
        <v>92500</v>
      </c>
      <c r="N238" s="6" t="str">
        <f t="shared" si="15"/>
        <v>50-100</v>
      </c>
      <c r="O238">
        <v>22500</v>
      </c>
      <c r="R238">
        <v>30</v>
      </c>
      <c r="S238" t="s">
        <v>29</v>
      </c>
      <c r="T238" t="s">
        <v>30</v>
      </c>
      <c r="U238" t="s">
        <v>31</v>
      </c>
      <c r="V238" t="s">
        <v>33</v>
      </c>
    </row>
    <row r="239" spans="1:24" hidden="1" x14ac:dyDescent="0.25">
      <c r="A239">
        <v>238</v>
      </c>
      <c r="B239">
        <v>29</v>
      </c>
      <c r="C239" t="str">
        <f t="shared" si="12"/>
        <v>Young Adults</v>
      </c>
      <c r="D239" t="s">
        <v>61</v>
      </c>
      <c r="E239" t="s">
        <v>130</v>
      </c>
      <c r="F239" t="s">
        <v>98</v>
      </c>
      <c r="G239">
        <v>6</v>
      </c>
      <c r="H239" t="str">
        <f t="shared" si="16"/>
        <v>6+</v>
      </c>
      <c r="I239" t="s">
        <v>55</v>
      </c>
      <c r="J239" t="s">
        <v>253</v>
      </c>
      <c r="K239" t="str">
        <f t="shared" si="14"/>
        <v>Other</v>
      </c>
      <c r="M239">
        <v>54000</v>
      </c>
      <c r="N239" s="6" t="str">
        <f t="shared" si="15"/>
        <v>50-100</v>
      </c>
      <c r="R239">
        <v>26</v>
      </c>
      <c r="S239" t="s">
        <v>29</v>
      </c>
      <c r="T239" t="s">
        <v>30</v>
      </c>
      <c r="U239" t="s">
        <v>31</v>
      </c>
      <c r="V239" t="s">
        <v>33</v>
      </c>
      <c r="W239">
        <v>20</v>
      </c>
    </row>
    <row r="240" spans="1:24" hidden="1" x14ac:dyDescent="0.25">
      <c r="A240">
        <v>239</v>
      </c>
      <c r="B240">
        <v>33</v>
      </c>
      <c r="C240" t="str">
        <f t="shared" si="12"/>
        <v>Middle-Age</v>
      </c>
      <c r="D240" t="s">
        <v>23</v>
      </c>
      <c r="E240" t="s">
        <v>24</v>
      </c>
      <c r="F240" t="s">
        <v>36</v>
      </c>
      <c r="G240">
        <v>15</v>
      </c>
      <c r="H240" t="str">
        <f t="shared" si="16"/>
        <v>6+</v>
      </c>
      <c r="I240" t="s">
        <v>39</v>
      </c>
      <c r="J240" t="s">
        <v>153</v>
      </c>
      <c r="K240" t="str">
        <f t="shared" si="14"/>
        <v>Scala</v>
      </c>
      <c r="L240" t="s">
        <v>339</v>
      </c>
      <c r="M240">
        <v>100000</v>
      </c>
      <c r="N240" s="6" t="str">
        <f t="shared" si="15"/>
        <v>50-100</v>
      </c>
      <c r="O240">
        <v>10000</v>
      </c>
      <c r="P240">
        <v>98000</v>
      </c>
      <c r="Q240">
        <v>101</v>
      </c>
      <c r="R240">
        <v>30</v>
      </c>
      <c r="S240" t="s">
        <v>29</v>
      </c>
      <c r="T240" t="s">
        <v>30</v>
      </c>
      <c r="U240" t="s">
        <v>31</v>
      </c>
      <c r="V240" t="s">
        <v>48</v>
      </c>
    </row>
    <row r="241" spans="1:24" hidden="1" x14ac:dyDescent="0.25">
      <c r="A241">
        <v>240</v>
      </c>
      <c r="B241">
        <v>26</v>
      </c>
      <c r="C241" t="str">
        <f t="shared" si="12"/>
        <v>Student</v>
      </c>
      <c r="D241" t="s">
        <v>23</v>
      </c>
      <c r="E241" t="s">
        <v>24</v>
      </c>
      <c r="F241" t="s">
        <v>185</v>
      </c>
      <c r="G241" s="5">
        <v>1</v>
      </c>
      <c r="H241" t="str">
        <f t="shared" si="16"/>
        <v>0-1</v>
      </c>
      <c r="I241" t="s">
        <v>46</v>
      </c>
      <c r="J241" t="s">
        <v>95</v>
      </c>
      <c r="K241" t="str">
        <f t="shared" si="14"/>
        <v>Python</v>
      </c>
      <c r="L241" t="s">
        <v>340</v>
      </c>
      <c r="M241">
        <v>58000</v>
      </c>
      <c r="N241" s="6" t="str">
        <f t="shared" si="15"/>
        <v>50-100</v>
      </c>
      <c r="P241">
        <v>55000</v>
      </c>
      <c r="R241">
        <v>30</v>
      </c>
      <c r="S241" t="s">
        <v>29</v>
      </c>
      <c r="T241" t="s">
        <v>30</v>
      </c>
      <c r="U241" t="s">
        <v>66</v>
      </c>
      <c r="V241" t="s">
        <v>67</v>
      </c>
    </row>
    <row r="242" spans="1:24" hidden="1" x14ac:dyDescent="0.25">
      <c r="A242">
        <v>241</v>
      </c>
      <c r="B242">
        <v>30</v>
      </c>
      <c r="C242" t="str">
        <f t="shared" si="12"/>
        <v>Young Adults</v>
      </c>
      <c r="D242" t="s">
        <v>61</v>
      </c>
      <c r="E242" t="s">
        <v>152</v>
      </c>
      <c r="F242" t="s">
        <v>98</v>
      </c>
      <c r="G242">
        <v>6</v>
      </c>
      <c r="H242" t="str">
        <f t="shared" si="16"/>
        <v>6+</v>
      </c>
      <c r="I242" t="s">
        <v>26</v>
      </c>
      <c r="J242" t="s">
        <v>341</v>
      </c>
      <c r="K242" t="str">
        <f t="shared" si="14"/>
        <v>Other</v>
      </c>
      <c r="L242" t="s">
        <v>342</v>
      </c>
      <c r="M242">
        <v>70000</v>
      </c>
      <c r="N242" s="6" t="str">
        <f t="shared" si="15"/>
        <v>50-100</v>
      </c>
      <c r="O242">
        <v>2000</v>
      </c>
      <c r="P242">
        <v>70000</v>
      </c>
      <c r="Q242">
        <v>2000</v>
      </c>
      <c r="R242">
        <v>30</v>
      </c>
      <c r="S242" t="s">
        <v>29</v>
      </c>
      <c r="T242" t="s">
        <v>30</v>
      </c>
      <c r="U242" t="s">
        <v>66</v>
      </c>
      <c r="V242" t="s">
        <v>343</v>
      </c>
    </row>
    <row r="243" spans="1:24" hidden="1" x14ac:dyDescent="0.25">
      <c r="A243">
        <v>242</v>
      </c>
      <c r="B243">
        <v>34</v>
      </c>
      <c r="C243" t="str">
        <f t="shared" si="12"/>
        <v>Middle-Age</v>
      </c>
      <c r="D243" t="s">
        <v>23</v>
      </c>
      <c r="E243" t="s">
        <v>35</v>
      </c>
      <c r="F243" t="s">
        <v>25</v>
      </c>
      <c r="G243">
        <v>14</v>
      </c>
      <c r="H243" t="str">
        <f t="shared" si="16"/>
        <v>6+</v>
      </c>
      <c r="I243" t="s">
        <v>26</v>
      </c>
      <c r="J243" t="s">
        <v>135</v>
      </c>
      <c r="K243" t="str">
        <f t="shared" si="14"/>
        <v>C</v>
      </c>
      <c r="L243" t="s">
        <v>344</v>
      </c>
      <c r="M243">
        <v>72000</v>
      </c>
      <c r="N243" s="6" t="str">
        <f t="shared" si="15"/>
        <v>50-100</v>
      </c>
      <c r="P243">
        <v>65000</v>
      </c>
      <c r="R243">
        <v>26</v>
      </c>
      <c r="S243" t="s">
        <v>29</v>
      </c>
      <c r="T243" t="s">
        <v>30</v>
      </c>
      <c r="U243" t="s">
        <v>31</v>
      </c>
      <c r="V243" t="s">
        <v>33</v>
      </c>
      <c r="W243">
        <v>30</v>
      </c>
    </row>
    <row r="244" spans="1:24" hidden="1" x14ac:dyDescent="0.25">
      <c r="A244">
        <v>243</v>
      </c>
      <c r="B244">
        <v>37</v>
      </c>
      <c r="C244" t="str">
        <f t="shared" si="12"/>
        <v>Middle-Age</v>
      </c>
      <c r="D244" t="s">
        <v>23</v>
      </c>
      <c r="E244" t="s">
        <v>35</v>
      </c>
      <c r="F244" t="s">
        <v>87</v>
      </c>
      <c r="G244">
        <v>12</v>
      </c>
      <c r="H244" t="str">
        <f t="shared" si="16"/>
        <v>6+</v>
      </c>
      <c r="I244" t="s">
        <v>133</v>
      </c>
      <c r="J244" t="s">
        <v>95</v>
      </c>
      <c r="K244" t="str">
        <f t="shared" si="14"/>
        <v>Python</v>
      </c>
      <c r="L244" t="s">
        <v>345</v>
      </c>
      <c r="M244">
        <v>90000</v>
      </c>
      <c r="N244" s="6" t="str">
        <f t="shared" si="15"/>
        <v>50-100</v>
      </c>
      <c r="P244">
        <v>85000</v>
      </c>
      <c r="R244">
        <v>30</v>
      </c>
      <c r="S244" t="s">
        <v>29</v>
      </c>
      <c r="T244" t="s">
        <v>30</v>
      </c>
      <c r="U244" t="s">
        <v>31</v>
      </c>
      <c r="V244" t="s">
        <v>67</v>
      </c>
    </row>
    <row r="245" spans="1:24" hidden="1" x14ac:dyDescent="0.25">
      <c r="A245">
        <v>244</v>
      </c>
      <c r="B245">
        <v>38</v>
      </c>
      <c r="C245" t="str">
        <f t="shared" si="12"/>
        <v>Middle-Age</v>
      </c>
      <c r="D245" t="s">
        <v>23</v>
      </c>
      <c r="E245" t="s">
        <v>152</v>
      </c>
      <c r="F245" t="s">
        <v>346</v>
      </c>
      <c r="G245">
        <v>16</v>
      </c>
      <c r="H245" t="str">
        <f t="shared" si="16"/>
        <v>6+</v>
      </c>
      <c r="I245" t="s">
        <v>39</v>
      </c>
      <c r="J245" t="s">
        <v>347</v>
      </c>
      <c r="K245" t="str">
        <f t="shared" si="14"/>
        <v>.NET</v>
      </c>
      <c r="L245" t="s">
        <v>348</v>
      </c>
      <c r="M245">
        <v>99000</v>
      </c>
      <c r="N245" s="6" t="str">
        <f t="shared" si="15"/>
        <v>50-100</v>
      </c>
      <c r="O245">
        <v>112000</v>
      </c>
      <c r="R245">
        <v>25</v>
      </c>
      <c r="S245" t="s">
        <v>29</v>
      </c>
      <c r="U245" t="s">
        <v>31</v>
      </c>
      <c r="V245" t="s">
        <v>349</v>
      </c>
    </row>
    <row r="246" spans="1:24" hidden="1" x14ac:dyDescent="0.25">
      <c r="A246">
        <v>245</v>
      </c>
      <c r="B246">
        <v>28</v>
      </c>
      <c r="C246" t="str">
        <f t="shared" si="12"/>
        <v>Young Adults</v>
      </c>
      <c r="D246" t="s">
        <v>23</v>
      </c>
      <c r="E246" t="s">
        <v>24</v>
      </c>
      <c r="F246" t="s">
        <v>350</v>
      </c>
      <c r="G246">
        <v>9</v>
      </c>
      <c r="H246" t="str">
        <f t="shared" si="16"/>
        <v>6+</v>
      </c>
      <c r="I246" t="s">
        <v>26</v>
      </c>
      <c r="J246" t="s">
        <v>351</v>
      </c>
      <c r="K246" t="str">
        <f t="shared" si="14"/>
        <v>.NET</v>
      </c>
      <c r="M246">
        <v>61200</v>
      </c>
      <c r="N246" s="6" t="str">
        <f t="shared" si="15"/>
        <v>50-100</v>
      </c>
      <c r="O246">
        <v>7300</v>
      </c>
      <c r="P246">
        <v>53300</v>
      </c>
      <c r="Q246">
        <v>6200</v>
      </c>
      <c r="R246">
        <v>30</v>
      </c>
      <c r="S246" t="s">
        <v>29</v>
      </c>
      <c r="T246" t="s">
        <v>30</v>
      </c>
      <c r="U246" t="s">
        <v>31</v>
      </c>
      <c r="V246" t="s">
        <v>352</v>
      </c>
    </row>
    <row r="247" spans="1:24" hidden="1" x14ac:dyDescent="0.25">
      <c r="A247">
        <v>246</v>
      </c>
      <c r="B247">
        <v>35</v>
      </c>
      <c r="C247" t="str">
        <f t="shared" si="12"/>
        <v>Middle-Age</v>
      </c>
      <c r="D247" t="s">
        <v>23</v>
      </c>
      <c r="E247" t="s">
        <v>130</v>
      </c>
      <c r="F247" t="s">
        <v>353</v>
      </c>
      <c r="G247">
        <v>14</v>
      </c>
      <c r="H247" t="str">
        <f t="shared" si="16"/>
        <v>6+</v>
      </c>
      <c r="I247" t="s">
        <v>26</v>
      </c>
      <c r="K247" t="str">
        <f t="shared" si="14"/>
        <v>Other</v>
      </c>
      <c r="L247" t="s">
        <v>354</v>
      </c>
      <c r="M247">
        <v>80000</v>
      </c>
      <c r="N247" s="6" t="str">
        <f t="shared" si="15"/>
        <v>50-100</v>
      </c>
      <c r="O247">
        <v>5000</v>
      </c>
      <c r="P247">
        <v>53000</v>
      </c>
      <c r="Q247">
        <v>4000</v>
      </c>
      <c r="R247">
        <v>30</v>
      </c>
      <c r="S247" t="s">
        <v>29</v>
      </c>
      <c r="T247" t="s">
        <v>30</v>
      </c>
      <c r="U247" t="s">
        <v>66</v>
      </c>
      <c r="V247" t="s">
        <v>33</v>
      </c>
      <c r="W247">
        <v>0</v>
      </c>
    </row>
    <row r="248" spans="1:24" hidden="1" x14ac:dyDescent="0.25">
      <c r="A248">
        <v>247</v>
      </c>
      <c r="B248">
        <v>31</v>
      </c>
      <c r="C248" t="str">
        <f t="shared" si="12"/>
        <v>Middle-Age</v>
      </c>
      <c r="D248" t="s">
        <v>23</v>
      </c>
      <c r="E248" t="s">
        <v>35</v>
      </c>
      <c r="F248" t="s">
        <v>98</v>
      </c>
      <c r="G248">
        <v>10</v>
      </c>
      <c r="H248" t="str">
        <f t="shared" si="16"/>
        <v>6+</v>
      </c>
      <c r="I248" t="s">
        <v>26</v>
      </c>
      <c r="J248" t="s">
        <v>355</v>
      </c>
      <c r="K248" t="str">
        <f t="shared" si="14"/>
        <v>Other</v>
      </c>
      <c r="L248" t="s">
        <v>95</v>
      </c>
      <c r="M248">
        <v>60000</v>
      </c>
      <c r="N248" s="6" t="str">
        <f t="shared" si="15"/>
        <v>50-100</v>
      </c>
      <c r="O248">
        <v>77000</v>
      </c>
      <c r="P248">
        <v>67500</v>
      </c>
      <c r="R248">
        <v>28</v>
      </c>
      <c r="S248" t="s">
        <v>29</v>
      </c>
      <c r="T248" t="s">
        <v>30</v>
      </c>
      <c r="U248" t="s">
        <v>31</v>
      </c>
      <c r="V248" t="s">
        <v>33</v>
      </c>
    </row>
    <row r="249" spans="1:24" hidden="1" x14ac:dyDescent="0.25">
      <c r="A249">
        <v>248</v>
      </c>
      <c r="B249">
        <v>29</v>
      </c>
      <c r="C249" t="str">
        <f t="shared" si="12"/>
        <v>Young Adults</v>
      </c>
      <c r="D249" t="s">
        <v>23</v>
      </c>
      <c r="E249" t="s">
        <v>1154</v>
      </c>
      <c r="F249" t="s">
        <v>356</v>
      </c>
      <c r="G249">
        <v>1</v>
      </c>
      <c r="H249" t="str">
        <f t="shared" si="16"/>
        <v>0-1</v>
      </c>
      <c r="I249" t="s">
        <v>46</v>
      </c>
      <c r="J249" t="s">
        <v>95</v>
      </c>
      <c r="K249" t="str">
        <f t="shared" si="14"/>
        <v>Python</v>
      </c>
      <c r="M249">
        <v>45000</v>
      </c>
      <c r="N249" s="6" t="str">
        <f t="shared" si="15"/>
        <v>20-50</v>
      </c>
      <c r="O249">
        <v>2000</v>
      </c>
      <c r="R249">
        <v>30</v>
      </c>
      <c r="S249" t="s">
        <v>29</v>
      </c>
      <c r="T249" t="s">
        <v>30</v>
      </c>
      <c r="U249" t="s">
        <v>66</v>
      </c>
      <c r="V249" t="s">
        <v>67</v>
      </c>
    </row>
    <row r="250" spans="1:24" hidden="1" x14ac:dyDescent="0.25">
      <c r="A250">
        <v>249</v>
      </c>
      <c r="B250">
        <v>39</v>
      </c>
      <c r="C250" t="str">
        <f t="shared" si="12"/>
        <v>Middle-Age</v>
      </c>
      <c r="D250" t="s">
        <v>23</v>
      </c>
      <c r="E250" t="s">
        <v>24</v>
      </c>
      <c r="F250" t="s">
        <v>357</v>
      </c>
      <c r="G250">
        <v>5</v>
      </c>
      <c r="H250" t="str">
        <f t="shared" si="16"/>
        <v>3-6</v>
      </c>
      <c r="I250" t="s">
        <v>55</v>
      </c>
      <c r="J250" t="s">
        <v>358</v>
      </c>
      <c r="K250" t="str">
        <f t="shared" si="14"/>
        <v>SQL</v>
      </c>
      <c r="L250" t="s">
        <v>124</v>
      </c>
      <c r="M250">
        <v>56000</v>
      </c>
      <c r="N250" s="6" t="str">
        <f t="shared" si="15"/>
        <v>50-100</v>
      </c>
      <c r="O250">
        <v>17000</v>
      </c>
      <c r="P250">
        <v>53000</v>
      </c>
      <c r="Q250">
        <v>17000</v>
      </c>
      <c r="R250">
        <v>30</v>
      </c>
      <c r="S250" t="s">
        <v>29</v>
      </c>
      <c r="T250" t="s">
        <v>30</v>
      </c>
      <c r="U250" t="s">
        <v>66</v>
      </c>
      <c r="V250" t="s">
        <v>33</v>
      </c>
      <c r="W250">
        <v>36</v>
      </c>
    </row>
    <row r="251" spans="1:24" hidden="1" x14ac:dyDescent="0.25">
      <c r="A251">
        <v>250</v>
      </c>
      <c r="B251">
        <v>31</v>
      </c>
      <c r="C251" t="str">
        <f t="shared" si="12"/>
        <v>Middle-Age</v>
      </c>
      <c r="D251" t="s">
        <v>61</v>
      </c>
      <c r="E251" t="s">
        <v>35</v>
      </c>
      <c r="F251" t="s">
        <v>359</v>
      </c>
      <c r="G251">
        <v>11</v>
      </c>
      <c r="H251" t="str">
        <f t="shared" si="16"/>
        <v>6+</v>
      </c>
      <c r="I251" t="s">
        <v>55</v>
      </c>
      <c r="K251" t="str">
        <f t="shared" si="14"/>
        <v>Other</v>
      </c>
      <c r="L251" t="s">
        <v>360</v>
      </c>
      <c r="M251">
        <v>32000</v>
      </c>
      <c r="N251" s="6" t="str">
        <f t="shared" si="15"/>
        <v>20-50</v>
      </c>
      <c r="P251">
        <v>21800</v>
      </c>
      <c r="R251">
        <v>27</v>
      </c>
      <c r="S251" t="s">
        <v>29</v>
      </c>
      <c r="T251" t="s">
        <v>43</v>
      </c>
      <c r="U251" t="s">
        <v>31</v>
      </c>
      <c r="V251" t="s">
        <v>48</v>
      </c>
      <c r="W251">
        <v>0</v>
      </c>
    </row>
    <row r="252" spans="1:24" hidden="1" x14ac:dyDescent="0.25">
      <c r="A252">
        <v>251</v>
      </c>
      <c r="B252">
        <v>39</v>
      </c>
      <c r="C252" t="str">
        <f t="shared" si="12"/>
        <v>Middle-Age</v>
      </c>
      <c r="D252" t="s">
        <v>23</v>
      </c>
      <c r="E252" t="s">
        <v>24</v>
      </c>
      <c r="F252" t="s">
        <v>25</v>
      </c>
      <c r="G252">
        <v>12</v>
      </c>
      <c r="H252" t="str">
        <f t="shared" si="16"/>
        <v>6+</v>
      </c>
      <c r="I252" t="s">
        <v>39</v>
      </c>
      <c r="J252" t="s">
        <v>58</v>
      </c>
      <c r="K252" t="str">
        <f t="shared" si="14"/>
        <v>PHP</v>
      </c>
      <c r="L252" t="s">
        <v>361</v>
      </c>
      <c r="M252">
        <v>108000</v>
      </c>
      <c r="N252" s="6" t="str">
        <f t="shared" si="15"/>
        <v>100-150</v>
      </c>
      <c r="P252">
        <v>108000</v>
      </c>
      <c r="S252" t="s">
        <v>42</v>
      </c>
      <c r="T252" t="s">
        <v>30</v>
      </c>
      <c r="U252" t="s">
        <v>31</v>
      </c>
      <c r="V252" t="s">
        <v>67</v>
      </c>
      <c r="W252">
        <v>0</v>
      </c>
    </row>
    <row r="253" spans="1:24" hidden="1" x14ac:dyDescent="0.25">
      <c r="A253">
        <v>252</v>
      </c>
      <c r="B253">
        <v>29</v>
      </c>
      <c r="C253" t="str">
        <f t="shared" si="12"/>
        <v>Young Adults</v>
      </c>
      <c r="D253" t="s">
        <v>23</v>
      </c>
      <c r="E253" t="s">
        <v>24</v>
      </c>
      <c r="F253" t="s">
        <v>36</v>
      </c>
      <c r="G253">
        <v>8</v>
      </c>
      <c r="H253" t="str">
        <f t="shared" si="16"/>
        <v>6+</v>
      </c>
      <c r="I253" t="s">
        <v>26</v>
      </c>
      <c r="J253" t="s">
        <v>60</v>
      </c>
      <c r="K253" t="str">
        <f t="shared" si="14"/>
        <v>Java</v>
      </c>
      <c r="L253" t="s">
        <v>77</v>
      </c>
      <c r="M253">
        <v>95000</v>
      </c>
      <c r="N253" s="6" t="str">
        <f t="shared" si="15"/>
        <v>50-100</v>
      </c>
      <c r="O253">
        <v>7000</v>
      </c>
      <c r="P253">
        <v>74000</v>
      </c>
      <c r="Q253">
        <v>6000</v>
      </c>
      <c r="R253">
        <v>30</v>
      </c>
      <c r="S253" t="s">
        <v>29</v>
      </c>
      <c r="T253" t="s">
        <v>30</v>
      </c>
      <c r="U253" t="s">
        <v>31</v>
      </c>
      <c r="V253" t="s">
        <v>33</v>
      </c>
    </row>
    <row r="254" spans="1:24" hidden="1" x14ac:dyDescent="0.25">
      <c r="A254">
        <v>253</v>
      </c>
      <c r="B254">
        <v>36</v>
      </c>
      <c r="C254" t="str">
        <f t="shared" si="12"/>
        <v>Middle-Age</v>
      </c>
      <c r="D254" t="s">
        <v>23</v>
      </c>
      <c r="E254" t="s">
        <v>624</v>
      </c>
      <c r="F254" t="s">
        <v>45</v>
      </c>
      <c r="G254">
        <v>1</v>
      </c>
      <c r="H254" t="str">
        <f t="shared" si="16"/>
        <v>0-1</v>
      </c>
      <c r="I254" t="s">
        <v>46</v>
      </c>
      <c r="J254" t="s">
        <v>47</v>
      </c>
      <c r="K254" t="str">
        <f t="shared" si="14"/>
        <v>Javascript</v>
      </c>
      <c r="L254" t="s">
        <v>363</v>
      </c>
      <c r="M254">
        <v>37500</v>
      </c>
      <c r="N254" s="6" t="str">
        <f t="shared" si="15"/>
        <v>20-50</v>
      </c>
      <c r="R254">
        <v>28</v>
      </c>
      <c r="S254" t="s">
        <v>29</v>
      </c>
      <c r="T254" t="s">
        <v>43</v>
      </c>
      <c r="U254" t="s">
        <v>66</v>
      </c>
      <c r="V254" t="s">
        <v>48</v>
      </c>
      <c r="W254">
        <v>0</v>
      </c>
    </row>
    <row r="255" spans="1:24" hidden="1" x14ac:dyDescent="0.25">
      <c r="A255">
        <v>254</v>
      </c>
      <c r="B255">
        <v>33</v>
      </c>
      <c r="C255" t="str">
        <f t="shared" si="12"/>
        <v>Middle-Age</v>
      </c>
      <c r="D255" t="s">
        <v>23</v>
      </c>
      <c r="E255" t="s">
        <v>35</v>
      </c>
      <c r="F255" t="s">
        <v>364</v>
      </c>
      <c r="G255">
        <v>10</v>
      </c>
      <c r="H255" t="str">
        <f t="shared" si="16"/>
        <v>6+</v>
      </c>
      <c r="I255" t="s">
        <v>55</v>
      </c>
      <c r="J255" t="s">
        <v>183</v>
      </c>
      <c r="K255" t="str">
        <f t="shared" si="14"/>
        <v>Swift</v>
      </c>
      <c r="L255" t="s">
        <v>365</v>
      </c>
      <c r="M255">
        <v>67000</v>
      </c>
      <c r="N255" s="6" t="str">
        <f t="shared" si="15"/>
        <v>50-100</v>
      </c>
      <c r="P255">
        <v>66000</v>
      </c>
      <c r="R255">
        <v>29</v>
      </c>
      <c r="S255" t="s">
        <v>29</v>
      </c>
      <c r="T255" t="s">
        <v>30</v>
      </c>
      <c r="U255" t="s">
        <v>31</v>
      </c>
      <c r="V255" t="s">
        <v>33</v>
      </c>
      <c r="X255">
        <v>500</v>
      </c>
    </row>
    <row r="256" spans="1:24" hidden="1" x14ac:dyDescent="0.25">
      <c r="A256">
        <v>255</v>
      </c>
      <c r="B256">
        <v>35</v>
      </c>
      <c r="C256" t="str">
        <f t="shared" si="12"/>
        <v>Middle-Age</v>
      </c>
      <c r="D256" t="s">
        <v>23</v>
      </c>
      <c r="E256" t="s">
        <v>152</v>
      </c>
      <c r="F256" t="s">
        <v>366</v>
      </c>
      <c r="G256">
        <v>12</v>
      </c>
      <c r="H256" t="str">
        <f t="shared" si="16"/>
        <v>6+</v>
      </c>
      <c r="I256" t="s">
        <v>26</v>
      </c>
      <c r="K256" t="str">
        <f t="shared" si="14"/>
        <v>Other</v>
      </c>
      <c r="M256">
        <v>100000</v>
      </c>
      <c r="N256" s="6" t="str">
        <f t="shared" si="15"/>
        <v>50-100</v>
      </c>
      <c r="O256">
        <v>32000</v>
      </c>
      <c r="S256" t="s">
        <v>29</v>
      </c>
      <c r="T256" t="s">
        <v>30</v>
      </c>
      <c r="U256" t="s">
        <v>31</v>
      </c>
      <c r="V256" t="s">
        <v>367</v>
      </c>
    </row>
    <row r="257" spans="1:24" hidden="1" x14ac:dyDescent="0.25">
      <c r="A257">
        <v>256</v>
      </c>
      <c r="B257">
        <v>31</v>
      </c>
      <c r="C257" t="str">
        <f t="shared" si="12"/>
        <v>Middle-Age</v>
      </c>
      <c r="D257" t="s">
        <v>23</v>
      </c>
      <c r="E257" t="s">
        <v>35</v>
      </c>
      <c r="F257" t="s">
        <v>63</v>
      </c>
      <c r="G257">
        <v>9</v>
      </c>
      <c r="H257" t="str">
        <f t="shared" si="16"/>
        <v>6+</v>
      </c>
      <c r="I257" t="s">
        <v>26</v>
      </c>
      <c r="J257" t="s">
        <v>95</v>
      </c>
      <c r="K257" t="str">
        <f t="shared" si="14"/>
        <v>Python</v>
      </c>
      <c r="L257" t="s">
        <v>368</v>
      </c>
      <c r="M257">
        <v>81000</v>
      </c>
      <c r="N257" s="6" t="str">
        <f t="shared" si="15"/>
        <v>50-100</v>
      </c>
      <c r="O257">
        <v>12150</v>
      </c>
      <c r="P257">
        <v>80600</v>
      </c>
      <c r="S257" t="s">
        <v>29</v>
      </c>
      <c r="T257" t="s">
        <v>30</v>
      </c>
      <c r="U257" t="s">
        <v>31</v>
      </c>
      <c r="V257" t="s">
        <v>33</v>
      </c>
    </row>
    <row r="258" spans="1:24" hidden="1" x14ac:dyDescent="0.25">
      <c r="A258">
        <v>257</v>
      </c>
      <c r="B258">
        <v>38</v>
      </c>
      <c r="C258" t="str">
        <f t="shared" ref="C258:C321" si="17">IF(B258&lt;=26, "Student", IF(B258&lt;=30, "Young Adults", IF(B258&lt;=45, "Middle-Age", "Old Adults")))</f>
        <v>Middle-Age</v>
      </c>
      <c r="D258" t="s">
        <v>23</v>
      </c>
      <c r="E258" t="s">
        <v>35</v>
      </c>
      <c r="F258" t="s">
        <v>36</v>
      </c>
      <c r="G258">
        <v>11</v>
      </c>
      <c r="H258" t="str">
        <f t="shared" si="16"/>
        <v>6+</v>
      </c>
      <c r="I258" t="s">
        <v>26</v>
      </c>
      <c r="J258" t="s">
        <v>47</v>
      </c>
      <c r="K258" t="str">
        <f t="shared" si="14"/>
        <v>Javascript</v>
      </c>
      <c r="L258" t="s">
        <v>301</v>
      </c>
      <c r="M258">
        <v>35000</v>
      </c>
      <c r="N258" s="6" t="str">
        <f t="shared" si="15"/>
        <v>20-50</v>
      </c>
      <c r="S258" t="s">
        <v>369</v>
      </c>
      <c r="T258" t="s">
        <v>30</v>
      </c>
      <c r="U258" t="s">
        <v>31</v>
      </c>
      <c r="V258" t="s">
        <v>48</v>
      </c>
    </row>
    <row r="259" spans="1:24" hidden="1" x14ac:dyDescent="0.25">
      <c r="A259">
        <v>258</v>
      </c>
      <c r="B259">
        <v>37</v>
      </c>
      <c r="C259" t="str">
        <f t="shared" si="17"/>
        <v>Middle-Age</v>
      </c>
      <c r="D259" t="s">
        <v>23</v>
      </c>
      <c r="E259" t="s">
        <v>35</v>
      </c>
      <c r="F259" t="s">
        <v>370</v>
      </c>
      <c r="G259">
        <v>15</v>
      </c>
      <c r="H259" t="str">
        <f t="shared" si="16"/>
        <v>6+</v>
      </c>
      <c r="I259" t="s">
        <v>26</v>
      </c>
      <c r="J259" t="s">
        <v>225</v>
      </c>
      <c r="K259" t="str">
        <f t="shared" ref="K259:K322" si="18">IF(COUNTIF(J259,"*Python*")&gt;0,"Python",IF(COUNTIF(J259,"*Javascript*")&gt;0,"Javascript",IF(COUNTIF(J259,"*C++*")&gt;0,"C++",IF(COUNTIF(J259,"*SQL*")&gt;0,"SQL",IF(COUNTIF(J259,"*PHP*")&gt;0,"PHP",IF(COUNTIF(J259,"*Typescript*")&gt;0,"Typescript",IF(COUNTIF(J259,"*Ruby*")&gt;0,"Ruby",IF(COUNTIF(J259,"*C#*")&gt;0,"C",IF(COUNTIF(J259,"*Java*")&gt;0,"Java",IF(COUNTIF(J259,"*Kotlin*")&gt;0,"Kotlin",IF(COUNTIF(J259,"*NodeJS*")&gt;0,"Javascript",IF(COUNTIF(J259,"*NET*")&gt;0,".NET",IF(COUNTIF(J259,"*Scala*")&gt;0,"Scala",IF(COUNTIF(J259,"*Power B*")&gt;0,"Power BI",IF(COUNTIF(J259,"*Angular*")&gt;0,"Angular",IF(COUNTIF(J259,"*Azure*")&gt;0,"Azure",IF(COUNTIF(J259,"*SAP*")&gt;0,"SAP",IF(COUNTIF(J259,"*Swift*")&gt;0,"Swift",IF(COUNTIF(J259,"*R*")&gt;0,"R",IF(COUNTIF(J259,"C")&gt;0,"C","Other"))))))))))))))))))))</f>
        <v>Other</v>
      </c>
      <c r="L259" t="s">
        <v>371</v>
      </c>
      <c r="M259">
        <v>72000</v>
      </c>
      <c r="N259" s="6" t="str">
        <f t="shared" ref="N259:N322" si="19">IF(M259&lt;=15000,"10-15",IF(M259&lt;=20000,"15-20",IF(M259&lt;=50000,"20-50",IF(M259&lt;=100000,"50-100",IF(M259&lt;=150000,"100-150",IF(M259&lt;=200000,"150-200","250+"))))))</f>
        <v>50-100</v>
      </c>
      <c r="O259">
        <v>10000</v>
      </c>
      <c r="P259">
        <v>62000</v>
      </c>
      <c r="Q259">
        <v>7000</v>
      </c>
      <c r="R259">
        <v>36</v>
      </c>
      <c r="S259" t="s">
        <v>29</v>
      </c>
      <c r="T259" t="s">
        <v>30</v>
      </c>
      <c r="U259" t="s">
        <v>31</v>
      </c>
      <c r="V259" t="s">
        <v>33</v>
      </c>
      <c r="W259">
        <v>0</v>
      </c>
    </row>
    <row r="260" spans="1:24" hidden="1" x14ac:dyDescent="0.25">
      <c r="A260">
        <v>259</v>
      </c>
      <c r="B260">
        <v>34</v>
      </c>
      <c r="C260" t="str">
        <f t="shared" si="17"/>
        <v>Middle-Age</v>
      </c>
      <c r="D260" t="s">
        <v>23</v>
      </c>
      <c r="E260" t="s">
        <v>24</v>
      </c>
      <c r="F260" t="s">
        <v>76</v>
      </c>
      <c r="G260">
        <v>7</v>
      </c>
      <c r="H260" t="str">
        <f t="shared" si="16"/>
        <v>6+</v>
      </c>
      <c r="I260" t="s">
        <v>55</v>
      </c>
      <c r="K260" t="str">
        <f t="shared" si="18"/>
        <v>Other</v>
      </c>
      <c r="M260">
        <v>72000</v>
      </c>
      <c r="N260" s="6" t="str">
        <f t="shared" si="19"/>
        <v>50-100</v>
      </c>
      <c r="P260">
        <v>72000</v>
      </c>
      <c r="R260">
        <v>28</v>
      </c>
      <c r="S260" t="s">
        <v>29</v>
      </c>
      <c r="T260" t="s">
        <v>30</v>
      </c>
      <c r="U260" t="s">
        <v>31</v>
      </c>
      <c r="V260" t="s">
        <v>48</v>
      </c>
      <c r="W260">
        <v>30</v>
      </c>
    </row>
    <row r="261" spans="1:24" hidden="1" x14ac:dyDescent="0.25">
      <c r="A261">
        <v>260</v>
      </c>
      <c r="B261">
        <v>30</v>
      </c>
      <c r="C261" t="str">
        <f t="shared" si="17"/>
        <v>Young Adults</v>
      </c>
      <c r="D261" t="s">
        <v>23</v>
      </c>
      <c r="E261" t="s">
        <v>372</v>
      </c>
      <c r="F261" t="s">
        <v>25</v>
      </c>
      <c r="G261">
        <v>4</v>
      </c>
      <c r="H261" t="str">
        <f t="shared" si="16"/>
        <v>3-6</v>
      </c>
      <c r="I261" t="s">
        <v>46</v>
      </c>
      <c r="J261" t="s">
        <v>58</v>
      </c>
      <c r="K261" t="str">
        <f t="shared" si="18"/>
        <v>PHP</v>
      </c>
      <c r="L261" t="s">
        <v>40</v>
      </c>
      <c r="M261">
        <v>42000</v>
      </c>
      <c r="N261" s="6" t="str">
        <f t="shared" si="19"/>
        <v>20-50</v>
      </c>
      <c r="P261">
        <v>36000</v>
      </c>
      <c r="R261">
        <v>27</v>
      </c>
      <c r="S261" t="s">
        <v>29</v>
      </c>
      <c r="T261" t="s">
        <v>30</v>
      </c>
      <c r="U261" t="s">
        <v>31</v>
      </c>
      <c r="V261" t="s">
        <v>33</v>
      </c>
    </row>
    <row r="262" spans="1:24" hidden="1" x14ac:dyDescent="0.25">
      <c r="A262">
        <v>261</v>
      </c>
      <c r="B262">
        <v>34</v>
      </c>
      <c r="C262" t="str">
        <f t="shared" si="17"/>
        <v>Middle-Age</v>
      </c>
      <c r="D262" t="s">
        <v>23</v>
      </c>
      <c r="E262" t="s">
        <v>24</v>
      </c>
      <c r="F262" t="s">
        <v>373</v>
      </c>
      <c r="G262">
        <v>14</v>
      </c>
      <c r="H262" t="str">
        <f t="shared" si="16"/>
        <v>6+</v>
      </c>
      <c r="I262" t="s">
        <v>133</v>
      </c>
      <c r="J262" t="s">
        <v>374</v>
      </c>
      <c r="K262" t="str">
        <f t="shared" si="18"/>
        <v>Other</v>
      </c>
      <c r="L262" t="s">
        <v>375</v>
      </c>
      <c r="M262">
        <v>95000</v>
      </c>
      <c r="N262" s="6" t="str">
        <f t="shared" si="19"/>
        <v>50-100</v>
      </c>
      <c r="O262">
        <v>10000</v>
      </c>
      <c r="P262">
        <v>85000</v>
      </c>
      <c r="Q262">
        <v>10000</v>
      </c>
      <c r="R262">
        <v>24</v>
      </c>
      <c r="S262" t="s">
        <v>29</v>
      </c>
      <c r="T262" t="s">
        <v>30</v>
      </c>
      <c r="U262" t="s">
        <v>31</v>
      </c>
      <c r="V262" t="s">
        <v>48</v>
      </c>
      <c r="X262">
        <v>400</v>
      </c>
    </row>
    <row r="263" spans="1:24" hidden="1" x14ac:dyDescent="0.25">
      <c r="A263">
        <v>262</v>
      </c>
      <c r="B263">
        <v>33</v>
      </c>
      <c r="C263" t="str">
        <f t="shared" si="17"/>
        <v>Middle-Age</v>
      </c>
      <c r="D263" t="s">
        <v>23</v>
      </c>
      <c r="E263" t="s">
        <v>35</v>
      </c>
      <c r="F263" t="s">
        <v>36</v>
      </c>
      <c r="G263">
        <v>12</v>
      </c>
      <c r="H263" t="str">
        <f t="shared" si="16"/>
        <v>6+</v>
      </c>
      <c r="I263" t="s">
        <v>26</v>
      </c>
      <c r="J263" t="s">
        <v>58</v>
      </c>
      <c r="K263" t="str">
        <f t="shared" si="18"/>
        <v>PHP</v>
      </c>
      <c r="L263" t="s">
        <v>376</v>
      </c>
      <c r="M263">
        <v>67000</v>
      </c>
      <c r="N263" s="6" t="str">
        <f t="shared" si="19"/>
        <v>50-100</v>
      </c>
      <c r="P263">
        <v>65000</v>
      </c>
      <c r="R263">
        <v>26</v>
      </c>
      <c r="S263" t="s">
        <v>29</v>
      </c>
      <c r="T263" t="s">
        <v>30</v>
      </c>
      <c r="U263" t="s">
        <v>31</v>
      </c>
      <c r="W263">
        <v>0</v>
      </c>
    </row>
    <row r="264" spans="1:24" hidden="1" x14ac:dyDescent="0.25">
      <c r="A264">
        <v>263</v>
      </c>
      <c r="B264">
        <v>43</v>
      </c>
      <c r="C264" t="str">
        <f t="shared" si="17"/>
        <v>Middle-Age</v>
      </c>
      <c r="D264" t="s">
        <v>23</v>
      </c>
      <c r="E264" t="s">
        <v>35</v>
      </c>
      <c r="F264" t="s">
        <v>36</v>
      </c>
      <c r="G264">
        <v>5</v>
      </c>
      <c r="H264" t="str">
        <f t="shared" si="16"/>
        <v>3-6</v>
      </c>
      <c r="I264" t="s">
        <v>55</v>
      </c>
      <c r="J264" t="s">
        <v>60</v>
      </c>
      <c r="K264" t="str">
        <f t="shared" si="18"/>
        <v>Java</v>
      </c>
      <c r="L264" t="s">
        <v>73</v>
      </c>
      <c r="M264">
        <v>64000</v>
      </c>
      <c r="N264" s="6" t="str">
        <f t="shared" si="19"/>
        <v>50-100</v>
      </c>
      <c r="O264">
        <v>6000</v>
      </c>
      <c r="P264">
        <v>63000</v>
      </c>
      <c r="Q264">
        <v>6000</v>
      </c>
      <c r="R264">
        <v>28</v>
      </c>
      <c r="S264" t="s">
        <v>29</v>
      </c>
      <c r="T264" t="s">
        <v>30</v>
      </c>
      <c r="U264" t="s">
        <v>31</v>
      </c>
      <c r="V264" t="s">
        <v>33</v>
      </c>
      <c r="W264">
        <v>0</v>
      </c>
    </row>
    <row r="265" spans="1:24" hidden="1" x14ac:dyDescent="0.25">
      <c r="A265">
        <v>264</v>
      </c>
      <c r="B265">
        <v>32</v>
      </c>
      <c r="C265" t="str">
        <f t="shared" si="17"/>
        <v>Middle-Age</v>
      </c>
      <c r="D265" t="s">
        <v>61</v>
      </c>
      <c r="E265" t="s">
        <v>130</v>
      </c>
      <c r="F265" t="s">
        <v>130</v>
      </c>
      <c r="G265">
        <v>2</v>
      </c>
      <c r="H265" t="str">
        <f t="shared" si="16"/>
        <v>1-3</v>
      </c>
      <c r="I265" t="s">
        <v>46</v>
      </c>
      <c r="J265" t="s">
        <v>60</v>
      </c>
      <c r="K265" t="str">
        <f t="shared" si="18"/>
        <v>Java</v>
      </c>
      <c r="M265">
        <v>52000</v>
      </c>
      <c r="N265" s="6" t="str">
        <f t="shared" si="19"/>
        <v>50-100</v>
      </c>
      <c r="O265">
        <v>4000</v>
      </c>
      <c r="P265">
        <v>48000</v>
      </c>
      <c r="R265">
        <v>30</v>
      </c>
      <c r="S265" t="s">
        <v>29</v>
      </c>
      <c r="T265" t="s">
        <v>30</v>
      </c>
      <c r="U265" t="s">
        <v>31</v>
      </c>
      <c r="V265" t="s">
        <v>33</v>
      </c>
    </row>
    <row r="266" spans="1:24" hidden="1" x14ac:dyDescent="0.25">
      <c r="A266">
        <v>265</v>
      </c>
      <c r="B266">
        <v>34</v>
      </c>
      <c r="C266" t="str">
        <f t="shared" si="17"/>
        <v>Middle-Age</v>
      </c>
      <c r="D266" t="s">
        <v>23</v>
      </c>
      <c r="E266" t="s">
        <v>377</v>
      </c>
      <c r="F266" t="s">
        <v>78</v>
      </c>
      <c r="G266">
        <v>14</v>
      </c>
      <c r="H266" t="str">
        <f t="shared" si="16"/>
        <v>6+</v>
      </c>
      <c r="I266" t="s">
        <v>26</v>
      </c>
      <c r="J266" t="s">
        <v>178</v>
      </c>
      <c r="K266" t="str">
        <f t="shared" si="18"/>
        <v>R</v>
      </c>
      <c r="L266" t="s">
        <v>378</v>
      </c>
      <c r="M266">
        <v>60000</v>
      </c>
      <c r="N266" s="6" t="str">
        <f t="shared" si="19"/>
        <v>50-100</v>
      </c>
      <c r="O266">
        <v>60000</v>
      </c>
      <c r="P266">
        <v>52000</v>
      </c>
      <c r="Q266">
        <v>52000</v>
      </c>
      <c r="R266">
        <v>23</v>
      </c>
      <c r="S266" t="s">
        <v>29</v>
      </c>
      <c r="T266" t="s">
        <v>30</v>
      </c>
      <c r="U266" t="s">
        <v>31</v>
      </c>
      <c r="V266" t="s">
        <v>67</v>
      </c>
    </row>
    <row r="267" spans="1:24" hidden="1" x14ac:dyDescent="0.25">
      <c r="A267">
        <v>266</v>
      </c>
      <c r="B267">
        <v>29</v>
      </c>
      <c r="C267" t="str">
        <f t="shared" si="17"/>
        <v>Young Adults</v>
      </c>
      <c r="D267" t="s">
        <v>23</v>
      </c>
      <c r="E267" t="s">
        <v>35</v>
      </c>
      <c r="F267" t="s">
        <v>36</v>
      </c>
      <c r="G267">
        <v>9</v>
      </c>
      <c r="H267" t="str">
        <f t="shared" si="16"/>
        <v>6+</v>
      </c>
      <c r="I267" t="s">
        <v>26</v>
      </c>
      <c r="J267" t="s">
        <v>60</v>
      </c>
      <c r="K267" t="str">
        <f t="shared" si="18"/>
        <v>Java</v>
      </c>
      <c r="L267" t="s">
        <v>379</v>
      </c>
      <c r="M267">
        <v>85000</v>
      </c>
      <c r="N267" s="6" t="str">
        <f t="shared" si="19"/>
        <v>50-100</v>
      </c>
      <c r="P267">
        <v>66000</v>
      </c>
      <c r="R267">
        <v>30</v>
      </c>
      <c r="S267" t="s">
        <v>29</v>
      </c>
      <c r="T267" t="s">
        <v>30</v>
      </c>
      <c r="U267" t="s">
        <v>31</v>
      </c>
      <c r="V267" t="s">
        <v>33</v>
      </c>
    </row>
    <row r="268" spans="1:24" hidden="1" x14ac:dyDescent="0.25">
      <c r="A268">
        <v>267</v>
      </c>
      <c r="B268">
        <v>37</v>
      </c>
      <c r="C268" t="str">
        <f t="shared" si="17"/>
        <v>Middle-Age</v>
      </c>
      <c r="D268" t="s">
        <v>23</v>
      </c>
      <c r="E268" t="s">
        <v>35</v>
      </c>
      <c r="F268" t="s">
        <v>45</v>
      </c>
      <c r="G268">
        <v>14</v>
      </c>
      <c r="H268" t="str">
        <f t="shared" si="16"/>
        <v>6+</v>
      </c>
      <c r="I268" t="s">
        <v>26</v>
      </c>
      <c r="J268" t="s">
        <v>380</v>
      </c>
      <c r="K268" t="str">
        <f t="shared" si="18"/>
        <v>Angular</v>
      </c>
      <c r="L268" t="s">
        <v>381</v>
      </c>
      <c r="M268">
        <v>84000</v>
      </c>
      <c r="N268" s="6" t="str">
        <f t="shared" si="19"/>
        <v>50-100</v>
      </c>
      <c r="P268">
        <v>82000</v>
      </c>
      <c r="R268">
        <v>30</v>
      </c>
      <c r="S268" t="s">
        <v>29</v>
      </c>
      <c r="T268" t="s">
        <v>30</v>
      </c>
      <c r="U268" t="s">
        <v>31</v>
      </c>
      <c r="V268" t="s">
        <v>382</v>
      </c>
      <c r="W268">
        <v>0</v>
      </c>
    </row>
    <row r="269" spans="1:24" hidden="1" x14ac:dyDescent="0.25">
      <c r="A269">
        <v>268</v>
      </c>
      <c r="B269">
        <v>41</v>
      </c>
      <c r="C269" t="str">
        <f t="shared" si="17"/>
        <v>Middle-Age</v>
      </c>
      <c r="D269" t="s">
        <v>23</v>
      </c>
      <c r="E269" t="s">
        <v>24</v>
      </c>
      <c r="F269" t="s">
        <v>383</v>
      </c>
      <c r="G269">
        <v>19</v>
      </c>
      <c r="H269" t="str">
        <f t="shared" si="16"/>
        <v>6+</v>
      </c>
      <c r="I269" t="s">
        <v>26</v>
      </c>
      <c r="J269" t="s">
        <v>384</v>
      </c>
      <c r="K269" t="str">
        <f t="shared" si="18"/>
        <v>R</v>
      </c>
      <c r="L269" t="s">
        <v>113</v>
      </c>
      <c r="M269">
        <v>123600</v>
      </c>
      <c r="N269" s="6" t="str">
        <f t="shared" si="19"/>
        <v>100-150</v>
      </c>
      <c r="P269">
        <v>120000</v>
      </c>
      <c r="R269">
        <v>33</v>
      </c>
      <c r="S269" t="s">
        <v>29</v>
      </c>
      <c r="T269" t="s">
        <v>30</v>
      </c>
      <c r="U269" t="s">
        <v>31</v>
      </c>
      <c r="V269" t="s">
        <v>33</v>
      </c>
    </row>
    <row r="270" spans="1:24" hidden="1" x14ac:dyDescent="0.25">
      <c r="A270">
        <v>269</v>
      </c>
      <c r="B270">
        <v>33</v>
      </c>
      <c r="C270" t="str">
        <f t="shared" si="17"/>
        <v>Middle-Age</v>
      </c>
      <c r="D270" t="s">
        <v>23</v>
      </c>
      <c r="E270" t="s">
        <v>385</v>
      </c>
      <c r="F270" t="s">
        <v>25</v>
      </c>
      <c r="G270">
        <v>6</v>
      </c>
      <c r="H270" t="str">
        <f t="shared" si="16"/>
        <v>6+</v>
      </c>
      <c r="I270" t="s">
        <v>55</v>
      </c>
      <c r="J270" t="s">
        <v>386</v>
      </c>
      <c r="K270" t="str">
        <f t="shared" si="18"/>
        <v>C</v>
      </c>
      <c r="L270" t="s">
        <v>127</v>
      </c>
      <c r="M270">
        <v>49000</v>
      </c>
      <c r="N270" s="6" t="str">
        <f t="shared" si="19"/>
        <v>20-50</v>
      </c>
      <c r="P270">
        <v>48000</v>
      </c>
      <c r="R270">
        <v>28</v>
      </c>
      <c r="S270" t="s">
        <v>29</v>
      </c>
      <c r="T270" t="s">
        <v>30</v>
      </c>
      <c r="U270" t="s">
        <v>31</v>
      </c>
      <c r="V270" t="s">
        <v>48</v>
      </c>
      <c r="W270">
        <v>24</v>
      </c>
    </row>
    <row r="271" spans="1:24" hidden="1" x14ac:dyDescent="0.25">
      <c r="A271">
        <v>270</v>
      </c>
      <c r="B271">
        <v>33</v>
      </c>
      <c r="C271" t="str">
        <f t="shared" si="17"/>
        <v>Middle-Age</v>
      </c>
      <c r="D271" t="s">
        <v>61</v>
      </c>
      <c r="E271" t="s">
        <v>35</v>
      </c>
      <c r="F271" t="s">
        <v>98</v>
      </c>
      <c r="G271">
        <v>9</v>
      </c>
      <c r="H271" t="str">
        <f t="shared" si="16"/>
        <v>6+</v>
      </c>
      <c r="I271" t="s">
        <v>55</v>
      </c>
      <c r="J271" t="s">
        <v>60</v>
      </c>
      <c r="K271" t="str">
        <f t="shared" si="18"/>
        <v>Java</v>
      </c>
      <c r="M271">
        <v>57000</v>
      </c>
      <c r="N271" s="6" t="str">
        <f t="shared" si="19"/>
        <v>50-100</v>
      </c>
      <c r="P271">
        <v>54000</v>
      </c>
      <c r="R271">
        <v>21</v>
      </c>
      <c r="S271" t="s">
        <v>29</v>
      </c>
      <c r="T271" t="s">
        <v>30</v>
      </c>
      <c r="U271" t="s">
        <v>31</v>
      </c>
      <c r="V271" t="s">
        <v>48</v>
      </c>
    </row>
    <row r="272" spans="1:24" hidden="1" x14ac:dyDescent="0.25">
      <c r="A272">
        <v>271</v>
      </c>
      <c r="B272">
        <v>40</v>
      </c>
      <c r="C272" t="str">
        <f t="shared" si="17"/>
        <v>Middle-Age</v>
      </c>
      <c r="D272" t="s">
        <v>23</v>
      </c>
      <c r="E272" t="s">
        <v>24</v>
      </c>
      <c r="F272" t="s">
        <v>98</v>
      </c>
      <c r="G272">
        <v>18</v>
      </c>
      <c r="H272" t="str">
        <f t="shared" si="16"/>
        <v>6+</v>
      </c>
      <c r="I272" t="s">
        <v>39</v>
      </c>
      <c r="J272" t="s">
        <v>60</v>
      </c>
      <c r="K272" t="str">
        <f t="shared" si="18"/>
        <v>Java</v>
      </c>
      <c r="L272" t="s">
        <v>387</v>
      </c>
      <c r="M272">
        <v>78000</v>
      </c>
      <c r="N272" s="6" t="str">
        <f t="shared" si="19"/>
        <v>50-100</v>
      </c>
      <c r="O272">
        <v>8000</v>
      </c>
      <c r="P272">
        <v>76000</v>
      </c>
      <c r="Q272">
        <v>7000</v>
      </c>
      <c r="R272">
        <v>30</v>
      </c>
      <c r="S272" t="s">
        <v>29</v>
      </c>
      <c r="T272" t="s">
        <v>30</v>
      </c>
      <c r="U272" t="s">
        <v>66</v>
      </c>
      <c r="V272" t="s">
        <v>33</v>
      </c>
      <c r="W272">
        <v>0</v>
      </c>
    </row>
    <row r="273" spans="1:24" hidden="1" x14ac:dyDescent="0.25">
      <c r="A273">
        <v>272</v>
      </c>
      <c r="B273">
        <v>38</v>
      </c>
      <c r="C273" t="str">
        <f t="shared" si="17"/>
        <v>Middle-Age</v>
      </c>
      <c r="D273" t="s">
        <v>23</v>
      </c>
      <c r="E273" t="s">
        <v>24</v>
      </c>
      <c r="F273" t="s">
        <v>36</v>
      </c>
      <c r="G273">
        <v>12</v>
      </c>
      <c r="H273" t="str">
        <f t="shared" si="16"/>
        <v>6+</v>
      </c>
      <c r="I273" t="s">
        <v>26</v>
      </c>
      <c r="J273" t="s">
        <v>60</v>
      </c>
      <c r="K273" t="str">
        <f t="shared" si="18"/>
        <v>Java</v>
      </c>
      <c r="L273" t="s">
        <v>181</v>
      </c>
      <c r="M273">
        <v>70000</v>
      </c>
      <c r="N273" s="6" t="str">
        <f t="shared" si="19"/>
        <v>50-100</v>
      </c>
      <c r="O273">
        <v>1500</v>
      </c>
      <c r="P273">
        <v>68000</v>
      </c>
      <c r="Q273">
        <v>1500</v>
      </c>
      <c r="R273">
        <v>30</v>
      </c>
      <c r="S273" t="s">
        <v>29</v>
      </c>
      <c r="T273" t="s">
        <v>30</v>
      </c>
      <c r="U273" t="s">
        <v>66</v>
      </c>
      <c r="V273" t="s">
        <v>388</v>
      </c>
      <c r="W273">
        <v>0</v>
      </c>
      <c r="X273">
        <v>675</v>
      </c>
    </row>
    <row r="274" spans="1:24" hidden="1" x14ac:dyDescent="0.25">
      <c r="A274">
        <v>273</v>
      </c>
      <c r="B274">
        <v>29</v>
      </c>
      <c r="C274" t="str">
        <f t="shared" si="17"/>
        <v>Young Adults</v>
      </c>
      <c r="D274" t="s">
        <v>23</v>
      </c>
      <c r="E274" t="s">
        <v>24</v>
      </c>
      <c r="F274" t="s">
        <v>45</v>
      </c>
      <c r="G274">
        <v>5</v>
      </c>
      <c r="H274" t="str">
        <f t="shared" si="16"/>
        <v>3-6</v>
      </c>
      <c r="I274" t="s">
        <v>55</v>
      </c>
      <c r="J274" t="s">
        <v>389</v>
      </c>
      <c r="K274" t="str">
        <f t="shared" si="18"/>
        <v>Typescript</v>
      </c>
      <c r="M274">
        <v>57000</v>
      </c>
      <c r="N274" s="6" t="str">
        <f t="shared" si="19"/>
        <v>50-100</v>
      </c>
      <c r="P274">
        <v>57000</v>
      </c>
      <c r="R274">
        <v>26</v>
      </c>
      <c r="S274" t="s">
        <v>29</v>
      </c>
      <c r="T274" t="s">
        <v>30</v>
      </c>
      <c r="U274" t="s">
        <v>31</v>
      </c>
      <c r="V274" t="s">
        <v>33</v>
      </c>
    </row>
    <row r="275" spans="1:24" hidden="1" x14ac:dyDescent="0.25">
      <c r="A275">
        <v>274</v>
      </c>
      <c r="B275">
        <v>27</v>
      </c>
      <c r="C275" t="str">
        <f t="shared" si="17"/>
        <v>Young Adults</v>
      </c>
      <c r="D275" t="s">
        <v>23</v>
      </c>
      <c r="E275" t="s">
        <v>35</v>
      </c>
      <c r="F275" t="s">
        <v>36</v>
      </c>
      <c r="G275">
        <v>7</v>
      </c>
      <c r="H275" t="str">
        <f t="shared" si="16"/>
        <v>6+</v>
      </c>
      <c r="I275" t="s">
        <v>26</v>
      </c>
      <c r="J275" t="s">
        <v>315</v>
      </c>
      <c r="K275" t="str">
        <f t="shared" si="18"/>
        <v>Other</v>
      </c>
      <c r="L275" t="s">
        <v>390</v>
      </c>
      <c r="M275">
        <v>72000</v>
      </c>
      <c r="N275" s="6" t="str">
        <f t="shared" si="19"/>
        <v>50-100</v>
      </c>
      <c r="O275">
        <v>15000</v>
      </c>
      <c r="R275">
        <v>30</v>
      </c>
      <c r="S275" t="s">
        <v>29</v>
      </c>
      <c r="T275" t="s">
        <v>30</v>
      </c>
      <c r="U275" t="s">
        <v>31</v>
      </c>
      <c r="V275" t="s">
        <v>33</v>
      </c>
    </row>
    <row r="276" spans="1:24" hidden="1" x14ac:dyDescent="0.25">
      <c r="A276">
        <v>275</v>
      </c>
      <c r="B276">
        <v>39</v>
      </c>
      <c r="C276" t="str">
        <f t="shared" si="17"/>
        <v>Middle-Age</v>
      </c>
      <c r="D276" t="s">
        <v>23</v>
      </c>
      <c r="E276" t="s">
        <v>35</v>
      </c>
      <c r="F276" t="s">
        <v>76</v>
      </c>
      <c r="G276">
        <v>10</v>
      </c>
      <c r="H276" t="str">
        <f t="shared" si="16"/>
        <v>6+</v>
      </c>
      <c r="I276" t="s">
        <v>39</v>
      </c>
      <c r="K276" t="str">
        <f t="shared" si="18"/>
        <v>Other</v>
      </c>
      <c r="M276">
        <v>120000</v>
      </c>
      <c r="N276" s="6" t="str">
        <f t="shared" si="19"/>
        <v>100-150</v>
      </c>
      <c r="O276">
        <v>200000</v>
      </c>
      <c r="P276">
        <v>120000</v>
      </c>
      <c r="Q276">
        <v>200000</v>
      </c>
      <c r="R276">
        <v>25</v>
      </c>
      <c r="S276" t="s">
        <v>29</v>
      </c>
      <c r="T276" t="s">
        <v>30</v>
      </c>
      <c r="U276" t="s">
        <v>31</v>
      </c>
      <c r="V276" t="s">
        <v>33</v>
      </c>
      <c r="X276">
        <v>2000</v>
      </c>
    </row>
    <row r="277" spans="1:24" hidden="1" x14ac:dyDescent="0.25">
      <c r="A277">
        <v>276</v>
      </c>
      <c r="B277">
        <v>33</v>
      </c>
      <c r="C277" t="str">
        <f t="shared" si="17"/>
        <v>Middle-Age</v>
      </c>
      <c r="D277" t="s">
        <v>23</v>
      </c>
      <c r="E277" t="s">
        <v>152</v>
      </c>
      <c r="F277" t="s">
        <v>25</v>
      </c>
      <c r="G277">
        <v>10</v>
      </c>
      <c r="H277" t="str">
        <f t="shared" si="16"/>
        <v>6+</v>
      </c>
      <c r="I277" t="s">
        <v>26</v>
      </c>
      <c r="J277" t="s">
        <v>127</v>
      </c>
      <c r="K277" t="str">
        <f t="shared" si="18"/>
        <v>.NET</v>
      </c>
      <c r="L277" t="s">
        <v>391</v>
      </c>
      <c r="M277">
        <v>26400</v>
      </c>
      <c r="N277" s="6" t="str">
        <f t="shared" si="19"/>
        <v>20-50</v>
      </c>
      <c r="S277" t="s">
        <v>42</v>
      </c>
      <c r="T277" t="s">
        <v>30</v>
      </c>
      <c r="U277" t="s">
        <v>31</v>
      </c>
      <c r="V277" t="s">
        <v>48</v>
      </c>
    </row>
    <row r="278" spans="1:24" hidden="1" x14ac:dyDescent="0.25">
      <c r="A278">
        <v>277</v>
      </c>
      <c r="B278">
        <v>28</v>
      </c>
      <c r="C278" t="str">
        <f t="shared" si="17"/>
        <v>Young Adults</v>
      </c>
      <c r="D278" t="s">
        <v>23</v>
      </c>
      <c r="E278" t="s">
        <v>35</v>
      </c>
      <c r="F278" t="s">
        <v>45</v>
      </c>
      <c r="G278">
        <v>8</v>
      </c>
      <c r="H278" t="str">
        <f t="shared" si="16"/>
        <v>6+</v>
      </c>
      <c r="I278" t="s">
        <v>26</v>
      </c>
      <c r="J278" t="s">
        <v>47</v>
      </c>
      <c r="K278" t="str">
        <f t="shared" si="18"/>
        <v>Javascript</v>
      </c>
      <c r="M278">
        <v>68000</v>
      </c>
      <c r="N278" s="6" t="str">
        <f t="shared" si="19"/>
        <v>50-100</v>
      </c>
      <c r="S278" t="s">
        <v>29</v>
      </c>
    </row>
    <row r="279" spans="1:24" hidden="1" x14ac:dyDescent="0.25">
      <c r="A279">
        <v>278</v>
      </c>
      <c r="B279">
        <v>33</v>
      </c>
      <c r="C279" t="str">
        <f t="shared" si="17"/>
        <v>Middle-Age</v>
      </c>
      <c r="D279" t="s">
        <v>61</v>
      </c>
      <c r="E279" t="s">
        <v>24</v>
      </c>
      <c r="F279" t="s">
        <v>98</v>
      </c>
      <c r="G279" s="5">
        <v>6</v>
      </c>
      <c r="H279" t="str">
        <f t="shared" si="16"/>
        <v>6+</v>
      </c>
      <c r="I279" t="s">
        <v>26</v>
      </c>
      <c r="K279" t="str">
        <f t="shared" si="18"/>
        <v>Other</v>
      </c>
      <c r="M279">
        <v>58000</v>
      </c>
      <c r="N279" s="6" t="str">
        <f t="shared" si="19"/>
        <v>50-100</v>
      </c>
      <c r="O279">
        <v>3500</v>
      </c>
      <c r="P279">
        <v>55000</v>
      </c>
      <c r="Q279">
        <v>3000</v>
      </c>
      <c r="R279">
        <v>30</v>
      </c>
      <c r="S279" t="s">
        <v>29</v>
      </c>
      <c r="T279" t="s">
        <v>30</v>
      </c>
      <c r="U279" t="s">
        <v>31</v>
      </c>
      <c r="V279" t="s">
        <v>33</v>
      </c>
    </row>
    <row r="280" spans="1:24" hidden="1" x14ac:dyDescent="0.25">
      <c r="A280">
        <v>279</v>
      </c>
      <c r="B280">
        <v>38</v>
      </c>
      <c r="C280" t="str">
        <f t="shared" si="17"/>
        <v>Middle-Age</v>
      </c>
      <c r="D280" t="s">
        <v>23</v>
      </c>
      <c r="E280" t="s">
        <v>24</v>
      </c>
      <c r="F280" t="s">
        <v>185</v>
      </c>
      <c r="G280">
        <v>10</v>
      </c>
      <c r="H280" t="str">
        <f t="shared" si="16"/>
        <v>6+</v>
      </c>
      <c r="I280" t="s">
        <v>39</v>
      </c>
      <c r="J280" t="s">
        <v>95</v>
      </c>
      <c r="K280" t="str">
        <f t="shared" si="18"/>
        <v>Python</v>
      </c>
      <c r="L280" t="s">
        <v>392</v>
      </c>
      <c r="M280">
        <v>92000</v>
      </c>
      <c r="N280" s="6" t="str">
        <f t="shared" si="19"/>
        <v>50-100</v>
      </c>
      <c r="O280">
        <v>101</v>
      </c>
      <c r="P280">
        <v>85000</v>
      </c>
      <c r="Q280">
        <v>7000</v>
      </c>
      <c r="R280">
        <v>30</v>
      </c>
      <c r="S280" t="s">
        <v>29</v>
      </c>
      <c r="T280" t="s">
        <v>30</v>
      </c>
      <c r="U280" t="s">
        <v>31</v>
      </c>
      <c r="V280" t="s">
        <v>67</v>
      </c>
      <c r="W280">
        <v>20</v>
      </c>
    </row>
    <row r="281" spans="1:24" hidden="1" x14ac:dyDescent="0.25">
      <c r="A281">
        <v>280</v>
      </c>
      <c r="B281">
        <v>42</v>
      </c>
      <c r="C281" t="str">
        <f t="shared" si="17"/>
        <v>Middle-Age</v>
      </c>
      <c r="D281" t="s">
        <v>23</v>
      </c>
      <c r="E281" t="s">
        <v>35</v>
      </c>
      <c r="F281" t="s">
        <v>185</v>
      </c>
      <c r="G281">
        <v>20</v>
      </c>
      <c r="H281" t="str">
        <f t="shared" si="16"/>
        <v>6+</v>
      </c>
      <c r="I281" t="s">
        <v>26</v>
      </c>
      <c r="J281" t="s">
        <v>95</v>
      </c>
      <c r="K281" t="str">
        <f t="shared" si="18"/>
        <v>Python</v>
      </c>
      <c r="L281" t="s">
        <v>393</v>
      </c>
      <c r="M281">
        <v>80000</v>
      </c>
      <c r="N281" s="6" t="str">
        <f t="shared" si="19"/>
        <v>50-100</v>
      </c>
      <c r="P281">
        <v>66000</v>
      </c>
      <c r="R281">
        <v>30</v>
      </c>
      <c r="S281" t="s">
        <v>29</v>
      </c>
      <c r="T281" t="s">
        <v>30</v>
      </c>
      <c r="U281" t="s">
        <v>66</v>
      </c>
      <c r="V281" t="s">
        <v>33</v>
      </c>
      <c r="W281">
        <v>0</v>
      </c>
    </row>
    <row r="282" spans="1:24" hidden="1" x14ac:dyDescent="0.25">
      <c r="A282">
        <v>281</v>
      </c>
      <c r="B282">
        <v>45</v>
      </c>
      <c r="C282" t="str">
        <f t="shared" si="17"/>
        <v>Middle-Age</v>
      </c>
      <c r="D282" t="s">
        <v>61</v>
      </c>
      <c r="E282" t="s">
        <v>152</v>
      </c>
      <c r="F282" t="s">
        <v>394</v>
      </c>
      <c r="G282">
        <v>6</v>
      </c>
      <c r="H282" t="str">
        <f t="shared" si="16"/>
        <v>6+</v>
      </c>
      <c r="I282" t="s">
        <v>26</v>
      </c>
      <c r="J282" t="s">
        <v>396</v>
      </c>
      <c r="K282" t="str">
        <f t="shared" si="18"/>
        <v>SQL</v>
      </c>
      <c r="M282">
        <v>55000</v>
      </c>
      <c r="N282" s="6" t="str">
        <f t="shared" si="19"/>
        <v>50-100</v>
      </c>
      <c r="R282">
        <v>28</v>
      </c>
      <c r="S282" t="s">
        <v>29</v>
      </c>
      <c r="T282" t="s">
        <v>30</v>
      </c>
      <c r="U282" t="s">
        <v>31</v>
      </c>
      <c r="V282" t="s">
        <v>33</v>
      </c>
    </row>
    <row r="283" spans="1:24" hidden="1" x14ac:dyDescent="0.25">
      <c r="A283">
        <v>282</v>
      </c>
      <c r="B283">
        <v>38</v>
      </c>
      <c r="C283" t="str">
        <f t="shared" si="17"/>
        <v>Middle-Age</v>
      </c>
      <c r="D283" t="s">
        <v>23</v>
      </c>
      <c r="E283" t="s">
        <v>62</v>
      </c>
      <c r="F283" t="s">
        <v>25</v>
      </c>
      <c r="G283">
        <v>12</v>
      </c>
      <c r="H283" t="str">
        <f t="shared" si="16"/>
        <v>6+</v>
      </c>
      <c r="I283" t="s">
        <v>26</v>
      </c>
      <c r="J283" t="s">
        <v>60</v>
      </c>
      <c r="K283" t="str">
        <f t="shared" si="18"/>
        <v>Java</v>
      </c>
      <c r="L283" t="s">
        <v>159</v>
      </c>
      <c r="M283">
        <v>73000</v>
      </c>
      <c r="N283" s="6" t="str">
        <f t="shared" si="19"/>
        <v>50-100</v>
      </c>
      <c r="O283">
        <v>7000</v>
      </c>
      <c r="P283">
        <v>72000</v>
      </c>
      <c r="Q283">
        <v>0</v>
      </c>
      <c r="R283">
        <v>30</v>
      </c>
      <c r="S283" t="s">
        <v>29</v>
      </c>
      <c r="T283" t="s">
        <v>30</v>
      </c>
      <c r="U283" t="s">
        <v>31</v>
      </c>
      <c r="V283" t="s">
        <v>33</v>
      </c>
    </row>
    <row r="284" spans="1:24" hidden="1" x14ac:dyDescent="0.25">
      <c r="A284">
        <v>283</v>
      </c>
      <c r="B284">
        <v>29</v>
      </c>
      <c r="C284" t="str">
        <f t="shared" si="17"/>
        <v>Young Adults</v>
      </c>
      <c r="D284" t="s">
        <v>23</v>
      </c>
      <c r="E284" t="s">
        <v>35</v>
      </c>
      <c r="F284" t="s">
        <v>98</v>
      </c>
      <c r="G284">
        <v>9</v>
      </c>
      <c r="H284" t="str">
        <f t="shared" si="16"/>
        <v>6+</v>
      </c>
      <c r="I284" t="s">
        <v>26</v>
      </c>
      <c r="K284" t="str">
        <f t="shared" si="18"/>
        <v>Other</v>
      </c>
      <c r="L284" t="s">
        <v>397</v>
      </c>
      <c r="M284">
        <v>62000</v>
      </c>
      <c r="N284" s="6" t="str">
        <f t="shared" si="19"/>
        <v>50-100</v>
      </c>
      <c r="O284">
        <v>8000</v>
      </c>
      <c r="P284">
        <v>55000</v>
      </c>
      <c r="R284">
        <v>28</v>
      </c>
      <c r="S284" t="s">
        <v>29</v>
      </c>
      <c r="T284" t="s">
        <v>30</v>
      </c>
      <c r="U284" t="s">
        <v>31</v>
      </c>
      <c r="V284" t="s">
        <v>48</v>
      </c>
    </row>
    <row r="285" spans="1:24" hidden="1" x14ac:dyDescent="0.25">
      <c r="A285">
        <v>284</v>
      </c>
      <c r="B285">
        <v>30</v>
      </c>
      <c r="C285" t="str">
        <f t="shared" si="17"/>
        <v>Young Adults</v>
      </c>
      <c r="D285" t="s">
        <v>23</v>
      </c>
      <c r="E285" t="s">
        <v>35</v>
      </c>
      <c r="F285" t="s">
        <v>25</v>
      </c>
      <c r="G285">
        <v>11</v>
      </c>
      <c r="H285" t="str">
        <f t="shared" si="16"/>
        <v>6+</v>
      </c>
      <c r="I285" t="s">
        <v>26</v>
      </c>
      <c r="J285" t="s">
        <v>73</v>
      </c>
      <c r="K285" t="str">
        <f t="shared" si="18"/>
        <v>Kotlin</v>
      </c>
      <c r="L285" t="s">
        <v>398</v>
      </c>
      <c r="M285">
        <v>55000</v>
      </c>
      <c r="N285" s="6" t="str">
        <f t="shared" si="19"/>
        <v>50-100</v>
      </c>
      <c r="P285">
        <v>55000</v>
      </c>
      <c r="R285">
        <v>30</v>
      </c>
      <c r="S285" t="s">
        <v>29</v>
      </c>
      <c r="T285" t="s">
        <v>30</v>
      </c>
      <c r="U285" t="s">
        <v>31</v>
      </c>
      <c r="V285" t="s">
        <v>48</v>
      </c>
    </row>
    <row r="286" spans="1:24" hidden="1" x14ac:dyDescent="0.25">
      <c r="A286">
        <v>285</v>
      </c>
      <c r="B286">
        <v>32</v>
      </c>
      <c r="C286" t="str">
        <f t="shared" si="17"/>
        <v>Middle-Age</v>
      </c>
      <c r="D286" t="s">
        <v>23</v>
      </c>
      <c r="E286" t="s">
        <v>35</v>
      </c>
      <c r="F286" t="s">
        <v>25</v>
      </c>
      <c r="G286">
        <v>9</v>
      </c>
      <c r="H286" t="str">
        <f t="shared" si="16"/>
        <v>6+</v>
      </c>
      <c r="I286" t="s">
        <v>39</v>
      </c>
      <c r="J286" t="s">
        <v>103</v>
      </c>
      <c r="K286" t="str">
        <f t="shared" si="18"/>
        <v>Javascript</v>
      </c>
      <c r="L286" t="s">
        <v>399</v>
      </c>
      <c r="M286">
        <v>90000</v>
      </c>
      <c r="N286" s="6" t="str">
        <f t="shared" si="19"/>
        <v>50-100</v>
      </c>
      <c r="O286">
        <v>0</v>
      </c>
      <c r="P286">
        <v>75000</v>
      </c>
      <c r="Q286">
        <v>0</v>
      </c>
      <c r="R286">
        <v>25</v>
      </c>
      <c r="S286" t="s">
        <v>29</v>
      </c>
      <c r="T286" t="s">
        <v>30</v>
      </c>
      <c r="U286" t="s">
        <v>31</v>
      </c>
      <c r="V286" t="s">
        <v>33</v>
      </c>
      <c r="W286">
        <v>0</v>
      </c>
      <c r="X286" t="s">
        <v>34</v>
      </c>
    </row>
    <row r="287" spans="1:24" hidden="1" x14ac:dyDescent="0.25">
      <c r="A287">
        <v>286</v>
      </c>
      <c r="B287">
        <v>41</v>
      </c>
      <c r="C287" t="str">
        <f t="shared" si="17"/>
        <v>Middle-Age</v>
      </c>
      <c r="D287" t="s">
        <v>23</v>
      </c>
      <c r="E287" t="s">
        <v>24</v>
      </c>
      <c r="F287" t="s">
        <v>36</v>
      </c>
      <c r="G287">
        <v>21</v>
      </c>
      <c r="H287" t="str">
        <f t="shared" ref="H287:H350" si="20">IF(G287&lt;=1, "0-1", IF(G287&lt;=3,"1-3",IF(G287&lt;6,"3-6","6+")))</f>
        <v>6+</v>
      </c>
      <c r="I287" t="s">
        <v>26</v>
      </c>
      <c r="J287" t="s">
        <v>60</v>
      </c>
      <c r="K287" t="str">
        <f t="shared" si="18"/>
        <v>Java</v>
      </c>
      <c r="L287" t="s">
        <v>274</v>
      </c>
      <c r="M287">
        <v>80000</v>
      </c>
      <c r="N287" s="6" t="str">
        <f t="shared" si="19"/>
        <v>50-100</v>
      </c>
      <c r="O287">
        <v>0</v>
      </c>
      <c r="P287">
        <v>78000</v>
      </c>
      <c r="Q287">
        <v>0</v>
      </c>
      <c r="R287">
        <v>30</v>
      </c>
      <c r="S287" t="s">
        <v>29</v>
      </c>
      <c r="T287" t="s">
        <v>30</v>
      </c>
      <c r="U287" t="s">
        <v>31</v>
      </c>
      <c r="V287" t="s">
        <v>33</v>
      </c>
      <c r="W287">
        <v>0</v>
      </c>
      <c r="X287">
        <v>0</v>
      </c>
    </row>
    <row r="288" spans="1:24" hidden="1" x14ac:dyDescent="0.25">
      <c r="A288">
        <v>287</v>
      </c>
      <c r="B288">
        <v>34</v>
      </c>
      <c r="C288" t="str">
        <f t="shared" si="17"/>
        <v>Middle-Age</v>
      </c>
      <c r="D288" t="s">
        <v>23</v>
      </c>
      <c r="E288" t="s">
        <v>35</v>
      </c>
      <c r="F288" t="s">
        <v>401</v>
      </c>
      <c r="G288">
        <v>10</v>
      </c>
      <c r="H288" t="str">
        <f t="shared" si="20"/>
        <v>6+</v>
      </c>
      <c r="I288" t="s">
        <v>26</v>
      </c>
      <c r="J288" t="s">
        <v>155</v>
      </c>
      <c r="K288" t="str">
        <f t="shared" si="18"/>
        <v>Python</v>
      </c>
      <c r="L288" t="s">
        <v>402</v>
      </c>
      <c r="M288">
        <v>85000</v>
      </c>
      <c r="N288" s="6" t="str">
        <f t="shared" si="19"/>
        <v>50-100</v>
      </c>
      <c r="O288">
        <v>25000</v>
      </c>
      <c r="P288">
        <v>72000</v>
      </c>
      <c r="Q288">
        <v>0</v>
      </c>
      <c r="R288">
        <v>28</v>
      </c>
      <c r="S288" t="s">
        <v>29</v>
      </c>
      <c r="T288" t="s">
        <v>30</v>
      </c>
      <c r="U288" t="s">
        <v>31</v>
      </c>
      <c r="V288" t="s">
        <v>33</v>
      </c>
      <c r="X288" t="s">
        <v>34</v>
      </c>
    </row>
    <row r="289" spans="1:24" hidden="1" x14ac:dyDescent="0.25">
      <c r="A289">
        <v>288</v>
      </c>
      <c r="B289">
        <v>45</v>
      </c>
      <c r="C289" t="str">
        <f t="shared" si="17"/>
        <v>Middle-Age</v>
      </c>
      <c r="D289" t="s">
        <v>23</v>
      </c>
      <c r="E289" t="s">
        <v>35</v>
      </c>
      <c r="F289" t="s">
        <v>25</v>
      </c>
      <c r="G289">
        <v>25</v>
      </c>
      <c r="H289" t="str">
        <f t="shared" si="20"/>
        <v>6+</v>
      </c>
      <c r="I289" t="s">
        <v>39</v>
      </c>
      <c r="J289" t="s">
        <v>403</v>
      </c>
      <c r="K289" t="str">
        <f t="shared" si="18"/>
        <v>C++</v>
      </c>
      <c r="L289" t="s">
        <v>404</v>
      </c>
      <c r="M289">
        <v>75000</v>
      </c>
      <c r="N289" s="6" t="str">
        <f t="shared" si="19"/>
        <v>50-100</v>
      </c>
      <c r="O289">
        <v>20000</v>
      </c>
      <c r="P289">
        <v>73000</v>
      </c>
      <c r="Q289">
        <v>20000</v>
      </c>
      <c r="R289">
        <v>30</v>
      </c>
      <c r="S289" t="s">
        <v>29</v>
      </c>
      <c r="T289" t="s">
        <v>30</v>
      </c>
      <c r="U289" t="s">
        <v>66</v>
      </c>
      <c r="V289" t="s">
        <v>33</v>
      </c>
    </row>
    <row r="290" spans="1:24" hidden="1" x14ac:dyDescent="0.25">
      <c r="A290">
        <v>289</v>
      </c>
      <c r="B290">
        <v>34</v>
      </c>
      <c r="C290" t="str">
        <f t="shared" si="17"/>
        <v>Middle-Age</v>
      </c>
      <c r="D290" t="s">
        <v>23</v>
      </c>
      <c r="E290" t="s">
        <v>35</v>
      </c>
      <c r="F290" t="s">
        <v>51</v>
      </c>
      <c r="G290">
        <v>6</v>
      </c>
      <c r="H290" t="str">
        <f t="shared" si="20"/>
        <v>6+</v>
      </c>
      <c r="I290" t="s">
        <v>55</v>
      </c>
      <c r="J290" t="s">
        <v>405</v>
      </c>
      <c r="K290" t="str">
        <f t="shared" si="18"/>
        <v>Java</v>
      </c>
      <c r="L290" t="s">
        <v>406</v>
      </c>
      <c r="M290">
        <v>62000</v>
      </c>
      <c r="N290" s="6" t="str">
        <f t="shared" si="19"/>
        <v>50-100</v>
      </c>
      <c r="O290">
        <v>70000</v>
      </c>
      <c r="P290">
        <v>54000</v>
      </c>
      <c r="Q290">
        <v>60000</v>
      </c>
      <c r="R290">
        <v>28</v>
      </c>
      <c r="S290" t="s">
        <v>29</v>
      </c>
      <c r="T290" t="s">
        <v>30</v>
      </c>
      <c r="U290" t="s">
        <v>66</v>
      </c>
      <c r="V290" t="s">
        <v>93</v>
      </c>
    </row>
    <row r="291" spans="1:24" hidden="1" x14ac:dyDescent="0.25">
      <c r="A291">
        <v>290</v>
      </c>
      <c r="B291">
        <v>25</v>
      </c>
      <c r="C291" t="str">
        <f t="shared" si="17"/>
        <v>Student</v>
      </c>
      <c r="D291" t="s">
        <v>23</v>
      </c>
      <c r="E291" t="s">
        <v>130</v>
      </c>
      <c r="F291" t="s">
        <v>36</v>
      </c>
      <c r="G291">
        <v>7</v>
      </c>
      <c r="H291" t="str">
        <f t="shared" si="20"/>
        <v>6+</v>
      </c>
      <c r="I291" t="s">
        <v>26</v>
      </c>
      <c r="J291" t="s">
        <v>58</v>
      </c>
      <c r="K291" t="str">
        <f t="shared" si="18"/>
        <v>PHP</v>
      </c>
      <c r="L291" t="s">
        <v>407</v>
      </c>
      <c r="M291">
        <v>60000</v>
      </c>
      <c r="N291" s="6" t="str">
        <f t="shared" si="19"/>
        <v>50-100</v>
      </c>
      <c r="R291">
        <v>26</v>
      </c>
      <c r="S291" t="s">
        <v>29</v>
      </c>
      <c r="T291" t="s">
        <v>30</v>
      </c>
      <c r="U291" t="s">
        <v>31</v>
      </c>
      <c r="V291" t="s">
        <v>48</v>
      </c>
    </row>
    <row r="292" spans="1:24" hidden="1" x14ac:dyDescent="0.25">
      <c r="A292">
        <v>291</v>
      </c>
      <c r="B292">
        <v>32</v>
      </c>
      <c r="C292" t="str">
        <f t="shared" si="17"/>
        <v>Middle-Age</v>
      </c>
      <c r="D292" t="s">
        <v>23</v>
      </c>
      <c r="E292" t="s">
        <v>35</v>
      </c>
      <c r="F292" t="s">
        <v>25</v>
      </c>
      <c r="G292">
        <v>12</v>
      </c>
      <c r="H292" t="str">
        <f t="shared" si="20"/>
        <v>6+</v>
      </c>
      <c r="I292" t="s">
        <v>26</v>
      </c>
      <c r="J292" t="s">
        <v>88</v>
      </c>
      <c r="K292" t="str">
        <f t="shared" si="18"/>
        <v>Other</v>
      </c>
      <c r="L292" t="s">
        <v>308</v>
      </c>
      <c r="M292">
        <v>66800</v>
      </c>
      <c r="N292" s="6" t="str">
        <f t="shared" si="19"/>
        <v>50-100</v>
      </c>
      <c r="P292">
        <v>65000</v>
      </c>
      <c r="R292">
        <v>25</v>
      </c>
      <c r="S292" t="s">
        <v>29</v>
      </c>
      <c r="T292" t="s">
        <v>30</v>
      </c>
      <c r="U292" t="s">
        <v>31</v>
      </c>
      <c r="V292" t="s">
        <v>33</v>
      </c>
      <c r="W292">
        <v>20</v>
      </c>
      <c r="X292">
        <v>1000</v>
      </c>
    </row>
    <row r="293" spans="1:24" hidden="1" x14ac:dyDescent="0.25">
      <c r="A293">
        <v>292</v>
      </c>
      <c r="B293">
        <v>65</v>
      </c>
      <c r="C293" t="str">
        <f t="shared" si="17"/>
        <v>Old Adults</v>
      </c>
      <c r="D293" t="s">
        <v>23</v>
      </c>
      <c r="E293" t="s">
        <v>35</v>
      </c>
      <c r="F293" t="s">
        <v>25</v>
      </c>
      <c r="G293">
        <v>25</v>
      </c>
      <c r="H293" t="str">
        <f t="shared" si="20"/>
        <v>6+</v>
      </c>
      <c r="I293" t="s">
        <v>26</v>
      </c>
      <c r="J293" t="s">
        <v>408</v>
      </c>
      <c r="K293" t="str">
        <f t="shared" si="18"/>
        <v>C</v>
      </c>
      <c r="L293" t="s">
        <v>128</v>
      </c>
      <c r="M293">
        <v>55000</v>
      </c>
      <c r="N293" s="6" t="str">
        <f t="shared" si="19"/>
        <v>50-100</v>
      </c>
      <c r="P293">
        <v>50000</v>
      </c>
      <c r="R293">
        <v>30</v>
      </c>
      <c r="S293" t="s">
        <v>29</v>
      </c>
      <c r="T293" t="s">
        <v>30</v>
      </c>
      <c r="U293" t="s">
        <v>66</v>
      </c>
      <c r="V293" t="s">
        <v>33</v>
      </c>
    </row>
    <row r="294" spans="1:24" hidden="1" x14ac:dyDescent="0.25">
      <c r="A294">
        <v>293</v>
      </c>
      <c r="B294">
        <v>33</v>
      </c>
      <c r="C294" t="str">
        <f t="shared" si="17"/>
        <v>Middle-Age</v>
      </c>
      <c r="D294" t="s">
        <v>23</v>
      </c>
      <c r="E294" t="s">
        <v>24</v>
      </c>
      <c r="F294" t="s">
        <v>409</v>
      </c>
      <c r="G294">
        <v>10</v>
      </c>
      <c r="H294" t="str">
        <f t="shared" si="20"/>
        <v>6+</v>
      </c>
      <c r="I294" t="s">
        <v>26</v>
      </c>
      <c r="J294" t="s">
        <v>60</v>
      </c>
      <c r="K294" t="str">
        <f t="shared" si="18"/>
        <v>Java</v>
      </c>
      <c r="L294" t="s">
        <v>77</v>
      </c>
      <c r="M294">
        <v>70000</v>
      </c>
      <c r="N294" s="6" t="str">
        <f t="shared" si="19"/>
        <v>50-100</v>
      </c>
      <c r="O294">
        <v>0</v>
      </c>
      <c r="P294">
        <v>70000</v>
      </c>
      <c r="Q294">
        <v>850</v>
      </c>
      <c r="R294">
        <v>27</v>
      </c>
      <c r="S294" t="s">
        <v>29</v>
      </c>
      <c r="T294" t="s">
        <v>30</v>
      </c>
      <c r="U294" t="s">
        <v>31</v>
      </c>
      <c r="V294" t="s">
        <v>33</v>
      </c>
    </row>
    <row r="295" spans="1:24" hidden="1" x14ac:dyDescent="0.25">
      <c r="A295">
        <v>294</v>
      </c>
      <c r="B295">
        <v>34</v>
      </c>
      <c r="C295" t="str">
        <f t="shared" si="17"/>
        <v>Middle-Age</v>
      </c>
      <c r="D295" t="s">
        <v>23</v>
      </c>
      <c r="E295" t="s">
        <v>35</v>
      </c>
      <c r="F295" t="s">
        <v>185</v>
      </c>
      <c r="G295">
        <v>12</v>
      </c>
      <c r="H295" t="str">
        <f t="shared" si="20"/>
        <v>6+</v>
      </c>
      <c r="I295" t="s">
        <v>26</v>
      </c>
      <c r="J295" t="s">
        <v>95</v>
      </c>
      <c r="K295" t="str">
        <f t="shared" si="18"/>
        <v>Python</v>
      </c>
      <c r="L295" t="s">
        <v>114</v>
      </c>
      <c r="M295">
        <v>90000</v>
      </c>
      <c r="N295" s="6" t="str">
        <f t="shared" si="19"/>
        <v>50-100</v>
      </c>
      <c r="P295">
        <v>80000</v>
      </c>
      <c r="R295">
        <v>27</v>
      </c>
      <c r="S295" t="s">
        <v>29</v>
      </c>
      <c r="T295" t="s">
        <v>30</v>
      </c>
      <c r="U295" t="s">
        <v>31</v>
      </c>
      <c r="V295" t="s">
        <v>33</v>
      </c>
      <c r="X295">
        <v>500</v>
      </c>
    </row>
    <row r="296" spans="1:24" hidden="1" x14ac:dyDescent="0.25">
      <c r="A296">
        <v>295</v>
      </c>
      <c r="B296">
        <v>28</v>
      </c>
      <c r="C296" t="str">
        <f t="shared" si="17"/>
        <v>Young Adults</v>
      </c>
      <c r="D296" t="s">
        <v>23</v>
      </c>
      <c r="E296" t="s">
        <v>35</v>
      </c>
      <c r="F296" t="s">
        <v>36</v>
      </c>
      <c r="G296">
        <v>7</v>
      </c>
      <c r="H296" t="str">
        <f t="shared" si="20"/>
        <v>6+</v>
      </c>
      <c r="I296" t="s">
        <v>26</v>
      </c>
      <c r="J296" t="s">
        <v>58</v>
      </c>
      <c r="K296" t="str">
        <f t="shared" si="18"/>
        <v>PHP</v>
      </c>
      <c r="L296" t="s">
        <v>411</v>
      </c>
      <c r="M296">
        <v>70000</v>
      </c>
      <c r="N296" s="6" t="str">
        <f t="shared" si="19"/>
        <v>50-100</v>
      </c>
      <c r="R296">
        <v>30</v>
      </c>
      <c r="S296" t="s">
        <v>29</v>
      </c>
      <c r="T296" t="s">
        <v>30</v>
      </c>
      <c r="U296" t="s">
        <v>31</v>
      </c>
      <c r="V296" t="s">
        <v>33</v>
      </c>
    </row>
    <row r="297" spans="1:24" hidden="1" x14ac:dyDescent="0.25">
      <c r="A297">
        <v>296</v>
      </c>
      <c r="B297">
        <v>39</v>
      </c>
      <c r="C297" t="str">
        <f t="shared" si="17"/>
        <v>Middle-Age</v>
      </c>
      <c r="D297" t="s">
        <v>23</v>
      </c>
      <c r="E297" t="s">
        <v>24</v>
      </c>
      <c r="F297" t="s">
        <v>412</v>
      </c>
      <c r="G297">
        <v>17</v>
      </c>
      <c r="H297" t="str">
        <f t="shared" si="20"/>
        <v>6+</v>
      </c>
      <c r="I297" t="s">
        <v>26</v>
      </c>
      <c r="J297" t="s">
        <v>413</v>
      </c>
      <c r="K297" t="str">
        <f t="shared" si="18"/>
        <v>R</v>
      </c>
      <c r="L297" t="s">
        <v>77</v>
      </c>
      <c r="M297">
        <v>64000</v>
      </c>
      <c r="N297" s="6" t="str">
        <f t="shared" si="19"/>
        <v>50-100</v>
      </c>
      <c r="O297">
        <v>70000</v>
      </c>
      <c r="R297">
        <v>28</v>
      </c>
      <c r="S297" t="s">
        <v>29</v>
      </c>
      <c r="T297" t="s">
        <v>30</v>
      </c>
      <c r="U297" t="s">
        <v>31</v>
      </c>
      <c r="V297" t="s">
        <v>33</v>
      </c>
      <c r="X297">
        <v>500</v>
      </c>
    </row>
    <row r="298" spans="1:24" hidden="1" x14ac:dyDescent="0.25">
      <c r="A298">
        <v>297</v>
      </c>
      <c r="B298">
        <v>30</v>
      </c>
      <c r="C298" t="str">
        <f t="shared" si="17"/>
        <v>Young Adults</v>
      </c>
      <c r="D298" t="s">
        <v>23</v>
      </c>
      <c r="E298" t="s">
        <v>35</v>
      </c>
      <c r="F298" t="s">
        <v>36</v>
      </c>
      <c r="G298">
        <v>7</v>
      </c>
      <c r="H298" t="str">
        <f t="shared" si="20"/>
        <v>6+</v>
      </c>
      <c r="I298" t="s">
        <v>26</v>
      </c>
      <c r="J298" t="s">
        <v>37</v>
      </c>
      <c r="K298" t="str">
        <f t="shared" si="18"/>
        <v>Ruby</v>
      </c>
      <c r="L298" t="s">
        <v>414</v>
      </c>
      <c r="M298">
        <v>72000</v>
      </c>
      <c r="N298" s="6" t="str">
        <f t="shared" si="19"/>
        <v>50-100</v>
      </c>
      <c r="O298">
        <v>0</v>
      </c>
      <c r="P298">
        <v>66000</v>
      </c>
      <c r="Q298">
        <v>0</v>
      </c>
      <c r="R298">
        <v>25</v>
      </c>
      <c r="S298" t="s">
        <v>29</v>
      </c>
      <c r="T298" t="s">
        <v>30</v>
      </c>
      <c r="U298" t="s">
        <v>31</v>
      </c>
      <c r="V298" t="s">
        <v>33</v>
      </c>
      <c r="W298">
        <v>0</v>
      </c>
      <c r="X298">
        <v>0</v>
      </c>
    </row>
    <row r="299" spans="1:24" hidden="1" x14ac:dyDescent="0.25">
      <c r="A299">
        <v>298</v>
      </c>
      <c r="B299">
        <v>34</v>
      </c>
      <c r="C299" t="str">
        <f t="shared" si="17"/>
        <v>Middle-Age</v>
      </c>
      <c r="D299" t="s">
        <v>23</v>
      </c>
      <c r="E299" t="s">
        <v>35</v>
      </c>
      <c r="F299" t="s">
        <v>51</v>
      </c>
      <c r="G299">
        <v>12</v>
      </c>
      <c r="H299" t="str">
        <f t="shared" si="20"/>
        <v>6+</v>
      </c>
      <c r="I299" t="s">
        <v>26</v>
      </c>
      <c r="J299" t="s">
        <v>60</v>
      </c>
      <c r="K299" t="str">
        <f t="shared" si="18"/>
        <v>Java</v>
      </c>
      <c r="L299" t="s">
        <v>415</v>
      </c>
      <c r="M299">
        <v>70000</v>
      </c>
      <c r="N299" s="6" t="str">
        <f t="shared" si="19"/>
        <v>50-100</v>
      </c>
      <c r="O299">
        <v>0</v>
      </c>
      <c r="R299">
        <v>25</v>
      </c>
      <c r="S299" t="s">
        <v>29</v>
      </c>
      <c r="T299" t="s">
        <v>30</v>
      </c>
      <c r="U299" t="s">
        <v>31</v>
      </c>
      <c r="V299" t="s">
        <v>33</v>
      </c>
      <c r="X299">
        <v>1000</v>
      </c>
    </row>
    <row r="300" spans="1:24" hidden="1" x14ac:dyDescent="0.25">
      <c r="A300">
        <v>299</v>
      </c>
      <c r="B300">
        <v>35</v>
      </c>
      <c r="C300" t="str">
        <f t="shared" si="17"/>
        <v>Middle-Age</v>
      </c>
      <c r="D300" t="s">
        <v>23</v>
      </c>
      <c r="E300" t="s">
        <v>35</v>
      </c>
      <c r="F300" t="s">
        <v>416</v>
      </c>
      <c r="G300">
        <v>10</v>
      </c>
      <c r="H300" t="str">
        <f t="shared" si="20"/>
        <v>6+</v>
      </c>
      <c r="I300" t="s">
        <v>26</v>
      </c>
      <c r="J300" t="s">
        <v>58</v>
      </c>
      <c r="K300" t="str">
        <f t="shared" si="18"/>
        <v>PHP</v>
      </c>
      <c r="L300" t="s">
        <v>59</v>
      </c>
      <c r="M300">
        <v>63500</v>
      </c>
      <c r="N300" s="6" t="str">
        <f t="shared" si="19"/>
        <v>50-100</v>
      </c>
      <c r="O300">
        <v>63500</v>
      </c>
      <c r="P300">
        <v>60000</v>
      </c>
      <c r="Q300">
        <v>60000</v>
      </c>
      <c r="R300">
        <v>28</v>
      </c>
      <c r="S300" t="s">
        <v>29</v>
      </c>
      <c r="T300" t="s">
        <v>30</v>
      </c>
      <c r="U300" t="s">
        <v>31</v>
      </c>
      <c r="V300" t="s">
        <v>33</v>
      </c>
    </row>
    <row r="301" spans="1:24" hidden="1" x14ac:dyDescent="0.25">
      <c r="A301">
        <v>300</v>
      </c>
      <c r="B301">
        <v>35</v>
      </c>
      <c r="C301" t="str">
        <f t="shared" si="17"/>
        <v>Middle-Age</v>
      </c>
      <c r="D301" t="s">
        <v>61</v>
      </c>
      <c r="E301" t="s">
        <v>35</v>
      </c>
      <c r="F301" t="s">
        <v>45</v>
      </c>
      <c r="G301">
        <v>12</v>
      </c>
      <c r="H301" t="str">
        <f t="shared" si="20"/>
        <v>6+</v>
      </c>
      <c r="I301" t="s">
        <v>55</v>
      </c>
      <c r="J301" t="s">
        <v>417</v>
      </c>
      <c r="K301" t="str">
        <f t="shared" si="18"/>
        <v>Javascript</v>
      </c>
      <c r="L301" t="s">
        <v>236</v>
      </c>
      <c r="M301">
        <v>70000</v>
      </c>
      <c r="N301" s="6" t="str">
        <f t="shared" si="19"/>
        <v>50-100</v>
      </c>
      <c r="O301">
        <v>0</v>
      </c>
      <c r="P301">
        <v>70000</v>
      </c>
      <c r="Q301">
        <v>0</v>
      </c>
      <c r="R301">
        <v>29</v>
      </c>
      <c r="S301" t="s">
        <v>29</v>
      </c>
      <c r="T301" t="s">
        <v>30</v>
      </c>
      <c r="U301" t="s">
        <v>31</v>
      </c>
      <c r="V301" t="s">
        <v>418</v>
      </c>
      <c r="X301" t="s">
        <v>34</v>
      </c>
    </row>
    <row r="302" spans="1:24" hidden="1" x14ac:dyDescent="0.25">
      <c r="A302">
        <v>301</v>
      </c>
      <c r="B302">
        <v>34</v>
      </c>
      <c r="C302" t="str">
        <f t="shared" si="17"/>
        <v>Middle-Age</v>
      </c>
      <c r="D302" t="s">
        <v>23</v>
      </c>
      <c r="E302" t="s">
        <v>35</v>
      </c>
      <c r="F302" t="s">
        <v>45</v>
      </c>
      <c r="G302">
        <v>10</v>
      </c>
      <c r="H302" t="str">
        <f t="shared" si="20"/>
        <v>6+</v>
      </c>
      <c r="I302" t="s">
        <v>26</v>
      </c>
      <c r="J302" t="s">
        <v>419</v>
      </c>
      <c r="K302" t="str">
        <f t="shared" si="18"/>
        <v>Angular</v>
      </c>
      <c r="L302" t="s">
        <v>420</v>
      </c>
      <c r="M302">
        <v>68000</v>
      </c>
      <c r="N302" s="6" t="str">
        <f t="shared" si="19"/>
        <v>50-100</v>
      </c>
      <c r="O302">
        <v>0</v>
      </c>
      <c r="P302">
        <v>68000</v>
      </c>
      <c r="Q302">
        <v>0</v>
      </c>
      <c r="R302">
        <v>40</v>
      </c>
      <c r="S302" t="s">
        <v>29</v>
      </c>
      <c r="T302" t="s">
        <v>30</v>
      </c>
      <c r="U302" t="s">
        <v>31</v>
      </c>
      <c r="V302" t="s">
        <v>48</v>
      </c>
      <c r="W302">
        <v>30</v>
      </c>
      <c r="X302">
        <v>0</v>
      </c>
    </row>
    <row r="303" spans="1:24" hidden="1" x14ac:dyDescent="0.25">
      <c r="A303">
        <v>302</v>
      </c>
      <c r="B303">
        <v>34</v>
      </c>
      <c r="C303" t="str">
        <f t="shared" si="17"/>
        <v>Middle-Age</v>
      </c>
      <c r="D303" t="s">
        <v>23</v>
      </c>
      <c r="E303" t="s">
        <v>35</v>
      </c>
      <c r="F303" t="s">
        <v>25</v>
      </c>
      <c r="G303">
        <v>12</v>
      </c>
      <c r="H303" t="str">
        <f t="shared" si="20"/>
        <v>6+</v>
      </c>
      <c r="I303" t="s">
        <v>39</v>
      </c>
      <c r="J303" t="s">
        <v>324</v>
      </c>
      <c r="K303" t="str">
        <f t="shared" si="18"/>
        <v>.NET</v>
      </c>
      <c r="L303" t="s">
        <v>421</v>
      </c>
      <c r="M303">
        <v>78000</v>
      </c>
      <c r="N303" s="6" t="str">
        <f t="shared" si="19"/>
        <v>50-100</v>
      </c>
      <c r="O303">
        <v>8000</v>
      </c>
      <c r="P303">
        <v>64000</v>
      </c>
      <c r="Q303">
        <v>70000</v>
      </c>
      <c r="R303">
        <v>36</v>
      </c>
      <c r="S303" t="s">
        <v>29</v>
      </c>
      <c r="T303" t="s">
        <v>30</v>
      </c>
      <c r="U303" t="s">
        <v>66</v>
      </c>
      <c r="V303" t="s">
        <v>33</v>
      </c>
      <c r="W303">
        <v>0</v>
      </c>
      <c r="X303">
        <v>0</v>
      </c>
    </row>
    <row r="304" spans="1:24" hidden="1" x14ac:dyDescent="0.25">
      <c r="A304">
        <v>303</v>
      </c>
      <c r="B304">
        <v>35</v>
      </c>
      <c r="C304" t="str">
        <f t="shared" si="17"/>
        <v>Middle-Age</v>
      </c>
      <c r="D304" t="s">
        <v>23</v>
      </c>
      <c r="E304" t="s">
        <v>35</v>
      </c>
      <c r="F304" t="s">
        <v>25</v>
      </c>
      <c r="G304">
        <v>8</v>
      </c>
      <c r="H304" t="str">
        <f t="shared" si="20"/>
        <v>6+</v>
      </c>
      <c r="I304" t="s">
        <v>26</v>
      </c>
      <c r="J304" t="s">
        <v>422</v>
      </c>
      <c r="K304" t="str">
        <f t="shared" si="18"/>
        <v>R</v>
      </c>
      <c r="L304" t="s">
        <v>423</v>
      </c>
      <c r="M304">
        <v>75000</v>
      </c>
      <c r="N304" s="6" t="str">
        <f t="shared" si="19"/>
        <v>50-100</v>
      </c>
      <c r="R304">
        <v>27</v>
      </c>
      <c r="S304" t="s">
        <v>29</v>
      </c>
      <c r="T304" t="s">
        <v>30</v>
      </c>
      <c r="U304" t="s">
        <v>31</v>
      </c>
      <c r="V304" t="s">
        <v>48</v>
      </c>
      <c r="X304">
        <v>1500</v>
      </c>
    </row>
    <row r="305" spans="1:24" hidden="1" x14ac:dyDescent="0.25">
      <c r="A305">
        <v>304</v>
      </c>
      <c r="B305">
        <v>38</v>
      </c>
      <c r="C305" t="str">
        <f t="shared" si="17"/>
        <v>Middle-Age</v>
      </c>
      <c r="D305" t="s">
        <v>23</v>
      </c>
      <c r="E305" t="s">
        <v>35</v>
      </c>
      <c r="F305" t="s">
        <v>25</v>
      </c>
      <c r="G305">
        <v>13</v>
      </c>
      <c r="H305" t="str">
        <f t="shared" si="20"/>
        <v>6+</v>
      </c>
      <c r="I305" t="s">
        <v>39</v>
      </c>
      <c r="J305" t="s">
        <v>60</v>
      </c>
      <c r="K305" t="str">
        <f t="shared" si="18"/>
        <v>Java</v>
      </c>
      <c r="L305" t="s">
        <v>73</v>
      </c>
      <c r="M305">
        <v>89570</v>
      </c>
      <c r="N305" s="6" t="str">
        <f t="shared" si="19"/>
        <v>50-100</v>
      </c>
      <c r="O305">
        <v>20240</v>
      </c>
      <c r="P305">
        <v>82240</v>
      </c>
      <c r="Q305">
        <v>18000</v>
      </c>
      <c r="R305">
        <v>30</v>
      </c>
      <c r="S305" t="s">
        <v>29</v>
      </c>
      <c r="T305" t="s">
        <v>30</v>
      </c>
      <c r="U305" t="s">
        <v>31</v>
      </c>
      <c r="V305" t="s">
        <v>33</v>
      </c>
      <c r="W305">
        <v>0</v>
      </c>
      <c r="X305">
        <v>500</v>
      </c>
    </row>
    <row r="306" spans="1:24" hidden="1" x14ac:dyDescent="0.25">
      <c r="A306">
        <v>305</v>
      </c>
      <c r="B306">
        <v>34</v>
      </c>
      <c r="C306" t="str">
        <f t="shared" si="17"/>
        <v>Middle-Age</v>
      </c>
      <c r="D306" t="s">
        <v>61</v>
      </c>
      <c r="E306" t="s">
        <v>35</v>
      </c>
      <c r="F306" t="s">
        <v>25</v>
      </c>
      <c r="G306">
        <v>9</v>
      </c>
      <c r="H306" t="str">
        <f t="shared" si="20"/>
        <v>6+</v>
      </c>
      <c r="I306" t="s">
        <v>26</v>
      </c>
      <c r="J306" t="s">
        <v>73</v>
      </c>
      <c r="K306" t="str">
        <f t="shared" si="18"/>
        <v>Kotlin</v>
      </c>
      <c r="L306" t="s">
        <v>424</v>
      </c>
      <c r="M306">
        <v>78000</v>
      </c>
      <c r="N306" s="6" t="str">
        <f t="shared" si="19"/>
        <v>50-100</v>
      </c>
      <c r="O306">
        <v>3000</v>
      </c>
      <c r="P306">
        <v>65000</v>
      </c>
      <c r="Q306">
        <v>7000</v>
      </c>
      <c r="R306">
        <v>30</v>
      </c>
      <c r="S306" t="s">
        <v>29</v>
      </c>
      <c r="T306" t="s">
        <v>30</v>
      </c>
      <c r="U306" t="s">
        <v>31</v>
      </c>
      <c r="V306" t="s">
        <v>33</v>
      </c>
    </row>
    <row r="307" spans="1:24" hidden="1" x14ac:dyDescent="0.25">
      <c r="A307">
        <v>306</v>
      </c>
      <c r="B307">
        <v>31</v>
      </c>
      <c r="C307" t="str">
        <f t="shared" si="17"/>
        <v>Middle-Age</v>
      </c>
      <c r="D307" t="s">
        <v>23</v>
      </c>
      <c r="E307" t="s">
        <v>35</v>
      </c>
      <c r="F307" t="s">
        <v>78</v>
      </c>
      <c r="G307">
        <v>7</v>
      </c>
      <c r="H307" t="str">
        <f t="shared" si="20"/>
        <v>6+</v>
      </c>
      <c r="I307" t="s">
        <v>26</v>
      </c>
      <c r="J307" t="s">
        <v>88</v>
      </c>
      <c r="K307" t="str">
        <f t="shared" si="18"/>
        <v>Other</v>
      </c>
      <c r="L307" t="s">
        <v>183</v>
      </c>
      <c r="M307">
        <v>80000</v>
      </c>
      <c r="N307" s="6" t="str">
        <f t="shared" si="19"/>
        <v>50-100</v>
      </c>
      <c r="P307">
        <v>72500</v>
      </c>
      <c r="R307">
        <v>27</v>
      </c>
      <c r="S307" t="s">
        <v>29</v>
      </c>
      <c r="T307" t="s">
        <v>30</v>
      </c>
      <c r="U307" t="s">
        <v>31</v>
      </c>
      <c r="V307" t="s">
        <v>33</v>
      </c>
      <c r="W307">
        <v>20</v>
      </c>
    </row>
    <row r="308" spans="1:24" hidden="1" x14ac:dyDescent="0.25">
      <c r="A308">
        <v>307</v>
      </c>
      <c r="B308">
        <v>34</v>
      </c>
      <c r="C308" t="str">
        <f t="shared" si="17"/>
        <v>Middle-Age</v>
      </c>
      <c r="D308" t="s">
        <v>23</v>
      </c>
      <c r="E308" t="s">
        <v>35</v>
      </c>
      <c r="F308" t="s">
        <v>36</v>
      </c>
      <c r="G308">
        <v>15</v>
      </c>
      <c r="H308" t="str">
        <f t="shared" si="20"/>
        <v>6+</v>
      </c>
      <c r="I308" t="s">
        <v>26</v>
      </c>
      <c r="J308" t="s">
        <v>422</v>
      </c>
      <c r="K308" t="str">
        <f t="shared" si="18"/>
        <v>R</v>
      </c>
      <c r="L308" t="s">
        <v>425</v>
      </c>
      <c r="M308">
        <v>70000</v>
      </c>
      <c r="N308" s="6" t="str">
        <f t="shared" si="19"/>
        <v>50-100</v>
      </c>
      <c r="O308">
        <v>70000</v>
      </c>
      <c r="P308">
        <v>65000</v>
      </c>
      <c r="Q308">
        <v>65000</v>
      </c>
      <c r="R308">
        <v>30</v>
      </c>
      <c r="S308" t="s">
        <v>29</v>
      </c>
      <c r="T308" t="s">
        <v>30</v>
      </c>
      <c r="U308" t="s">
        <v>31</v>
      </c>
      <c r="V308" t="s">
        <v>33</v>
      </c>
    </row>
    <row r="309" spans="1:24" hidden="1" x14ac:dyDescent="0.25">
      <c r="A309">
        <v>308</v>
      </c>
      <c r="B309">
        <v>29</v>
      </c>
      <c r="C309" t="str">
        <f t="shared" si="17"/>
        <v>Young Adults</v>
      </c>
      <c r="D309" t="s">
        <v>61</v>
      </c>
      <c r="E309" t="s">
        <v>24</v>
      </c>
      <c r="F309" t="s">
        <v>25</v>
      </c>
      <c r="G309">
        <v>5</v>
      </c>
      <c r="H309" t="str">
        <f t="shared" si="20"/>
        <v>3-6</v>
      </c>
      <c r="I309" t="s">
        <v>55</v>
      </c>
      <c r="J309" t="s">
        <v>426</v>
      </c>
      <c r="K309" t="str">
        <f t="shared" si="18"/>
        <v>Typescript</v>
      </c>
      <c r="L309" t="s">
        <v>427</v>
      </c>
      <c r="M309">
        <v>67000</v>
      </c>
      <c r="N309" s="6" t="str">
        <f t="shared" si="19"/>
        <v>50-100</v>
      </c>
      <c r="O309">
        <v>5000</v>
      </c>
      <c r="P309">
        <v>65000</v>
      </c>
      <c r="Q309">
        <v>4000</v>
      </c>
      <c r="R309">
        <v>31</v>
      </c>
      <c r="S309" t="s">
        <v>29</v>
      </c>
      <c r="T309" t="s">
        <v>30</v>
      </c>
      <c r="U309" t="s">
        <v>31</v>
      </c>
      <c r="V309" t="s">
        <v>33</v>
      </c>
    </row>
    <row r="310" spans="1:24" hidden="1" x14ac:dyDescent="0.25">
      <c r="A310">
        <v>309</v>
      </c>
      <c r="B310">
        <v>37</v>
      </c>
      <c r="C310" t="str">
        <f t="shared" si="17"/>
        <v>Middle-Age</v>
      </c>
      <c r="D310" t="s">
        <v>23</v>
      </c>
      <c r="E310" t="s">
        <v>35</v>
      </c>
      <c r="F310" t="s">
        <v>25</v>
      </c>
      <c r="G310">
        <v>15</v>
      </c>
      <c r="H310" t="str">
        <f t="shared" si="20"/>
        <v>6+</v>
      </c>
      <c r="I310" t="s">
        <v>26</v>
      </c>
      <c r="J310" t="s">
        <v>153</v>
      </c>
      <c r="K310" t="str">
        <f t="shared" si="18"/>
        <v>Scala</v>
      </c>
      <c r="L310" t="s">
        <v>428</v>
      </c>
      <c r="M310">
        <v>85000</v>
      </c>
      <c r="N310" s="6" t="str">
        <f t="shared" si="19"/>
        <v>50-100</v>
      </c>
      <c r="O310">
        <v>5000</v>
      </c>
      <c r="P310">
        <v>100000</v>
      </c>
      <c r="R310">
        <v>30</v>
      </c>
      <c r="S310" t="s">
        <v>29</v>
      </c>
      <c r="T310" t="s">
        <v>30</v>
      </c>
      <c r="U310" t="s">
        <v>31</v>
      </c>
      <c r="V310" t="s">
        <v>33</v>
      </c>
    </row>
    <row r="311" spans="1:24" hidden="1" x14ac:dyDescent="0.25">
      <c r="A311">
        <v>310</v>
      </c>
      <c r="B311">
        <v>44</v>
      </c>
      <c r="C311" t="str">
        <f t="shared" si="17"/>
        <v>Middle-Age</v>
      </c>
      <c r="D311" t="s">
        <v>23</v>
      </c>
      <c r="E311" t="s">
        <v>130</v>
      </c>
      <c r="F311" t="s">
        <v>25</v>
      </c>
      <c r="G311">
        <v>22</v>
      </c>
      <c r="H311" t="str">
        <f t="shared" si="20"/>
        <v>6+</v>
      </c>
      <c r="I311" t="s">
        <v>26</v>
      </c>
      <c r="J311" t="s">
        <v>423</v>
      </c>
      <c r="K311" t="str">
        <f t="shared" si="18"/>
        <v>R</v>
      </c>
      <c r="L311" t="s">
        <v>429</v>
      </c>
      <c r="M311">
        <v>76000</v>
      </c>
      <c r="N311" s="6" t="str">
        <f t="shared" si="19"/>
        <v>50-100</v>
      </c>
      <c r="P311">
        <v>76000</v>
      </c>
      <c r="R311">
        <v>30</v>
      </c>
      <c r="S311" t="s">
        <v>29</v>
      </c>
      <c r="T311" t="s">
        <v>30</v>
      </c>
      <c r="U311" t="s">
        <v>31</v>
      </c>
      <c r="V311" t="s">
        <v>48</v>
      </c>
    </row>
    <row r="312" spans="1:24" hidden="1" x14ac:dyDescent="0.25">
      <c r="A312">
        <v>311</v>
      </c>
      <c r="B312">
        <v>30</v>
      </c>
      <c r="C312" t="str">
        <f t="shared" si="17"/>
        <v>Young Adults</v>
      </c>
      <c r="D312" t="s">
        <v>23</v>
      </c>
      <c r="E312" t="s">
        <v>24</v>
      </c>
      <c r="F312" t="s">
        <v>45</v>
      </c>
      <c r="G312">
        <v>9</v>
      </c>
      <c r="H312" t="str">
        <f t="shared" si="20"/>
        <v>6+</v>
      </c>
      <c r="I312" t="s">
        <v>55</v>
      </c>
      <c r="J312" t="s">
        <v>27</v>
      </c>
      <c r="K312" t="str">
        <f t="shared" si="18"/>
        <v>Typescript</v>
      </c>
      <c r="L312" t="s">
        <v>430</v>
      </c>
      <c r="M312">
        <v>66000</v>
      </c>
      <c r="N312" s="6" t="str">
        <f t="shared" si="19"/>
        <v>50-100</v>
      </c>
      <c r="O312">
        <v>0</v>
      </c>
      <c r="P312">
        <v>64000</v>
      </c>
      <c r="Q312">
        <v>0</v>
      </c>
      <c r="R312">
        <v>30</v>
      </c>
      <c r="S312" t="s">
        <v>29</v>
      </c>
      <c r="T312" t="s">
        <v>30</v>
      </c>
      <c r="U312" t="s">
        <v>31</v>
      </c>
      <c r="V312" t="s">
        <v>33</v>
      </c>
    </row>
    <row r="313" spans="1:24" hidden="1" x14ac:dyDescent="0.25">
      <c r="A313">
        <v>312</v>
      </c>
      <c r="B313">
        <v>26</v>
      </c>
      <c r="C313" t="str">
        <f t="shared" si="17"/>
        <v>Student</v>
      </c>
      <c r="D313" t="s">
        <v>23</v>
      </c>
      <c r="E313" t="s">
        <v>152</v>
      </c>
      <c r="F313" t="s">
        <v>431</v>
      </c>
      <c r="G313">
        <v>4</v>
      </c>
      <c r="H313" t="str">
        <f t="shared" si="20"/>
        <v>3-6</v>
      </c>
      <c r="I313" t="s">
        <v>55</v>
      </c>
      <c r="J313" t="s">
        <v>103</v>
      </c>
      <c r="K313" t="str">
        <f t="shared" si="18"/>
        <v>Javascript</v>
      </c>
      <c r="L313" t="s">
        <v>201</v>
      </c>
      <c r="M313">
        <v>65000</v>
      </c>
      <c r="N313" s="6" t="str">
        <f t="shared" si="19"/>
        <v>50-100</v>
      </c>
      <c r="O313">
        <v>70000</v>
      </c>
      <c r="P313">
        <v>55000</v>
      </c>
      <c r="Q313">
        <v>55000</v>
      </c>
      <c r="R313">
        <v>30</v>
      </c>
      <c r="S313" t="s">
        <v>29</v>
      </c>
      <c r="T313" t="s">
        <v>30</v>
      </c>
      <c r="U313" t="s">
        <v>66</v>
      </c>
      <c r="V313" t="s">
        <v>67</v>
      </c>
    </row>
    <row r="314" spans="1:24" x14ac:dyDescent="0.25">
      <c r="A314">
        <v>313</v>
      </c>
      <c r="B314">
        <v>33</v>
      </c>
      <c r="C314" t="str">
        <f t="shared" si="17"/>
        <v>Middle-Age</v>
      </c>
      <c r="D314" t="s">
        <v>1109</v>
      </c>
      <c r="E314" t="s">
        <v>62</v>
      </c>
      <c r="F314" t="s">
        <v>25</v>
      </c>
      <c r="G314">
        <v>1</v>
      </c>
      <c r="H314" t="str">
        <f t="shared" si="20"/>
        <v>0-1</v>
      </c>
      <c r="I314" t="s">
        <v>55</v>
      </c>
      <c r="J314" t="s">
        <v>153</v>
      </c>
      <c r="K314" t="str">
        <f t="shared" si="18"/>
        <v>Scala</v>
      </c>
      <c r="L314" t="s">
        <v>433</v>
      </c>
      <c r="M314">
        <v>13000</v>
      </c>
      <c r="N314" s="6" t="str">
        <f t="shared" si="19"/>
        <v>10-15</v>
      </c>
      <c r="O314">
        <v>0</v>
      </c>
      <c r="S314" t="s">
        <v>29</v>
      </c>
      <c r="T314" t="s">
        <v>30</v>
      </c>
      <c r="U314" t="s">
        <v>31</v>
      </c>
      <c r="V314" t="s">
        <v>33</v>
      </c>
    </row>
    <row r="315" spans="1:24" hidden="1" x14ac:dyDescent="0.25">
      <c r="A315">
        <v>314</v>
      </c>
      <c r="B315">
        <v>46</v>
      </c>
      <c r="C315" t="str">
        <f t="shared" si="17"/>
        <v>Old Adults</v>
      </c>
      <c r="D315" t="s">
        <v>23</v>
      </c>
      <c r="E315" t="s">
        <v>35</v>
      </c>
      <c r="F315" t="s">
        <v>25</v>
      </c>
      <c r="G315">
        <v>14</v>
      </c>
      <c r="H315" t="str">
        <f t="shared" si="20"/>
        <v>6+</v>
      </c>
      <c r="I315" t="s">
        <v>26</v>
      </c>
      <c r="J315" t="s">
        <v>103</v>
      </c>
      <c r="K315" t="str">
        <f t="shared" si="18"/>
        <v>Javascript</v>
      </c>
      <c r="L315" t="s">
        <v>266</v>
      </c>
      <c r="M315">
        <v>80000</v>
      </c>
      <c r="N315" s="6" t="str">
        <f t="shared" si="19"/>
        <v>50-100</v>
      </c>
      <c r="P315">
        <v>63000</v>
      </c>
      <c r="R315">
        <v>30</v>
      </c>
      <c r="S315" t="s">
        <v>29</v>
      </c>
      <c r="T315" t="s">
        <v>30</v>
      </c>
      <c r="U315" t="s">
        <v>31</v>
      </c>
      <c r="V315" t="s">
        <v>33</v>
      </c>
      <c r="W315">
        <v>20</v>
      </c>
    </row>
    <row r="316" spans="1:24" hidden="1" x14ac:dyDescent="0.25">
      <c r="A316">
        <v>315</v>
      </c>
      <c r="B316">
        <v>33</v>
      </c>
      <c r="C316" t="str">
        <f t="shared" si="17"/>
        <v>Middle-Age</v>
      </c>
      <c r="D316" t="s">
        <v>23</v>
      </c>
      <c r="E316" t="s">
        <v>35</v>
      </c>
      <c r="F316" t="s">
        <v>25</v>
      </c>
      <c r="G316">
        <v>14</v>
      </c>
      <c r="H316" t="str">
        <f t="shared" si="20"/>
        <v>6+</v>
      </c>
      <c r="I316" t="s">
        <v>26</v>
      </c>
      <c r="J316" t="s">
        <v>58</v>
      </c>
      <c r="K316" t="str">
        <f t="shared" si="18"/>
        <v>PHP</v>
      </c>
      <c r="L316" t="s">
        <v>434</v>
      </c>
      <c r="M316">
        <v>68000</v>
      </c>
      <c r="N316" s="6" t="str">
        <f t="shared" si="19"/>
        <v>50-100</v>
      </c>
      <c r="O316">
        <v>0</v>
      </c>
      <c r="P316">
        <v>68000</v>
      </c>
      <c r="Q316">
        <v>0</v>
      </c>
      <c r="S316" t="s">
        <v>29</v>
      </c>
      <c r="T316" t="s">
        <v>30</v>
      </c>
      <c r="U316" t="s">
        <v>31</v>
      </c>
      <c r="V316" t="s">
        <v>33</v>
      </c>
      <c r="X316">
        <v>500</v>
      </c>
    </row>
    <row r="317" spans="1:24" hidden="1" x14ac:dyDescent="0.25">
      <c r="A317">
        <v>316</v>
      </c>
      <c r="B317">
        <v>27</v>
      </c>
      <c r="C317" t="str">
        <f t="shared" si="17"/>
        <v>Young Adults</v>
      </c>
      <c r="D317" t="s">
        <v>23</v>
      </c>
      <c r="E317" t="s">
        <v>435</v>
      </c>
      <c r="F317" t="s">
        <v>25</v>
      </c>
      <c r="G317">
        <v>4</v>
      </c>
      <c r="H317" t="str">
        <f t="shared" si="20"/>
        <v>3-6</v>
      </c>
      <c r="I317" t="s">
        <v>46</v>
      </c>
      <c r="J317" t="s">
        <v>135</v>
      </c>
      <c r="K317" t="str">
        <f t="shared" si="18"/>
        <v>C</v>
      </c>
      <c r="L317" t="s">
        <v>127</v>
      </c>
      <c r="M317">
        <v>46000</v>
      </c>
      <c r="N317" s="6" t="str">
        <f t="shared" si="19"/>
        <v>20-50</v>
      </c>
      <c r="O317">
        <v>2000</v>
      </c>
      <c r="P317">
        <v>43000</v>
      </c>
      <c r="Q317">
        <v>2000</v>
      </c>
      <c r="R317">
        <v>30</v>
      </c>
      <c r="S317" t="s">
        <v>29</v>
      </c>
      <c r="T317" t="s">
        <v>30</v>
      </c>
      <c r="U317" t="s">
        <v>66</v>
      </c>
      <c r="V317" t="s">
        <v>33</v>
      </c>
      <c r="W317">
        <v>40</v>
      </c>
    </row>
    <row r="318" spans="1:24" hidden="1" x14ac:dyDescent="0.25">
      <c r="A318">
        <v>317</v>
      </c>
      <c r="B318">
        <v>38</v>
      </c>
      <c r="C318" t="str">
        <f t="shared" si="17"/>
        <v>Middle-Age</v>
      </c>
      <c r="D318" t="s">
        <v>23</v>
      </c>
      <c r="E318" t="s">
        <v>130</v>
      </c>
      <c r="F318" t="s">
        <v>25</v>
      </c>
      <c r="G318">
        <v>15</v>
      </c>
      <c r="H318" t="str">
        <f t="shared" si="20"/>
        <v>6+</v>
      </c>
      <c r="I318" t="s">
        <v>26</v>
      </c>
      <c r="J318" t="s">
        <v>135</v>
      </c>
      <c r="K318" t="str">
        <f t="shared" si="18"/>
        <v>C</v>
      </c>
      <c r="L318" t="s">
        <v>127</v>
      </c>
      <c r="M318">
        <v>56400</v>
      </c>
      <c r="N318" s="6" t="str">
        <f t="shared" si="19"/>
        <v>50-100</v>
      </c>
      <c r="P318">
        <v>56400</v>
      </c>
      <c r="R318">
        <v>30</v>
      </c>
      <c r="S318" t="s">
        <v>29</v>
      </c>
      <c r="T318" t="s">
        <v>30</v>
      </c>
      <c r="U318" t="s">
        <v>31</v>
      </c>
      <c r="V318" t="s">
        <v>33</v>
      </c>
    </row>
    <row r="319" spans="1:24" hidden="1" x14ac:dyDescent="0.25">
      <c r="A319">
        <v>318</v>
      </c>
      <c r="B319">
        <v>32</v>
      </c>
      <c r="C319" t="str">
        <f t="shared" si="17"/>
        <v>Middle-Age</v>
      </c>
      <c r="D319" t="s">
        <v>23</v>
      </c>
      <c r="E319" t="s">
        <v>24</v>
      </c>
      <c r="F319" t="s">
        <v>36</v>
      </c>
      <c r="G319">
        <v>11</v>
      </c>
      <c r="H319" t="str">
        <f t="shared" si="20"/>
        <v>6+</v>
      </c>
      <c r="I319" t="s">
        <v>26</v>
      </c>
      <c r="J319" t="s">
        <v>58</v>
      </c>
      <c r="K319" t="str">
        <f t="shared" si="18"/>
        <v>PHP</v>
      </c>
      <c r="L319" t="s">
        <v>436</v>
      </c>
      <c r="M319">
        <v>81200</v>
      </c>
      <c r="N319" s="6" t="str">
        <f t="shared" si="19"/>
        <v>50-100</v>
      </c>
      <c r="O319">
        <v>81200</v>
      </c>
      <c r="R319">
        <v>30</v>
      </c>
      <c r="S319" t="s">
        <v>29</v>
      </c>
      <c r="T319" t="s">
        <v>30</v>
      </c>
      <c r="U319" t="s">
        <v>31</v>
      </c>
      <c r="V319" t="s">
        <v>33</v>
      </c>
      <c r="W319">
        <v>28</v>
      </c>
    </row>
    <row r="320" spans="1:24" hidden="1" x14ac:dyDescent="0.25">
      <c r="A320">
        <v>319</v>
      </c>
      <c r="B320">
        <v>36</v>
      </c>
      <c r="C320" t="str">
        <f t="shared" si="17"/>
        <v>Middle-Age</v>
      </c>
      <c r="D320" t="s">
        <v>61</v>
      </c>
      <c r="E320" t="s">
        <v>35</v>
      </c>
      <c r="F320" t="s">
        <v>437</v>
      </c>
      <c r="G320">
        <v>11</v>
      </c>
      <c r="H320" t="str">
        <f t="shared" si="20"/>
        <v>6+</v>
      </c>
      <c r="I320" t="s">
        <v>26</v>
      </c>
      <c r="K320" t="str">
        <f t="shared" si="18"/>
        <v>Other</v>
      </c>
      <c r="M320">
        <v>70000</v>
      </c>
      <c r="N320" s="6" t="str">
        <f t="shared" si="19"/>
        <v>50-100</v>
      </c>
      <c r="O320">
        <v>11000</v>
      </c>
      <c r="P320">
        <v>55000</v>
      </c>
      <c r="Q320">
        <v>0</v>
      </c>
      <c r="R320" t="s">
        <v>438</v>
      </c>
      <c r="S320" t="s">
        <v>29</v>
      </c>
      <c r="T320" t="s">
        <v>30</v>
      </c>
      <c r="U320" t="s">
        <v>31</v>
      </c>
      <c r="V320" t="s">
        <v>33</v>
      </c>
      <c r="X320">
        <v>1500</v>
      </c>
    </row>
    <row r="321" spans="1:24" hidden="1" x14ac:dyDescent="0.25">
      <c r="A321">
        <v>320</v>
      </c>
      <c r="B321">
        <v>26</v>
      </c>
      <c r="C321" t="str">
        <f t="shared" si="17"/>
        <v>Student</v>
      </c>
      <c r="D321" t="s">
        <v>23</v>
      </c>
      <c r="E321" t="s">
        <v>152</v>
      </c>
      <c r="F321" t="s">
        <v>36</v>
      </c>
      <c r="G321">
        <v>7</v>
      </c>
      <c r="H321" t="str">
        <f t="shared" si="20"/>
        <v>6+</v>
      </c>
      <c r="I321" t="s">
        <v>26</v>
      </c>
      <c r="J321" t="s">
        <v>60</v>
      </c>
      <c r="K321" t="str">
        <f t="shared" si="18"/>
        <v>Java</v>
      </c>
      <c r="M321">
        <v>65000</v>
      </c>
      <c r="N321" s="6" t="str">
        <f t="shared" si="19"/>
        <v>50-100</v>
      </c>
      <c r="R321">
        <v>30</v>
      </c>
      <c r="S321" t="s">
        <v>29</v>
      </c>
      <c r="T321" t="s">
        <v>30</v>
      </c>
      <c r="U321" t="s">
        <v>31</v>
      </c>
      <c r="V321" t="s">
        <v>33</v>
      </c>
    </row>
    <row r="322" spans="1:24" hidden="1" x14ac:dyDescent="0.25">
      <c r="A322">
        <v>321</v>
      </c>
      <c r="B322">
        <v>29</v>
      </c>
      <c r="C322" t="str">
        <f t="shared" ref="C322:C385" si="21">IF(B322&lt;=26, "Student", IF(B322&lt;=30, "Young Adults", IF(B322&lt;=45, "Middle-Age", "Old Adults")))</f>
        <v>Young Adults</v>
      </c>
      <c r="D322" t="s">
        <v>23</v>
      </c>
      <c r="E322" t="s">
        <v>35</v>
      </c>
      <c r="F322" t="s">
        <v>25</v>
      </c>
      <c r="G322">
        <v>12</v>
      </c>
      <c r="H322" t="str">
        <f t="shared" si="20"/>
        <v>6+</v>
      </c>
      <c r="I322" t="s">
        <v>26</v>
      </c>
      <c r="J322" t="s">
        <v>96</v>
      </c>
      <c r="K322" t="str">
        <f t="shared" si="18"/>
        <v>Other</v>
      </c>
      <c r="L322" t="s">
        <v>439</v>
      </c>
      <c r="M322">
        <v>75000</v>
      </c>
      <c r="N322" s="6" t="str">
        <f t="shared" si="19"/>
        <v>50-100</v>
      </c>
      <c r="O322">
        <v>75000</v>
      </c>
      <c r="P322">
        <v>70000</v>
      </c>
      <c r="Q322">
        <v>70000</v>
      </c>
      <c r="R322">
        <v>27</v>
      </c>
      <c r="S322" t="s">
        <v>29</v>
      </c>
      <c r="T322" t="s">
        <v>30</v>
      </c>
      <c r="U322" t="s">
        <v>31</v>
      </c>
      <c r="V322" t="s">
        <v>33</v>
      </c>
      <c r="W322">
        <v>0</v>
      </c>
      <c r="X322">
        <v>1000</v>
      </c>
    </row>
    <row r="323" spans="1:24" hidden="1" x14ac:dyDescent="0.25">
      <c r="A323">
        <v>322</v>
      </c>
      <c r="B323">
        <v>32</v>
      </c>
      <c r="C323" t="str">
        <f t="shared" si="21"/>
        <v>Middle-Age</v>
      </c>
      <c r="D323" t="s">
        <v>23</v>
      </c>
      <c r="E323" t="s">
        <v>624</v>
      </c>
      <c r="F323" t="s">
        <v>440</v>
      </c>
      <c r="G323">
        <v>8</v>
      </c>
      <c r="H323" t="str">
        <f t="shared" si="20"/>
        <v>6+</v>
      </c>
      <c r="I323" t="s">
        <v>26</v>
      </c>
      <c r="J323" t="s">
        <v>441</v>
      </c>
      <c r="K323" t="str">
        <f t="shared" ref="K323:K386" si="22">IF(COUNTIF(J323,"*Python*")&gt;0,"Python",IF(COUNTIF(J323,"*Javascript*")&gt;0,"Javascript",IF(COUNTIF(J323,"*C++*")&gt;0,"C++",IF(COUNTIF(J323,"*SQL*")&gt;0,"SQL",IF(COUNTIF(J323,"*PHP*")&gt;0,"PHP",IF(COUNTIF(J323,"*Typescript*")&gt;0,"Typescript",IF(COUNTIF(J323,"*Ruby*")&gt;0,"Ruby",IF(COUNTIF(J323,"*C#*")&gt;0,"C",IF(COUNTIF(J323,"*Java*")&gt;0,"Java",IF(COUNTIF(J323,"*Kotlin*")&gt;0,"Kotlin",IF(COUNTIF(J323,"*NodeJS*")&gt;0,"Javascript",IF(COUNTIF(J323,"*NET*")&gt;0,".NET",IF(COUNTIF(J323,"*Scala*")&gt;0,"Scala",IF(COUNTIF(J323,"*Power B*")&gt;0,"Power BI",IF(COUNTIF(J323,"*Angular*")&gt;0,"Angular",IF(COUNTIF(J323,"*Azure*")&gt;0,"Azure",IF(COUNTIF(J323,"*SAP*")&gt;0,"SAP",IF(COUNTIF(J323,"*Swift*")&gt;0,"Swift",IF(COUNTIF(J323,"*R*")&gt;0,"R",IF(COUNTIF(J323,"C")&gt;0,"C","Other"))))))))))))))))))))</f>
        <v>Java</v>
      </c>
      <c r="L323" t="s">
        <v>129</v>
      </c>
      <c r="M323">
        <v>60000</v>
      </c>
      <c r="N323" s="6" t="str">
        <f t="shared" ref="N323:N386" si="23">IF(M323&lt;=15000,"10-15",IF(M323&lt;=20000,"15-20",IF(M323&lt;=50000,"20-50",IF(M323&lt;=100000,"50-100",IF(M323&lt;=150000,"100-150",IF(M323&lt;=200000,"150-200","250+"))))))</f>
        <v>50-100</v>
      </c>
      <c r="O323">
        <v>0</v>
      </c>
      <c r="R323">
        <v>30</v>
      </c>
      <c r="S323" t="s">
        <v>29</v>
      </c>
      <c r="T323" t="s">
        <v>30</v>
      </c>
      <c r="U323" t="s">
        <v>66</v>
      </c>
      <c r="V323" t="s">
        <v>67</v>
      </c>
      <c r="W323">
        <v>0</v>
      </c>
      <c r="X323">
        <v>500</v>
      </c>
    </row>
    <row r="324" spans="1:24" hidden="1" x14ac:dyDescent="0.25">
      <c r="A324">
        <v>323</v>
      </c>
      <c r="B324">
        <v>29</v>
      </c>
      <c r="C324" t="str">
        <f t="shared" si="21"/>
        <v>Young Adults</v>
      </c>
      <c r="D324" t="s">
        <v>23</v>
      </c>
      <c r="E324" t="s">
        <v>442</v>
      </c>
      <c r="F324" t="s">
        <v>78</v>
      </c>
      <c r="G324">
        <v>5</v>
      </c>
      <c r="H324" t="str">
        <f t="shared" si="20"/>
        <v>3-6</v>
      </c>
      <c r="I324" t="s">
        <v>55</v>
      </c>
      <c r="J324" t="s">
        <v>443</v>
      </c>
      <c r="K324" t="str">
        <f t="shared" si="22"/>
        <v>Other</v>
      </c>
      <c r="L324" t="s">
        <v>183</v>
      </c>
      <c r="M324">
        <v>55000</v>
      </c>
      <c r="N324" s="6" t="str">
        <f t="shared" si="23"/>
        <v>50-100</v>
      </c>
      <c r="O324">
        <v>4000</v>
      </c>
      <c r="P324">
        <v>55000</v>
      </c>
      <c r="Q324">
        <v>1800</v>
      </c>
      <c r="R324">
        <v>24</v>
      </c>
      <c r="S324" t="s">
        <v>29</v>
      </c>
      <c r="T324" t="s">
        <v>30</v>
      </c>
      <c r="U324" t="s">
        <v>31</v>
      </c>
      <c r="V324" t="s">
        <v>33</v>
      </c>
    </row>
    <row r="325" spans="1:24" hidden="1" x14ac:dyDescent="0.25">
      <c r="A325">
        <v>324</v>
      </c>
      <c r="B325">
        <v>33</v>
      </c>
      <c r="C325" t="str">
        <f t="shared" si="21"/>
        <v>Middle-Age</v>
      </c>
      <c r="D325" t="s">
        <v>23</v>
      </c>
      <c r="E325" t="s">
        <v>62</v>
      </c>
      <c r="F325" t="s">
        <v>25</v>
      </c>
      <c r="G325">
        <v>10</v>
      </c>
      <c r="H325" t="str">
        <f t="shared" si="20"/>
        <v>6+</v>
      </c>
      <c r="I325" t="s">
        <v>26</v>
      </c>
      <c r="J325" t="s">
        <v>37</v>
      </c>
      <c r="K325" t="str">
        <f t="shared" si="22"/>
        <v>Ruby</v>
      </c>
      <c r="L325" t="s">
        <v>422</v>
      </c>
      <c r="M325">
        <v>75000</v>
      </c>
      <c r="N325" s="6" t="str">
        <f t="shared" si="23"/>
        <v>50-100</v>
      </c>
      <c r="P325">
        <v>70000</v>
      </c>
      <c r="R325">
        <v>30</v>
      </c>
      <c r="S325" t="s">
        <v>29</v>
      </c>
      <c r="T325" t="s">
        <v>30</v>
      </c>
      <c r="U325" t="s">
        <v>31</v>
      </c>
      <c r="V325" t="s">
        <v>33</v>
      </c>
    </row>
    <row r="326" spans="1:24" hidden="1" x14ac:dyDescent="0.25">
      <c r="A326">
        <v>325</v>
      </c>
      <c r="B326">
        <v>32</v>
      </c>
      <c r="C326" t="str">
        <f t="shared" si="21"/>
        <v>Middle-Age</v>
      </c>
      <c r="D326" t="s">
        <v>23</v>
      </c>
      <c r="E326" t="s">
        <v>24</v>
      </c>
      <c r="F326" t="s">
        <v>98</v>
      </c>
      <c r="G326">
        <v>9</v>
      </c>
      <c r="H326" t="str">
        <f t="shared" si="20"/>
        <v>6+</v>
      </c>
      <c r="I326" t="s">
        <v>26</v>
      </c>
      <c r="J326" t="s">
        <v>444</v>
      </c>
      <c r="K326" t="str">
        <f t="shared" si="22"/>
        <v>Other</v>
      </c>
      <c r="L326" t="s">
        <v>154</v>
      </c>
      <c r="M326">
        <v>76000</v>
      </c>
      <c r="N326" s="6" t="str">
        <f t="shared" si="23"/>
        <v>50-100</v>
      </c>
      <c r="O326">
        <v>0</v>
      </c>
      <c r="Q326">
        <v>0</v>
      </c>
      <c r="R326">
        <v>28</v>
      </c>
      <c r="S326" t="s">
        <v>29</v>
      </c>
      <c r="T326" t="s">
        <v>30</v>
      </c>
      <c r="U326" t="s">
        <v>31</v>
      </c>
      <c r="V326" t="s">
        <v>33</v>
      </c>
    </row>
    <row r="327" spans="1:24" hidden="1" x14ac:dyDescent="0.25">
      <c r="A327">
        <v>326</v>
      </c>
      <c r="B327">
        <v>34</v>
      </c>
      <c r="C327" t="str">
        <f t="shared" si="21"/>
        <v>Middle-Age</v>
      </c>
      <c r="D327" t="s">
        <v>23</v>
      </c>
      <c r="E327" t="s">
        <v>35</v>
      </c>
      <c r="F327" t="s">
        <v>25</v>
      </c>
      <c r="G327">
        <v>10</v>
      </c>
      <c r="H327" t="str">
        <f t="shared" si="20"/>
        <v>6+</v>
      </c>
      <c r="I327" t="s">
        <v>26</v>
      </c>
      <c r="J327" t="s">
        <v>68</v>
      </c>
      <c r="K327" t="str">
        <f t="shared" si="22"/>
        <v>C++</v>
      </c>
      <c r="L327" t="s">
        <v>95</v>
      </c>
      <c r="M327">
        <v>76000</v>
      </c>
      <c r="N327" s="6" t="str">
        <f t="shared" si="23"/>
        <v>50-100</v>
      </c>
      <c r="O327">
        <v>12000</v>
      </c>
      <c r="P327">
        <v>73000</v>
      </c>
      <c r="Q327">
        <v>8000</v>
      </c>
      <c r="R327">
        <v>30</v>
      </c>
      <c r="S327" t="s">
        <v>29</v>
      </c>
      <c r="T327" t="s">
        <v>30</v>
      </c>
      <c r="U327" t="s">
        <v>31</v>
      </c>
      <c r="V327" t="s">
        <v>33</v>
      </c>
    </row>
    <row r="328" spans="1:24" hidden="1" x14ac:dyDescent="0.25">
      <c r="A328">
        <v>327</v>
      </c>
      <c r="B328">
        <v>31</v>
      </c>
      <c r="C328" t="str">
        <f t="shared" si="21"/>
        <v>Middle-Age</v>
      </c>
      <c r="D328" t="s">
        <v>23</v>
      </c>
      <c r="E328" t="s">
        <v>445</v>
      </c>
      <c r="F328" t="s">
        <v>100</v>
      </c>
      <c r="G328" s="5">
        <v>2</v>
      </c>
      <c r="H328" t="str">
        <f t="shared" si="20"/>
        <v>1-3</v>
      </c>
      <c r="I328" t="s">
        <v>39</v>
      </c>
      <c r="J328" t="s">
        <v>95</v>
      </c>
      <c r="K328" t="str">
        <f t="shared" si="22"/>
        <v>Python</v>
      </c>
      <c r="L328" t="s">
        <v>95</v>
      </c>
      <c r="M328">
        <v>20000</v>
      </c>
      <c r="N328" s="6" t="str">
        <f t="shared" si="23"/>
        <v>15-20</v>
      </c>
      <c r="O328">
        <v>6500</v>
      </c>
      <c r="P328">
        <v>17000</v>
      </c>
      <c r="Q328">
        <v>3500</v>
      </c>
      <c r="R328">
        <v>30</v>
      </c>
      <c r="S328" t="s">
        <v>29</v>
      </c>
      <c r="T328" t="s">
        <v>30</v>
      </c>
      <c r="U328" t="s">
        <v>446</v>
      </c>
      <c r="V328" t="s">
        <v>367</v>
      </c>
    </row>
    <row r="329" spans="1:24" hidden="1" x14ac:dyDescent="0.25">
      <c r="A329">
        <v>328</v>
      </c>
      <c r="B329">
        <v>29</v>
      </c>
      <c r="C329" t="str">
        <f t="shared" si="21"/>
        <v>Young Adults</v>
      </c>
      <c r="D329" t="s">
        <v>23</v>
      </c>
      <c r="E329" t="s">
        <v>24</v>
      </c>
      <c r="F329" t="s">
        <v>25</v>
      </c>
      <c r="G329">
        <v>7</v>
      </c>
      <c r="H329" t="str">
        <f t="shared" si="20"/>
        <v>6+</v>
      </c>
      <c r="I329" t="s">
        <v>26</v>
      </c>
      <c r="J329" t="s">
        <v>27</v>
      </c>
      <c r="K329" t="str">
        <f t="shared" si="22"/>
        <v>Typescript</v>
      </c>
      <c r="L329" t="s">
        <v>194</v>
      </c>
      <c r="M329">
        <v>80000</v>
      </c>
      <c r="N329" s="6" t="str">
        <f t="shared" si="23"/>
        <v>50-100</v>
      </c>
      <c r="O329">
        <v>0</v>
      </c>
      <c r="S329" t="s">
        <v>29</v>
      </c>
      <c r="T329" t="s">
        <v>30</v>
      </c>
      <c r="U329" t="s">
        <v>31</v>
      </c>
      <c r="V329" t="s">
        <v>48</v>
      </c>
    </row>
    <row r="330" spans="1:24" hidden="1" x14ac:dyDescent="0.25">
      <c r="A330">
        <v>329</v>
      </c>
      <c r="B330">
        <v>33</v>
      </c>
      <c r="C330" t="str">
        <f t="shared" si="21"/>
        <v>Middle-Age</v>
      </c>
      <c r="D330" t="s">
        <v>23</v>
      </c>
      <c r="E330" t="s">
        <v>24</v>
      </c>
      <c r="F330" t="s">
        <v>25</v>
      </c>
      <c r="G330">
        <v>10</v>
      </c>
      <c r="H330" t="str">
        <f t="shared" si="20"/>
        <v>6+</v>
      </c>
      <c r="I330" t="s">
        <v>26</v>
      </c>
      <c r="J330" t="s">
        <v>135</v>
      </c>
      <c r="K330" t="str">
        <f t="shared" si="22"/>
        <v>C</v>
      </c>
      <c r="L330" t="s">
        <v>40</v>
      </c>
      <c r="M330">
        <v>78000</v>
      </c>
      <c r="N330" s="6" t="str">
        <f t="shared" si="23"/>
        <v>50-100</v>
      </c>
      <c r="P330">
        <v>65000</v>
      </c>
      <c r="R330">
        <v>30</v>
      </c>
      <c r="S330" t="s">
        <v>29</v>
      </c>
      <c r="T330" t="s">
        <v>30</v>
      </c>
      <c r="U330" t="s">
        <v>66</v>
      </c>
      <c r="V330" t="s">
        <v>33</v>
      </c>
    </row>
    <row r="331" spans="1:24" hidden="1" x14ac:dyDescent="0.25">
      <c r="A331">
        <v>330</v>
      </c>
      <c r="B331">
        <v>32</v>
      </c>
      <c r="C331" t="str">
        <f t="shared" si="21"/>
        <v>Middle-Age</v>
      </c>
      <c r="D331" t="s">
        <v>23</v>
      </c>
      <c r="E331" t="s">
        <v>35</v>
      </c>
      <c r="F331" t="s">
        <v>36</v>
      </c>
      <c r="G331">
        <v>4</v>
      </c>
      <c r="H331" t="str">
        <f t="shared" si="20"/>
        <v>3-6</v>
      </c>
      <c r="I331" t="s">
        <v>26</v>
      </c>
      <c r="J331" t="s">
        <v>37</v>
      </c>
      <c r="K331" t="str">
        <f t="shared" si="22"/>
        <v>Ruby</v>
      </c>
      <c r="L331" t="s">
        <v>447</v>
      </c>
      <c r="M331">
        <v>65000</v>
      </c>
      <c r="N331" s="6" t="str">
        <f t="shared" si="23"/>
        <v>50-100</v>
      </c>
      <c r="Q331">
        <v>57000</v>
      </c>
      <c r="R331">
        <v>28</v>
      </c>
      <c r="S331" t="s">
        <v>29</v>
      </c>
      <c r="T331" t="s">
        <v>30</v>
      </c>
      <c r="U331" t="s">
        <v>31</v>
      </c>
      <c r="V331" t="s">
        <v>33</v>
      </c>
    </row>
    <row r="332" spans="1:24" hidden="1" x14ac:dyDescent="0.25">
      <c r="A332">
        <v>331</v>
      </c>
      <c r="B332">
        <v>47</v>
      </c>
      <c r="C332" t="str">
        <f t="shared" si="21"/>
        <v>Old Adults</v>
      </c>
      <c r="D332" t="s">
        <v>23</v>
      </c>
      <c r="E332" t="s">
        <v>62</v>
      </c>
      <c r="F332" t="s">
        <v>25</v>
      </c>
      <c r="G332">
        <v>22</v>
      </c>
      <c r="H332" t="str">
        <f t="shared" si="20"/>
        <v>6+</v>
      </c>
      <c r="I332" t="s">
        <v>26</v>
      </c>
      <c r="J332" t="s">
        <v>448</v>
      </c>
      <c r="K332" t="str">
        <f t="shared" si="22"/>
        <v>C++</v>
      </c>
      <c r="L332" t="s">
        <v>136</v>
      </c>
      <c r="M332">
        <v>46000</v>
      </c>
      <c r="N332" s="6" t="str">
        <f t="shared" si="23"/>
        <v>20-50</v>
      </c>
      <c r="O332">
        <v>46000</v>
      </c>
      <c r="P332">
        <v>46000</v>
      </c>
      <c r="Q332">
        <v>46000</v>
      </c>
      <c r="R332">
        <v>30</v>
      </c>
      <c r="S332" t="s">
        <v>29</v>
      </c>
      <c r="T332" t="s">
        <v>30</v>
      </c>
      <c r="U332" t="s">
        <v>31</v>
      </c>
      <c r="V332" t="s">
        <v>33</v>
      </c>
      <c r="X332">
        <v>1500</v>
      </c>
    </row>
    <row r="333" spans="1:24" hidden="1" x14ac:dyDescent="0.25">
      <c r="A333">
        <v>332</v>
      </c>
      <c r="B333">
        <v>29</v>
      </c>
      <c r="C333" t="str">
        <f t="shared" si="21"/>
        <v>Young Adults</v>
      </c>
      <c r="D333" t="s">
        <v>23</v>
      </c>
      <c r="E333" t="s">
        <v>35</v>
      </c>
      <c r="F333" t="s">
        <v>36</v>
      </c>
      <c r="G333">
        <v>8</v>
      </c>
      <c r="H333" t="str">
        <f t="shared" si="20"/>
        <v>6+</v>
      </c>
      <c r="I333" t="s">
        <v>55</v>
      </c>
      <c r="J333" t="s">
        <v>96</v>
      </c>
      <c r="K333" t="str">
        <f t="shared" si="22"/>
        <v>Other</v>
      </c>
      <c r="L333" t="s">
        <v>95</v>
      </c>
      <c r="M333">
        <v>65000</v>
      </c>
      <c r="N333" s="6" t="str">
        <f t="shared" si="23"/>
        <v>50-100</v>
      </c>
      <c r="O333">
        <v>0</v>
      </c>
      <c r="P333">
        <v>60000</v>
      </c>
      <c r="Q333">
        <v>0</v>
      </c>
      <c r="R333">
        <v>30</v>
      </c>
      <c r="S333" t="s">
        <v>29</v>
      </c>
      <c r="T333" t="s">
        <v>30</v>
      </c>
      <c r="U333" t="s">
        <v>31</v>
      </c>
      <c r="V333" t="s">
        <v>33</v>
      </c>
    </row>
    <row r="334" spans="1:24" hidden="1" x14ac:dyDescent="0.25">
      <c r="A334">
        <v>333</v>
      </c>
      <c r="B334">
        <v>28</v>
      </c>
      <c r="C334" t="str">
        <f t="shared" si="21"/>
        <v>Young Adults</v>
      </c>
      <c r="D334" t="s">
        <v>23</v>
      </c>
      <c r="E334" t="s">
        <v>24</v>
      </c>
      <c r="F334" t="s">
        <v>25</v>
      </c>
      <c r="G334">
        <v>5</v>
      </c>
      <c r="H334" t="str">
        <f t="shared" si="20"/>
        <v>3-6</v>
      </c>
      <c r="I334" t="s">
        <v>26</v>
      </c>
      <c r="J334" t="s">
        <v>68</v>
      </c>
      <c r="K334" t="str">
        <f t="shared" si="22"/>
        <v>C++</v>
      </c>
      <c r="L334" t="s">
        <v>281</v>
      </c>
      <c r="M334">
        <v>67000</v>
      </c>
      <c r="N334" s="6" t="str">
        <f t="shared" si="23"/>
        <v>50-100</v>
      </c>
      <c r="O334">
        <v>2000</v>
      </c>
      <c r="P334">
        <v>44000</v>
      </c>
      <c r="Q334">
        <v>2500</v>
      </c>
      <c r="R334">
        <v>20</v>
      </c>
      <c r="S334" t="s">
        <v>42</v>
      </c>
      <c r="T334" t="s">
        <v>30</v>
      </c>
      <c r="U334" t="s">
        <v>31</v>
      </c>
      <c r="V334" t="s">
        <v>48</v>
      </c>
    </row>
    <row r="335" spans="1:24" hidden="1" x14ac:dyDescent="0.25">
      <c r="A335">
        <v>334</v>
      </c>
      <c r="B335">
        <v>25</v>
      </c>
      <c r="C335" t="str">
        <f t="shared" si="21"/>
        <v>Student</v>
      </c>
      <c r="D335" t="s">
        <v>23</v>
      </c>
      <c r="E335" t="s">
        <v>62</v>
      </c>
      <c r="F335" t="s">
        <v>100</v>
      </c>
      <c r="G335">
        <v>2</v>
      </c>
      <c r="H335" t="str">
        <f t="shared" si="20"/>
        <v>1-3</v>
      </c>
      <c r="I335" t="s">
        <v>55</v>
      </c>
      <c r="J335" t="s">
        <v>95</v>
      </c>
      <c r="K335" t="str">
        <f t="shared" si="22"/>
        <v>Python</v>
      </c>
      <c r="L335" t="s">
        <v>127</v>
      </c>
      <c r="M335">
        <v>48000</v>
      </c>
      <c r="N335" s="6" t="str">
        <f t="shared" si="23"/>
        <v>20-50</v>
      </c>
      <c r="O335">
        <v>5000</v>
      </c>
      <c r="P335">
        <v>43200</v>
      </c>
      <c r="Q335">
        <v>48000</v>
      </c>
      <c r="R335">
        <v>28</v>
      </c>
      <c r="S335" t="s">
        <v>29</v>
      </c>
      <c r="T335" t="s">
        <v>30</v>
      </c>
      <c r="U335" t="s">
        <v>66</v>
      </c>
      <c r="V335" t="s">
        <v>33</v>
      </c>
    </row>
    <row r="336" spans="1:24" hidden="1" x14ac:dyDescent="0.25">
      <c r="A336">
        <v>335</v>
      </c>
      <c r="B336">
        <v>32</v>
      </c>
      <c r="C336" t="str">
        <f t="shared" si="21"/>
        <v>Middle-Age</v>
      </c>
      <c r="D336" t="s">
        <v>23</v>
      </c>
      <c r="E336" t="s">
        <v>24</v>
      </c>
      <c r="F336" t="s">
        <v>449</v>
      </c>
      <c r="G336">
        <v>9</v>
      </c>
      <c r="H336" t="str">
        <f t="shared" si="20"/>
        <v>6+</v>
      </c>
      <c r="I336" t="s">
        <v>26</v>
      </c>
      <c r="J336" t="s">
        <v>450</v>
      </c>
      <c r="K336" t="str">
        <f t="shared" si="22"/>
        <v>Other</v>
      </c>
      <c r="L336" t="s">
        <v>451</v>
      </c>
      <c r="M336">
        <v>70800</v>
      </c>
      <c r="N336" s="6" t="str">
        <f t="shared" si="23"/>
        <v>50-100</v>
      </c>
      <c r="O336">
        <v>5000</v>
      </c>
      <c r="R336">
        <v>30</v>
      </c>
      <c r="S336" t="s">
        <v>29</v>
      </c>
      <c r="T336" t="s">
        <v>30</v>
      </c>
      <c r="U336" t="s">
        <v>66</v>
      </c>
      <c r="V336" t="s">
        <v>67</v>
      </c>
      <c r="W336">
        <v>35</v>
      </c>
    </row>
    <row r="337" spans="1:24" hidden="1" x14ac:dyDescent="0.25">
      <c r="A337">
        <v>336</v>
      </c>
      <c r="B337">
        <v>45</v>
      </c>
      <c r="C337" t="str">
        <f t="shared" si="21"/>
        <v>Middle-Age</v>
      </c>
      <c r="D337" t="s">
        <v>23</v>
      </c>
      <c r="E337" t="s">
        <v>24</v>
      </c>
      <c r="F337" t="s">
        <v>45</v>
      </c>
      <c r="G337">
        <v>3</v>
      </c>
      <c r="H337" t="str">
        <f t="shared" si="20"/>
        <v>1-3</v>
      </c>
      <c r="I337" t="s">
        <v>26</v>
      </c>
      <c r="J337" t="s">
        <v>40</v>
      </c>
      <c r="K337" t="str">
        <f t="shared" si="22"/>
        <v>Javascript</v>
      </c>
      <c r="M337">
        <v>70000</v>
      </c>
      <c r="N337" s="6" t="str">
        <f t="shared" si="23"/>
        <v>50-100</v>
      </c>
      <c r="P337">
        <v>65000</v>
      </c>
      <c r="R337">
        <v>25</v>
      </c>
      <c r="S337" t="s">
        <v>29</v>
      </c>
      <c r="T337" t="s">
        <v>30</v>
      </c>
      <c r="U337" t="s">
        <v>446</v>
      </c>
      <c r="V337" t="s">
        <v>48</v>
      </c>
    </row>
    <row r="338" spans="1:24" hidden="1" x14ac:dyDescent="0.25">
      <c r="A338">
        <v>337</v>
      </c>
      <c r="B338">
        <v>26</v>
      </c>
      <c r="C338" t="str">
        <f t="shared" si="21"/>
        <v>Student</v>
      </c>
      <c r="D338" t="s">
        <v>23</v>
      </c>
      <c r="E338" t="s">
        <v>152</v>
      </c>
      <c r="F338" t="s">
        <v>25</v>
      </c>
      <c r="G338">
        <v>3</v>
      </c>
      <c r="H338" t="str">
        <f t="shared" si="20"/>
        <v>1-3</v>
      </c>
      <c r="I338" t="s">
        <v>55</v>
      </c>
      <c r="J338" t="s">
        <v>246</v>
      </c>
      <c r="K338" t="str">
        <f t="shared" si="22"/>
        <v>Python</v>
      </c>
      <c r="L338" t="s">
        <v>453</v>
      </c>
      <c r="M338">
        <v>48000</v>
      </c>
      <c r="N338" s="6" t="str">
        <f t="shared" si="23"/>
        <v>20-50</v>
      </c>
      <c r="R338">
        <v>27</v>
      </c>
      <c r="S338" t="s">
        <v>29</v>
      </c>
      <c r="T338" t="s">
        <v>30</v>
      </c>
      <c r="U338" t="s">
        <v>31</v>
      </c>
      <c r="V338" t="s">
        <v>67</v>
      </c>
    </row>
    <row r="339" spans="1:24" hidden="1" x14ac:dyDescent="0.25">
      <c r="A339">
        <v>338</v>
      </c>
      <c r="B339">
        <v>29</v>
      </c>
      <c r="C339" t="str">
        <f t="shared" si="21"/>
        <v>Young Adults</v>
      </c>
      <c r="D339" t="s">
        <v>23</v>
      </c>
      <c r="E339" t="s">
        <v>24</v>
      </c>
      <c r="F339" t="s">
        <v>78</v>
      </c>
      <c r="G339">
        <v>8</v>
      </c>
      <c r="H339" t="str">
        <f t="shared" si="20"/>
        <v>6+</v>
      </c>
      <c r="I339" t="s">
        <v>26</v>
      </c>
      <c r="J339" t="s">
        <v>455</v>
      </c>
      <c r="K339" t="str">
        <f t="shared" si="22"/>
        <v>Java</v>
      </c>
      <c r="L339" t="s">
        <v>456</v>
      </c>
      <c r="M339">
        <v>65400</v>
      </c>
      <c r="N339" s="6" t="str">
        <f t="shared" si="23"/>
        <v>50-100</v>
      </c>
      <c r="R339">
        <v>30</v>
      </c>
      <c r="S339" t="s">
        <v>29</v>
      </c>
      <c r="T339" t="s">
        <v>30</v>
      </c>
      <c r="U339" t="s">
        <v>31</v>
      </c>
      <c r="V339" t="s">
        <v>67</v>
      </c>
      <c r="W339">
        <v>0</v>
      </c>
      <c r="X339">
        <v>0</v>
      </c>
    </row>
    <row r="340" spans="1:24" hidden="1" x14ac:dyDescent="0.25">
      <c r="A340">
        <v>339</v>
      </c>
      <c r="B340">
        <v>40</v>
      </c>
      <c r="C340" t="str">
        <f t="shared" si="21"/>
        <v>Middle-Age</v>
      </c>
      <c r="D340" t="s">
        <v>23</v>
      </c>
      <c r="E340" t="s">
        <v>35</v>
      </c>
      <c r="F340" t="s">
        <v>36</v>
      </c>
      <c r="G340">
        <v>18</v>
      </c>
      <c r="H340" t="str">
        <f t="shared" si="20"/>
        <v>6+</v>
      </c>
      <c r="I340" t="s">
        <v>26</v>
      </c>
      <c r="J340" t="s">
        <v>188</v>
      </c>
      <c r="K340" t="str">
        <f t="shared" si="22"/>
        <v>PHP</v>
      </c>
      <c r="L340" t="s">
        <v>457</v>
      </c>
      <c r="M340">
        <v>60000</v>
      </c>
      <c r="N340" s="6" t="str">
        <f t="shared" si="23"/>
        <v>50-100</v>
      </c>
      <c r="O340">
        <v>0</v>
      </c>
      <c r="P340">
        <v>60000</v>
      </c>
      <c r="Q340">
        <v>0</v>
      </c>
      <c r="R340">
        <v>28</v>
      </c>
      <c r="S340" t="s">
        <v>29</v>
      </c>
      <c r="T340" t="s">
        <v>30</v>
      </c>
      <c r="U340" t="s">
        <v>31</v>
      </c>
      <c r="V340" t="s">
        <v>33</v>
      </c>
      <c r="W340">
        <v>34</v>
      </c>
      <c r="X340">
        <v>0</v>
      </c>
    </row>
    <row r="341" spans="1:24" hidden="1" x14ac:dyDescent="0.25">
      <c r="A341">
        <v>340</v>
      </c>
      <c r="B341">
        <v>27</v>
      </c>
      <c r="C341" t="str">
        <f t="shared" si="21"/>
        <v>Young Adults</v>
      </c>
      <c r="D341" t="s">
        <v>23</v>
      </c>
      <c r="E341" t="s">
        <v>24</v>
      </c>
      <c r="F341" t="s">
        <v>25</v>
      </c>
      <c r="G341">
        <v>5</v>
      </c>
      <c r="H341" t="str">
        <f t="shared" si="20"/>
        <v>3-6</v>
      </c>
      <c r="I341" t="s">
        <v>26</v>
      </c>
      <c r="J341" t="s">
        <v>458</v>
      </c>
      <c r="K341" t="str">
        <f t="shared" si="22"/>
        <v>Typescript</v>
      </c>
      <c r="M341">
        <v>71000</v>
      </c>
      <c r="N341" s="6" t="str">
        <f t="shared" si="23"/>
        <v>50-100</v>
      </c>
      <c r="O341">
        <v>5000</v>
      </c>
      <c r="P341">
        <v>66000</v>
      </c>
      <c r="Q341">
        <v>0</v>
      </c>
      <c r="R341">
        <v>30</v>
      </c>
      <c r="S341" t="s">
        <v>29</v>
      </c>
      <c r="T341" t="s">
        <v>30</v>
      </c>
      <c r="U341" t="s">
        <v>31</v>
      </c>
      <c r="V341" t="s">
        <v>33</v>
      </c>
    </row>
    <row r="342" spans="1:24" hidden="1" x14ac:dyDescent="0.25">
      <c r="A342">
        <v>341</v>
      </c>
      <c r="B342">
        <v>27</v>
      </c>
      <c r="C342" t="str">
        <f t="shared" si="21"/>
        <v>Young Adults</v>
      </c>
      <c r="D342" t="s">
        <v>23</v>
      </c>
      <c r="E342" t="s">
        <v>24</v>
      </c>
      <c r="F342" t="s">
        <v>25</v>
      </c>
      <c r="G342">
        <v>5</v>
      </c>
      <c r="H342" t="str">
        <f t="shared" si="20"/>
        <v>3-6</v>
      </c>
      <c r="I342" t="s">
        <v>26</v>
      </c>
      <c r="J342" t="s">
        <v>47</v>
      </c>
      <c r="K342" t="str">
        <f t="shared" si="22"/>
        <v>Javascript</v>
      </c>
      <c r="L342" t="s">
        <v>196</v>
      </c>
      <c r="M342">
        <v>65000</v>
      </c>
      <c r="N342" s="6" t="str">
        <f t="shared" si="23"/>
        <v>50-100</v>
      </c>
      <c r="P342">
        <v>65000</v>
      </c>
      <c r="Q342">
        <v>65000</v>
      </c>
      <c r="R342">
        <v>22</v>
      </c>
      <c r="S342" t="s">
        <v>29</v>
      </c>
      <c r="T342" t="s">
        <v>30</v>
      </c>
      <c r="U342" t="s">
        <v>31</v>
      </c>
      <c r="V342" t="s">
        <v>33</v>
      </c>
    </row>
    <row r="343" spans="1:24" hidden="1" x14ac:dyDescent="0.25">
      <c r="A343">
        <v>342</v>
      </c>
      <c r="B343">
        <v>38</v>
      </c>
      <c r="C343" t="str">
        <f t="shared" si="21"/>
        <v>Middle-Age</v>
      </c>
      <c r="D343" t="s">
        <v>23</v>
      </c>
      <c r="E343" t="s">
        <v>459</v>
      </c>
      <c r="F343" t="s">
        <v>460</v>
      </c>
      <c r="G343">
        <v>20</v>
      </c>
      <c r="H343" t="str">
        <f t="shared" si="20"/>
        <v>6+</v>
      </c>
      <c r="I343" t="s">
        <v>26</v>
      </c>
      <c r="K343" t="str">
        <f t="shared" si="22"/>
        <v>Other</v>
      </c>
      <c r="M343">
        <v>44000</v>
      </c>
      <c r="N343" s="6" t="str">
        <f t="shared" si="23"/>
        <v>20-50</v>
      </c>
      <c r="P343">
        <v>42000</v>
      </c>
      <c r="R343">
        <v>25</v>
      </c>
      <c r="S343" t="s">
        <v>29</v>
      </c>
      <c r="T343" t="s">
        <v>30</v>
      </c>
      <c r="U343" t="s">
        <v>66</v>
      </c>
      <c r="V343" t="s">
        <v>461</v>
      </c>
      <c r="W343">
        <v>20</v>
      </c>
    </row>
    <row r="344" spans="1:24" hidden="1" x14ac:dyDescent="0.25">
      <c r="A344">
        <v>343</v>
      </c>
      <c r="B344">
        <v>22</v>
      </c>
      <c r="C344" t="str">
        <f t="shared" si="21"/>
        <v>Student</v>
      </c>
      <c r="D344" t="s">
        <v>23</v>
      </c>
      <c r="E344" t="s">
        <v>462</v>
      </c>
      <c r="F344" t="s">
        <v>36</v>
      </c>
      <c r="G344">
        <v>3</v>
      </c>
      <c r="H344" t="str">
        <f t="shared" si="20"/>
        <v>1-3</v>
      </c>
      <c r="I344" t="s">
        <v>55</v>
      </c>
      <c r="J344" t="s">
        <v>58</v>
      </c>
      <c r="K344" t="str">
        <f t="shared" si="22"/>
        <v>PHP</v>
      </c>
      <c r="M344">
        <v>27000</v>
      </c>
      <c r="N344" s="6" t="str">
        <f t="shared" si="23"/>
        <v>20-50</v>
      </c>
      <c r="R344">
        <v>21</v>
      </c>
      <c r="S344" t="s">
        <v>29</v>
      </c>
      <c r="T344" t="s">
        <v>30</v>
      </c>
      <c r="U344" t="s">
        <v>463</v>
      </c>
      <c r="V344" t="s">
        <v>67</v>
      </c>
    </row>
    <row r="345" spans="1:24" hidden="1" x14ac:dyDescent="0.25">
      <c r="A345">
        <v>344</v>
      </c>
      <c r="B345">
        <v>30</v>
      </c>
      <c r="C345" t="str">
        <f t="shared" si="21"/>
        <v>Young Adults</v>
      </c>
      <c r="D345" t="s">
        <v>23</v>
      </c>
      <c r="E345" t="s">
        <v>35</v>
      </c>
      <c r="F345" t="s">
        <v>51</v>
      </c>
      <c r="G345">
        <v>9</v>
      </c>
      <c r="H345" t="str">
        <f t="shared" si="20"/>
        <v>6+</v>
      </c>
      <c r="I345" t="s">
        <v>39</v>
      </c>
      <c r="J345" t="s">
        <v>90</v>
      </c>
      <c r="K345" t="str">
        <f t="shared" si="22"/>
        <v>.NET</v>
      </c>
      <c r="L345" t="s">
        <v>464</v>
      </c>
      <c r="M345">
        <v>90000</v>
      </c>
      <c r="N345" s="6" t="str">
        <f t="shared" si="23"/>
        <v>50-100</v>
      </c>
      <c r="O345">
        <v>0</v>
      </c>
      <c r="P345">
        <v>80000</v>
      </c>
      <c r="Q345">
        <v>0</v>
      </c>
      <c r="R345">
        <v>30</v>
      </c>
      <c r="S345" t="s">
        <v>29</v>
      </c>
      <c r="T345" t="s">
        <v>30</v>
      </c>
      <c r="U345" t="s">
        <v>31</v>
      </c>
      <c r="V345" t="s">
        <v>33</v>
      </c>
    </row>
    <row r="346" spans="1:24" hidden="1" x14ac:dyDescent="0.25">
      <c r="A346">
        <v>345</v>
      </c>
      <c r="B346">
        <v>30</v>
      </c>
      <c r="C346" t="str">
        <f t="shared" si="21"/>
        <v>Young Adults</v>
      </c>
      <c r="D346" t="s">
        <v>23</v>
      </c>
      <c r="E346" t="s">
        <v>62</v>
      </c>
      <c r="F346" t="s">
        <v>25</v>
      </c>
      <c r="G346">
        <v>6</v>
      </c>
      <c r="H346" t="str">
        <f t="shared" si="20"/>
        <v>6+</v>
      </c>
      <c r="I346" t="s">
        <v>55</v>
      </c>
      <c r="J346" t="s">
        <v>127</v>
      </c>
      <c r="K346" t="str">
        <f t="shared" si="22"/>
        <v>.NET</v>
      </c>
      <c r="L346" t="s">
        <v>465</v>
      </c>
      <c r="M346">
        <v>60000</v>
      </c>
      <c r="N346" s="6" t="str">
        <f t="shared" si="23"/>
        <v>50-100</v>
      </c>
      <c r="O346">
        <v>6000</v>
      </c>
      <c r="R346">
        <v>30</v>
      </c>
      <c r="S346" t="s">
        <v>29</v>
      </c>
      <c r="T346" t="s">
        <v>30</v>
      </c>
      <c r="U346" t="s">
        <v>31</v>
      </c>
      <c r="V346" t="s">
        <v>33</v>
      </c>
    </row>
    <row r="347" spans="1:24" hidden="1" x14ac:dyDescent="0.25">
      <c r="A347">
        <v>346</v>
      </c>
      <c r="B347">
        <v>29</v>
      </c>
      <c r="C347" t="str">
        <f t="shared" si="21"/>
        <v>Young Adults</v>
      </c>
      <c r="D347" t="s">
        <v>23</v>
      </c>
      <c r="E347" t="s">
        <v>24</v>
      </c>
      <c r="F347" t="s">
        <v>466</v>
      </c>
      <c r="G347">
        <v>8</v>
      </c>
      <c r="H347" t="str">
        <f t="shared" si="20"/>
        <v>6+</v>
      </c>
      <c r="I347" t="s">
        <v>26</v>
      </c>
      <c r="J347" t="s">
        <v>68</v>
      </c>
      <c r="K347" t="str">
        <f t="shared" si="22"/>
        <v>C++</v>
      </c>
      <c r="L347" t="s">
        <v>467</v>
      </c>
      <c r="M347">
        <v>73000</v>
      </c>
      <c r="N347" s="6" t="str">
        <f t="shared" si="23"/>
        <v>50-100</v>
      </c>
      <c r="O347">
        <v>400</v>
      </c>
      <c r="P347">
        <v>59000</v>
      </c>
      <c r="Q347">
        <v>60000</v>
      </c>
      <c r="R347">
        <v>30</v>
      </c>
      <c r="S347" t="s">
        <v>29</v>
      </c>
      <c r="T347" t="s">
        <v>30</v>
      </c>
      <c r="U347" t="s">
        <v>31</v>
      </c>
      <c r="V347" t="s">
        <v>33</v>
      </c>
    </row>
    <row r="348" spans="1:24" hidden="1" x14ac:dyDescent="0.25">
      <c r="A348">
        <v>347</v>
      </c>
      <c r="B348">
        <v>37</v>
      </c>
      <c r="C348" t="str">
        <f t="shared" si="21"/>
        <v>Middle-Age</v>
      </c>
      <c r="D348" t="s">
        <v>23</v>
      </c>
      <c r="E348" t="s">
        <v>468</v>
      </c>
      <c r="F348" t="s">
        <v>25</v>
      </c>
      <c r="G348">
        <v>15</v>
      </c>
      <c r="H348" t="str">
        <f t="shared" si="20"/>
        <v>6+</v>
      </c>
      <c r="I348" t="s">
        <v>26</v>
      </c>
      <c r="J348" t="s">
        <v>450</v>
      </c>
      <c r="K348" t="str">
        <f t="shared" si="22"/>
        <v>Other</v>
      </c>
      <c r="L348" t="s">
        <v>469</v>
      </c>
      <c r="M348">
        <v>67500</v>
      </c>
      <c r="N348" s="6" t="str">
        <f t="shared" si="23"/>
        <v>50-100</v>
      </c>
      <c r="O348">
        <v>7500</v>
      </c>
      <c r="P348">
        <v>65000</v>
      </c>
      <c r="Q348">
        <v>5000</v>
      </c>
      <c r="R348">
        <v>30</v>
      </c>
      <c r="S348" t="s">
        <v>29</v>
      </c>
      <c r="T348" t="s">
        <v>30</v>
      </c>
      <c r="U348" t="s">
        <v>31</v>
      </c>
      <c r="V348" t="s">
        <v>33</v>
      </c>
    </row>
    <row r="349" spans="1:24" hidden="1" x14ac:dyDescent="0.25">
      <c r="A349">
        <v>348</v>
      </c>
      <c r="B349">
        <v>28</v>
      </c>
      <c r="C349" t="str">
        <f t="shared" si="21"/>
        <v>Young Adults</v>
      </c>
      <c r="D349" t="s">
        <v>23</v>
      </c>
      <c r="E349" t="s">
        <v>35</v>
      </c>
      <c r="F349" t="s">
        <v>470</v>
      </c>
      <c r="G349">
        <v>6</v>
      </c>
      <c r="H349" t="str">
        <f t="shared" si="20"/>
        <v>6+</v>
      </c>
      <c r="I349" t="s">
        <v>55</v>
      </c>
      <c r="J349" t="s">
        <v>90</v>
      </c>
      <c r="K349" t="str">
        <f t="shared" si="22"/>
        <v>.NET</v>
      </c>
      <c r="L349" t="s">
        <v>94</v>
      </c>
      <c r="M349">
        <v>66000</v>
      </c>
      <c r="N349" s="6" t="str">
        <f t="shared" si="23"/>
        <v>50-100</v>
      </c>
      <c r="O349" t="s">
        <v>471</v>
      </c>
      <c r="P349">
        <v>66000</v>
      </c>
      <c r="Q349">
        <v>0</v>
      </c>
      <c r="R349">
        <v>27</v>
      </c>
      <c r="S349" t="s">
        <v>29</v>
      </c>
      <c r="T349" t="s">
        <v>30</v>
      </c>
      <c r="U349" t="s">
        <v>31</v>
      </c>
      <c r="V349" t="s">
        <v>33</v>
      </c>
      <c r="W349">
        <v>0</v>
      </c>
      <c r="X349">
        <v>0</v>
      </c>
    </row>
    <row r="350" spans="1:24" hidden="1" x14ac:dyDescent="0.25">
      <c r="A350">
        <v>349</v>
      </c>
      <c r="B350">
        <v>28</v>
      </c>
      <c r="C350" t="str">
        <f t="shared" si="21"/>
        <v>Young Adults</v>
      </c>
      <c r="D350" t="s">
        <v>61</v>
      </c>
      <c r="E350" t="s">
        <v>35</v>
      </c>
      <c r="F350" t="s">
        <v>25</v>
      </c>
      <c r="G350">
        <v>8</v>
      </c>
      <c r="H350" t="str">
        <f t="shared" si="20"/>
        <v>6+</v>
      </c>
      <c r="I350" t="s">
        <v>39</v>
      </c>
      <c r="J350" t="s">
        <v>47</v>
      </c>
      <c r="K350" t="str">
        <f t="shared" si="22"/>
        <v>Javascript</v>
      </c>
      <c r="M350">
        <v>80000</v>
      </c>
      <c r="N350" s="6" t="str">
        <f t="shared" si="23"/>
        <v>50-100</v>
      </c>
      <c r="O350">
        <v>0</v>
      </c>
      <c r="R350">
        <v>28</v>
      </c>
      <c r="S350" t="s">
        <v>29</v>
      </c>
      <c r="T350" t="s">
        <v>30</v>
      </c>
      <c r="U350" t="s">
        <v>31</v>
      </c>
      <c r="V350" t="s">
        <v>33</v>
      </c>
      <c r="X350">
        <v>500</v>
      </c>
    </row>
    <row r="351" spans="1:24" hidden="1" x14ac:dyDescent="0.25">
      <c r="A351">
        <v>350</v>
      </c>
      <c r="B351">
        <v>26</v>
      </c>
      <c r="C351" t="str">
        <f t="shared" si="21"/>
        <v>Student</v>
      </c>
      <c r="D351" t="s">
        <v>23</v>
      </c>
      <c r="E351" t="s">
        <v>472</v>
      </c>
      <c r="F351" t="s">
        <v>25</v>
      </c>
      <c r="G351">
        <v>5</v>
      </c>
      <c r="H351" t="str">
        <f t="shared" ref="H351:H414" si="24">IF(G351&lt;=1, "0-1", IF(G351&lt;=3,"1-3",IF(G351&lt;6,"3-6","6+")))</f>
        <v>3-6</v>
      </c>
      <c r="K351" t="str">
        <f t="shared" si="22"/>
        <v>Other</v>
      </c>
      <c r="L351" t="s">
        <v>473</v>
      </c>
      <c r="M351">
        <v>55000</v>
      </c>
      <c r="N351" s="6" t="str">
        <f t="shared" si="23"/>
        <v>50-100</v>
      </c>
      <c r="O351">
        <v>0</v>
      </c>
      <c r="P351">
        <v>52000</v>
      </c>
      <c r="Q351">
        <v>0</v>
      </c>
      <c r="R351">
        <v>30</v>
      </c>
      <c r="S351" t="s">
        <v>29</v>
      </c>
      <c r="T351" t="s">
        <v>30</v>
      </c>
      <c r="U351" t="s">
        <v>31</v>
      </c>
      <c r="V351" t="s">
        <v>67</v>
      </c>
      <c r="W351">
        <v>32</v>
      </c>
      <c r="X351">
        <v>0</v>
      </c>
    </row>
    <row r="352" spans="1:24" hidden="1" x14ac:dyDescent="0.25">
      <c r="A352">
        <v>351</v>
      </c>
      <c r="B352">
        <v>28</v>
      </c>
      <c r="C352" t="str">
        <f t="shared" si="21"/>
        <v>Young Adults</v>
      </c>
      <c r="D352" t="s">
        <v>23</v>
      </c>
      <c r="E352" t="s">
        <v>130</v>
      </c>
      <c r="F352" t="s">
        <v>36</v>
      </c>
      <c r="G352">
        <v>5</v>
      </c>
      <c r="H352" t="str">
        <f t="shared" si="24"/>
        <v>3-6</v>
      </c>
      <c r="I352" t="s">
        <v>55</v>
      </c>
      <c r="J352" t="s">
        <v>60</v>
      </c>
      <c r="K352" t="str">
        <f t="shared" si="22"/>
        <v>Java</v>
      </c>
      <c r="L352" t="s">
        <v>475</v>
      </c>
      <c r="M352">
        <v>55000</v>
      </c>
      <c r="N352" s="6" t="str">
        <f t="shared" si="23"/>
        <v>50-100</v>
      </c>
      <c r="O352">
        <v>5000</v>
      </c>
      <c r="P352">
        <v>42000</v>
      </c>
      <c r="R352">
        <v>30</v>
      </c>
      <c r="S352" t="s">
        <v>29</v>
      </c>
      <c r="T352" t="s">
        <v>30</v>
      </c>
      <c r="U352" t="s">
        <v>66</v>
      </c>
      <c r="V352" t="s">
        <v>33</v>
      </c>
      <c r="W352">
        <v>0</v>
      </c>
    </row>
    <row r="353" spans="1:24" hidden="1" x14ac:dyDescent="0.25">
      <c r="A353">
        <v>352</v>
      </c>
      <c r="B353">
        <v>33</v>
      </c>
      <c r="C353" t="str">
        <f t="shared" si="21"/>
        <v>Middle-Age</v>
      </c>
      <c r="D353" t="s">
        <v>23</v>
      </c>
      <c r="E353" t="s">
        <v>35</v>
      </c>
      <c r="F353" t="s">
        <v>25</v>
      </c>
      <c r="G353">
        <v>13</v>
      </c>
      <c r="H353" t="str">
        <f t="shared" si="24"/>
        <v>6+</v>
      </c>
      <c r="I353" t="s">
        <v>26</v>
      </c>
      <c r="J353" t="s">
        <v>37</v>
      </c>
      <c r="K353" t="str">
        <f t="shared" si="22"/>
        <v>Ruby</v>
      </c>
      <c r="L353" t="s">
        <v>476</v>
      </c>
      <c r="M353">
        <v>75000</v>
      </c>
      <c r="N353" s="6" t="str">
        <f t="shared" si="23"/>
        <v>50-100</v>
      </c>
      <c r="O353">
        <v>20000</v>
      </c>
      <c r="P353">
        <v>68000</v>
      </c>
      <c r="Q353">
        <v>0</v>
      </c>
      <c r="R353">
        <v>27</v>
      </c>
      <c r="S353" t="s">
        <v>29</v>
      </c>
      <c r="T353" t="s">
        <v>30</v>
      </c>
      <c r="U353" t="s">
        <v>31</v>
      </c>
      <c r="V353" t="s">
        <v>33</v>
      </c>
      <c r="X353">
        <v>600</v>
      </c>
    </row>
    <row r="354" spans="1:24" hidden="1" x14ac:dyDescent="0.25">
      <c r="A354">
        <v>353</v>
      </c>
      <c r="B354">
        <v>25</v>
      </c>
      <c r="C354" t="str">
        <f t="shared" si="21"/>
        <v>Student</v>
      </c>
      <c r="D354" t="s">
        <v>23</v>
      </c>
      <c r="E354" t="s">
        <v>35</v>
      </c>
      <c r="F354" t="s">
        <v>36</v>
      </c>
      <c r="G354">
        <v>5</v>
      </c>
      <c r="H354" t="str">
        <f t="shared" si="24"/>
        <v>3-6</v>
      </c>
      <c r="I354" t="s">
        <v>26</v>
      </c>
      <c r="J354" t="s">
        <v>60</v>
      </c>
      <c r="K354" t="str">
        <f t="shared" si="22"/>
        <v>Java</v>
      </c>
      <c r="L354" t="s">
        <v>95</v>
      </c>
      <c r="M354">
        <v>60000</v>
      </c>
      <c r="N354" s="6" t="str">
        <f t="shared" si="23"/>
        <v>50-100</v>
      </c>
      <c r="O354">
        <v>5600</v>
      </c>
    </row>
    <row r="355" spans="1:24" hidden="1" x14ac:dyDescent="0.25">
      <c r="A355">
        <v>354</v>
      </c>
      <c r="B355">
        <v>38</v>
      </c>
      <c r="C355" t="str">
        <f t="shared" si="21"/>
        <v>Middle-Age</v>
      </c>
      <c r="D355" t="s">
        <v>23</v>
      </c>
      <c r="E355" t="s">
        <v>199</v>
      </c>
      <c r="F355" t="s">
        <v>98</v>
      </c>
      <c r="G355">
        <v>7</v>
      </c>
      <c r="H355" t="str">
        <f t="shared" si="24"/>
        <v>6+</v>
      </c>
      <c r="I355" t="s">
        <v>55</v>
      </c>
      <c r="K355" t="str">
        <f t="shared" si="22"/>
        <v>Other</v>
      </c>
      <c r="M355">
        <v>54500</v>
      </c>
      <c r="N355" s="6" t="str">
        <f t="shared" si="23"/>
        <v>50-100</v>
      </c>
      <c r="P355">
        <v>54500</v>
      </c>
      <c r="R355">
        <v>30</v>
      </c>
      <c r="S355" t="s">
        <v>29</v>
      </c>
      <c r="T355" t="s">
        <v>30</v>
      </c>
      <c r="U355" t="s">
        <v>66</v>
      </c>
      <c r="V355" t="s">
        <v>67</v>
      </c>
      <c r="X355">
        <v>1500</v>
      </c>
    </row>
    <row r="356" spans="1:24" hidden="1" x14ac:dyDescent="0.25">
      <c r="A356">
        <v>355</v>
      </c>
      <c r="B356">
        <v>40</v>
      </c>
      <c r="C356" t="str">
        <f t="shared" si="21"/>
        <v>Middle-Age</v>
      </c>
      <c r="D356" t="s">
        <v>23</v>
      </c>
      <c r="E356" t="s">
        <v>152</v>
      </c>
      <c r="F356" t="s">
        <v>25</v>
      </c>
      <c r="G356">
        <v>22</v>
      </c>
      <c r="H356" t="str">
        <f t="shared" si="24"/>
        <v>6+</v>
      </c>
      <c r="I356" t="s">
        <v>26</v>
      </c>
      <c r="J356" t="s">
        <v>60</v>
      </c>
      <c r="K356" t="str">
        <f t="shared" si="22"/>
        <v>Java</v>
      </c>
      <c r="L356" t="s">
        <v>478</v>
      </c>
      <c r="M356">
        <v>72000</v>
      </c>
      <c r="N356" s="6" t="str">
        <f t="shared" si="23"/>
        <v>50-100</v>
      </c>
      <c r="O356">
        <v>5000</v>
      </c>
      <c r="P356">
        <v>45000</v>
      </c>
      <c r="Q356">
        <v>45000</v>
      </c>
      <c r="R356">
        <v>30</v>
      </c>
      <c r="S356" t="s">
        <v>29</v>
      </c>
      <c r="T356" t="s">
        <v>30</v>
      </c>
      <c r="U356" t="s">
        <v>66</v>
      </c>
      <c r="V356" t="s">
        <v>33</v>
      </c>
    </row>
    <row r="357" spans="1:24" hidden="1" x14ac:dyDescent="0.25">
      <c r="A357">
        <v>356</v>
      </c>
      <c r="B357">
        <v>28</v>
      </c>
      <c r="C357" t="str">
        <f t="shared" si="21"/>
        <v>Young Adults</v>
      </c>
      <c r="D357" t="s">
        <v>23</v>
      </c>
      <c r="E357" t="s">
        <v>24</v>
      </c>
      <c r="F357" t="s">
        <v>1261</v>
      </c>
      <c r="G357">
        <v>9</v>
      </c>
      <c r="H357" t="str">
        <f t="shared" si="24"/>
        <v>6+</v>
      </c>
      <c r="I357" t="s">
        <v>26</v>
      </c>
      <c r="J357" t="s">
        <v>480</v>
      </c>
      <c r="K357" t="str">
        <f t="shared" si="22"/>
        <v>Typescript</v>
      </c>
      <c r="L357" t="s">
        <v>481</v>
      </c>
      <c r="M357">
        <v>60000</v>
      </c>
      <c r="N357" s="6" t="str">
        <f t="shared" si="23"/>
        <v>50-100</v>
      </c>
      <c r="O357">
        <v>0</v>
      </c>
      <c r="R357">
        <v>28</v>
      </c>
      <c r="S357" t="s">
        <v>29</v>
      </c>
      <c r="T357" t="s">
        <v>30</v>
      </c>
      <c r="U357" t="s">
        <v>31</v>
      </c>
      <c r="V357" t="s">
        <v>48</v>
      </c>
      <c r="W357">
        <v>20</v>
      </c>
    </row>
    <row r="358" spans="1:24" hidden="1" x14ac:dyDescent="0.25">
      <c r="A358">
        <v>357</v>
      </c>
      <c r="B358">
        <v>29</v>
      </c>
      <c r="C358" t="str">
        <f t="shared" si="21"/>
        <v>Young Adults</v>
      </c>
      <c r="D358" t="s">
        <v>23</v>
      </c>
      <c r="E358" t="s">
        <v>35</v>
      </c>
      <c r="F358" t="s">
        <v>36</v>
      </c>
      <c r="G358">
        <v>11</v>
      </c>
      <c r="H358" t="str">
        <f t="shared" si="24"/>
        <v>6+</v>
      </c>
      <c r="I358" t="s">
        <v>26</v>
      </c>
      <c r="J358" t="s">
        <v>95</v>
      </c>
      <c r="K358" t="str">
        <f t="shared" si="22"/>
        <v>Python</v>
      </c>
      <c r="L358" t="s">
        <v>94</v>
      </c>
      <c r="M358">
        <v>85000</v>
      </c>
      <c r="N358" s="6" t="str">
        <f t="shared" si="23"/>
        <v>50-100</v>
      </c>
      <c r="O358">
        <v>4000</v>
      </c>
      <c r="P358">
        <v>85000</v>
      </c>
      <c r="Q358">
        <v>4000</v>
      </c>
      <c r="R358">
        <v>30</v>
      </c>
      <c r="S358" t="s">
        <v>29</v>
      </c>
      <c r="T358" t="s">
        <v>30</v>
      </c>
      <c r="U358" t="s">
        <v>31</v>
      </c>
      <c r="V358" t="s">
        <v>33</v>
      </c>
    </row>
    <row r="359" spans="1:24" hidden="1" x14ac:dyDescent="0.25">
      <c r="A359">
        <v>358</v>
      </c>
      <c r="B359">
        <v>24</v>
      </c>
      <c r="C359" t="str">
        <f t="shared" si="21"/>
        <v>Student</v>
      </c>
      <c r="D359" t="s">
        <v>23</v>
      </c>
      <c r="E359" t="s">
        <v>482</v>
      </c>
      <c r="F359" t="s">
        <v>483</v>
      </c>
      <c r="G359">
        <v>3</v>
      </c>
      <c r="H359" t="str">
        <f t="shared" si="24"/>
        <v>1-3</v>
      </c>
      <c r="I359" t="s">
        <v>46</v>
      </c>
      <c r="J359" t="s">
        <v>95</v>
      </c>
      <c r="K359" t="str">
        <f t="shared" si="22"/>
        <v>Python</v>
      </c>
      <c r="L359" t="s">
        <v>281</v>
      </c>
      <c r="M359">
        <v>10164</v>
      </c>
      <c r="N359" s="6" t="str">
        <f t="shared" si="23"/>
        <v>10-15</v>
      </c>
      <c r="R359">
        <v>14</v>
      </c>
      <c r="S359" t="s">
        <v>484</v>
      </c>
      <c r="T359" t="s">
        <v>43</v>
      </c>
      <c r="U359" t="s">
        <v>31</v>
      </c>
      <c r="V359" t="s">
        <v>485</v>
      </c>
    </row>
    <row r="360" spans="1:24" hidden="1" x14ac:dyDescent="0.25">
      <c r="A360">
        <v>359</v>
      </c>
      <c r="B360">
        <v>30</v>
      </c>
      <c r="C360" t="str">
        <f t="shared" si="21"/>
        <v>Young Adults</v>
      </c>
      <c r="D360" t="s">
        <v>23</v>
      </c>
      <c r="E360" t="s">
        <v>35</v>
      </c>
      <c r="F360" t="s">
        <v>36</v>
      </c>
      <c r="G360">
        <v>4</v>
      </c>
      <c r="H360" t="str">
        <f t="shared" si="24"/>
        <v>3-6</v>
      </c>
      <c r="I360" t="s">
        <v>26</v>
      </c>
      <c r="J360" t="s">
        <v>486</v>
      </c>
      <c r="K360" t="str">
        <f t="shared" si="22"/>
        <v>Other</v>
      </c>
      <c r="L360" t="s">
        <v>487</v>
      </c>
      <c r="M360">
        <v>65000</v>
      </c>
      <c r="N360" s="6" t="str">
        <f t="shared" si="23"/>
        <v>50-100</v>
      </c>
      <c r="S360" t="s">
        <v>29</v>
      </c>
      <c r="T360" t="s">
        <v>30</v>
      </c>
      <c r="U360" t="s">
        <v>31</v>
      </c>
      <c r="V360" t="s">
        <v>33</v>
      </c>
    </row>
    <row r="361" spans="1:24" hidden="1" x14ac:dyDescent="0.25">
      <c r="A361">
        <v>360</v>
      </c>
      <c r="B361">
        <v>31</v>
      </c>
      <c r="C361" t="str">
        <f t="shared" si="21"/>
        <v>Middle-Age</v>
      </c>
      <c r="D361" t="s">
        <v>23</v>
      </c>
      <c r="E361" t="s">
        <v>24</v>
      </c>
      <c r="F361" t="s">
        <v>25</v>
      </c>
      <c r="G361">
        <v>11</v>
      </c>
      <c r="H361" t="str">
        <f t="shared" si="24"/>
        <v>6+</v>
      </c>
      <c r="I361" t="s">
        <v>55</v>
      </c>
      <c r="J361" t="s">
        <v>95</v>
      </c>
      <c r="K361" t="str">
        <f t="shared" si="22"/>
        <v>Python</v>
      </c>
      <c r="L361" t="s">
        <v>173</v>
      </c>
      <c r="M361">
        <v>75000</v>
      </c>
      <c r="N361" s="6" t="str">
        <f t="shared" si="23"/>
        <v>50-100</v>
      </c>
      <c r="R361" t="s">
        <v>488</v>
      </c>
      <c r="S361" t="s">
        <v>29</v>
      </c>
      <c r="T361" t="s">
        <v>30</v>
      </c>
      <c r="U361" t="s">
        <v>31</v>
      </c>
      <c r="V361" t="s">
        <v>33</v>
      </c>
    </row>
    <row r="362" spans="1:24" hidden="1" x14ac:dyDescent="0.25">
      <c r="A362">
        <v>361</v>
      </c>
      <c r="B362">
        <v>44</v>
      </c>
      <c r="C362" t="str">
        <f t="shared" si="21"/>
        <v>Middle-Age</v>
      </c>
      <c r="D362" t="s">
        <v>23</v>
      </c>
      <c r="E362" t="s">
        <v>24</v>
      </c>
      <c r="F362" t="s">
        <v>25</v>
      </c>
      <c r="G362">
        <v>28</v>
      </c>
      <c r="H362" t="str">
        <f t="shared" si="24"/>
        <v>6+</v>
      </c>
      <c r="I362" t="s">
        <v>26</v>
      </c>
      <c r="J362" t="s">
        <v>135</v>
      </c>
      <c r="K362" t="str">
        <f t="shared" si="22"/>
        <v>C</v>
      </c>
      <c r="L362" t="s">
        <v>136</v>
      </c>
      <c r="M362">
        <v>78500</v>
      </c>
      <c r="N362" s="6" t="str">
        <f t="shared" si="23"/>
        <v>50-100</v>
      </c>
      <c r="O362">
        <v>0</v>
      </c>
      <c r="P362">
        <v>78500</v>
      </c>
      <c r="Q362">
        <v>2000</v>
      </c>
      <c r="R362">
        <v>30</v>
      </c>
      <c r="S362" t="s">
        <v>29</v>
      </c>
      <c r="T362" t="s">
        <v>30</v>
      </c>
      <c r="U362" t="s">
        <v>31</v>
      </c>
      <c r="V362" t="s">
        <v>33</v>
      </c>
    </row>
    <row r="363" spans="1:24" hidden="1" x14ac:dyDescent="0.25">
      <c r="A363">
        <v>362</v>
      </c>
      <c r="B363">
        <v>35</v>
      </c>
      <c r="C363" t="str">
        <f t="shared" si="21"/>
        <v>Middle-Age</v>
      </c>
      <c r="D363" t="s">
        <v>23</v>
      </c>
      <c r="E363" t="s">
        <v>1154</v>
      </c>
      <c r="F363" t="s">
        <v>76</v>
      </c>
      <c r="G363">
        <v>5</v>
      </c>
      <c r="H363" t="str">
        <f t="shared" si="24"/>
        <v>3-6</v>
      </c>
      <c r="I363" t="s">
        <v>26</v>
      </c>
      <c r="K363" t="str">
        <f t="shared" si="22"/>
        <v>Other</v>
      </c>
      <c r="M363">
        <v>56000</v>
      </c>
      <c r="N363" s="6" t="str">
        <f t="shared" si="23"/>
        <v>50-100</v>
      </c>
      <c r="O363">
        <v>56000</v>
      </c>
      <c r="P363">
        <v>54000</v>
      </c>
      <c r="Q363">
        <v>54000</v>
      </c>
      <c r="R363">
        <v>30</v>
      </c>
      <c r="S363" t="s">
        <v>29</v>
      </c>
      <c r="T363" t="s">
        <v>30</v>
      </c>
      <c r="U363" t="s">
        <v>31</v>
      </c>
      <c r="V363" t="s">
        <v>33</v>
      </c>
      <c r="W363">
        <v>0</v>
      </c>
      <c r="X363" t="s">
        <v>34</v>
      </c>
    </row>
    <row r="364" spans="1:24" hidden="1" x14ac:dyDescent="0.25">
      <c r="A364">
        <v>363</v>
      </c>
      <c r="B364">
        <v>41</v>
      </c>
      <c r="C364" t="str">
        <f t="shared" si="21"/>
        <v>Middle-Age</v>
      </c>
      <c r="D364" t="s">
        <v>61</v>
      </c>
      <c r="E364" t="s">
        <v>24</v>
      </c>
      <c r="F364" t="s">
        <v>63</v>
      </c>
      <c r="G364">
        <v>12</v>
      </c>
      <c r="H364" t="str">
        <f t="shared" si="24"/>
        <v>6+</v>
      </c>
      <c r="I364" t="s">
        <v>26</v>
      </c>
      <c r="K364" t="str">
        <f t="shared" si="22"/>
        <v>Other</v>
      </c>
      <c r="L364" t="s">
        <v>489</v>
      </c>
      <c r="M364">
        <v>68000</v>
      </c>
      <c r="N364" s="6" t="str">
        <f t="shared" si="23"/>
        <v>50-100</v>
      </c>
      <c r="O364">
        <v>4500</v>
      </c>
      <c r="P364">
        <v>61500</v>
      </c>
      <c r="Q364">
        <v>5000</v>
      </c>
      <c r="R364">
        <v>30</v>
      </c>
      <c r="S364" t="s">
        <v>29</v>
      </c>
      <c r="T364" t="s">
        <v>30</v>
      </c>
      <c r="U364" t="s">
        <v>66</v>
      </c>
      <c r="V364" t="s">
        <v>67</v>
      </c>
      <c r="W364">
        <v>0</v>
      </c>
      <c r="X364">
        <v>0</v>
      </c>
    </row>
    <row r="365" spans="1:24" hidden="1" x14ac:dyDescent="0.25">
      <c r="A365">
        <v>364</v>
      </c>
      <c r="B365">
        <v>32</v>
      </c>
      <c r="C365" t="str">
        <f t="shared" si="21"/>
        <v>Middle-Age</v>
      </c>
      <c r="D365" t="s">
        <v>23</v>
      </c>
      <c r="E365" t="s">
        <v>35</v>
      </c>
      <c r="F365" t="s">
        <v>25</v>
      </c>
      <c r="G365">
        <v>12</v>
      </c>
      <c r="H365" t="str">
        <f t="shared" si="24"/>
        <v>6+</v>
      </c>
      <c r="I365" t="s">
        <v>26</v>
      </c>
      <c r="J365" t="s">
        <v>60</v>
      </c>
      <c r="K365" t="str">
        <f t="shared" si="22"/>
        <v>Java</v>
      </c>
      <c r="L365" t="s">
        <v>258</v>
      </c>
      <c r="M365">
        <v>83000</v>
      </c>
      <c r="N365" s="6" t="str">
        <f t="shared" si="23"/>
        <v>50-100</v>
      </c>
      <c r="O365">
        <v>500</v>
      </c>
      <c r="P365">
        <v>75000</v>
      </c>
      <c r="Q365">
        <v>0</v>
      </c>
      <c r="R365">
        <v>27</v>
      </c>
      <c r="S365" t="s">
        <v>29</v>
      </c>
      <c r="T365" t="s">
        <v>30</v>
      </c>
      <c r="U365" t="s">
        <v>31</v>
      </c>
      <c r="V365" t="s">
        <v>33</v>
      </c>
      <c r="W365">
        <v>0</v>
      </c>
      <c r="X365">
        <v>40</v>
      </c>
    </row>
    <row r="366" spans="1:24" hidden="1" x14ac:dyDescent="0.25">
      <c r="A366">
        <v>365</v>
      </c>
      <c r="B366">
        <v>28</v>
      </c>
      <c r="C366" t="str">
        <f t="shared" si="21"/>
        <v>Young Adults</v>
      </c>
      <c r="D366" t="s">
        <v>61</v>
      </c>
      <c r="E366" t="s">
        <v>385</v>
      </c>
      <c r="F366" t="s">
        <v>25</v>
      </c>
      <c r="G366">
        <v>4</v>
      </c>
      <c r="H366" t="str">
        <f t="shared" si="24"/>
        <v>3-6</v>
      </c>
      <c r="I366" t="s">
        <v>46</v>
      </c>
      <c r="K366" t="str">
        <f t="shared" si="22"/>
        <v>Other</v>
      </c>
      <c r="L366" t="s">
        <v>491</v>
      </c>
      <c r="M366">
        <v>53000</v>
      </c>
      <c r="N366" s="6" t="str">
        <f t="shared" si="23"/>
        <v>50-100</v>
      </c>
      <c r="R366">
        <v>30</v>
      </c>
      <c r="S366" t="s">
        <v>29</v>
      </c>
      <c r="T366" t="s">
        <v>30</v>
      </c>
      <c r="U366" t="s">
        <v>31</v>
      </c>
      <c r="V366" t="s">
        <v>67</v>
      </c>
    </row>
    <row r="367" spans="1:24" hidden="1" x14ac:dyDescent="0.25">
      <c r="A367">
        <v>366</v>
      </c>
      <c r="B367">
        <v>33</v>
      </c>
      <c r="C367" t="str">
        <f t="shared" si="21"/>
        <v>Middle-Age</v>
      </c>
      <c r="D367" t="s">
        <v>23</v>
      </c>
      <c r="E367" t="s">
        <v>35</v>
      </c>
      <c r="F367" t="s">
        <v>25</v>
      </c>
      <c r="G367">
        <v>10</v>
      </c>
      <c r="H367" t="str">
        <f t="shared" si="24"/>
        <v>6+</v>
      </c>
      <c r="I367" t="s">
        <v>55</v>
      </c>
      <c r="J367" t="s">
        <v>88</v>
      </c>
      <c r="K367" t="str">
        <f t="shared" si="22"/>
        <v>Other</v>
      </c>
      <c r="L367" t="s">
        <v>183</v>
      </c>
      <c r="M367">
        <v>65000</v>
      </c>
      <c r="N367" s="6" t="str">
        <f t="shared" si="23"/>
        <v>50-100</v>
      </c>
      <c r="R367">
        <v>27</v>
      </c>
      <c r="S367" t="s">
        <v>29</v>
      </c>
      <c r="T367" t="s">
        <v>30</v>
      </c>
      <c r="U367" t="s">
        <v>31</v>
      </c>
      <c r="V367" t="s">
        <v>33</v>
      </c>
      <c r="X367">
        <v>500</v>
      </c>
    </row>
    <row r="368" spans="1:24" hidden="1" x14ac:dyDescent="0.25">
      <c r="A368">
        <v>367</v>
      </c>
      <c r="B368">
        <v>46</v>
      </c>
      <c r="C368" t="str">
        <f t="shared" si="21"/>
        <v>Old Adults</v>
      </c>
      <c r="D368" t="s">
        <v>23</v>
      </c>
      <c r="E368" t="s">
        <v>24</v>
      </c>
      <c r="F368" t="s">
        <v>25</v>
      </c>
      <c r="G368">
        <v>10</v>
      </c>
      <c r="H368" t="str">
        <f t="shared" si="24"/>
        <v>6+</v>
      </c>
      <c r="I368" t="s">
        <v>26</v>
      </c>
      <c r="J368" t="s">
        <v>246</v>
      </c>
      <c r="K368" t="str">
        <f t="shared" si="22"/>
        <v>Python</v>
      </c>
      <c r="L368" t="s">
        <v>194</v>
      </c>
      <c r="M368">
        <v>68500</v>
      </c>
      <c r="N368" s="6" t="str">
        <f t="shared" si="23"/>
        <v>50-100</v>
      </c>
      <c r="P368">
        <v>60000</v>
      </c>
      <c r="R368">
        <v>28</v>
      </c>
      <c r="S368" t="s">
        <v>29</v>
      </c>
      <c r="T368" t="s">
        <v>30</v>
      </c>
      <c r="U368" t="s">
        <v>31</v>
      </c>
      <c r="V368" t="s">
        <v>48</v>
      </c>
    </row>
    <row r="369" spans="1:24" hidden="1" x14ac:dyDescent="0.25">
      <c r="A369">
        <v>368</v>
      </c>
      <c r="B369">
        <v>27</v>
      </c>
      <c r="C369" t="str">
        <f t="shared" si="21"/>
        <v>Young Adults</v>
      </c>
      <c r="D369" t="s">
        <v>23</v>
      </c>
      <c r="E369" t="s">
        <v>35</v>
      </c>
      <c r="F369" t="s">
        <v>45</v>
      </c>
      <c r="G369">
        <v>8</v>
      </c>
      <c r="H369" t="str">
        <f t="shared" si="24"/>
        <v>6+</v>
      </c>
      <c r="I369" t="s">
        <v>55</v>
      </c>
      <c r="J369" t="s">
        <v>380</v>
      </c>
      <c r="K369" t="str">
        <f t="shared" si="22"/>
        <v>Angular</v>
      </c>
      <c r="L369" t="s">
        <v>40</v>
      </c>
      <c r="M369">
        <v>45000</v>
      </c>
      <c r="N369" s="6" t="str">
        <f t="shared" si="23"/>
        <v>20-50</v>
      </c>
      <c r="R369">
        <v>28</v>
      </c>
      <c r="S369" t="s">
        <v>29</v>
      </c>
      <c r="T369" t="s">
        <v>30</v>
      </c>
      <c r="U369" t="s">
        <v>31</v>
      </c>
      <c r="V369" t="s">
        <v>33</v>
      </c>
      <c r="W369">
        <v>30</v>
      </c>
    </row>
    <row r="370" spans="1:24" hidden="1" x14ac:dyDescent="0.25">
      <c r="A370">
        <v>369</v>
      </c>
      <c r="B370">
        <v>30</v>
      </c>
      <c r="C370" t="str">
        <f t="shared" si="21"/>
        <v>Young Adults</v>
      </c>
      <c r="D370" t="s">
        <v>23</v>
      </c>
      <c r="E370" t="s">
        <v>494</v>
      </c>
      <c r="F370" t="s">
        <v>36</v>
      </c>
      <c r="G370">
        <v>2</v>
      </c>
      <c r="H370" t="str">
        <f t="shared" si="24"/>
        <v>1-3</v>
      </c>
      <c r="I370" t="s">
        <v>55</v>
      </c>
      <c r="J370" t="s">
        <v>188</v>
      </c>
      <c r="K370" t="str">
        <f t="shared" si="22"/>
        <v>PHP</v>
      </c>
      <c r="L370" t="s">
        <v>181</v>
      </c>
      <c r="M370">
        <v>12000</v>
      </c>
      <c r="N370" s="6" t="str">
        <f t="shared" si="23"/>
        <v>10-15</v>
      </c>
    </row>
    <row r="371" spans="1:24" hidden="1" x14ac:dyDescent="0.25">
      <c r="A371">
        <v>370</v>
      </c>
      <c r="B371">
        <v>32</v>
      </c>
      <c r="C371" t="str">
        <f t="shared" si="21"/>
        <v>Middle-Age</v>
      </c>
      <c r="D371" t="s">
        <v>23</v>
      </c>
      <c r="E371" t="s">
        <v>35</v>
      </c>
      <c r="F371" t="s">
        <v>36</v>
      </c>
      <c r="G371">
        <v>5</v>
      </c>
      <c r="H371" t="str">
        <f t="shared" si="24"/>
        <v>3-6</v>
      </c>
      <c r="I371" t="s">
        <v>55</v>
      </c>
      <c r="J371" t="s">
        <v>37</v>
      </c>
      <c r="K371" t="str">
        <f t="shared" si="22"/>
        <v>Ruby</v>
      </c>
      <c r="L371" t="s">
        <v>84</v>
      </c>
      <c r="M371">
        <v>72000</v>
      </c>
      <c r="N371" s="6" t="str">
        <f t="shared" si="23"/>
        <v>50-100</v>
      </c>
      <c r="P371">
        <v>60000</v>
      </c>
      <c r="R371">
        <v>30</v>
      </c>
      <c r="S371" t="s">
        <v>29</v>
      </c>
      <c r="T371" t="s">
        <v>30</v>
      </c>
      <c r="U371" t="s">
        <v>31</v>
      </c>
      <c r="V371" t="s">
        <v>33</v>
      </c>
      <c r="W371">
        <v>0</v>
      </c>
    </row>
    <row r="372" spans="1:24" hidden="1" x14ac:dyDescent="0.25">
      <c r="A372">
        <v>371</v>
      </c>
      <c r="B372">
        <v>34</v>
      </c>
      <c r="C372" t="str">
        <f t="shared" si="21"/>
        <v>Middle-Age</v>
      </c>
      <c r="D372" t="s">
        <v>23</v>
      </c>
      <c r="E372" t="s">
        <v>35</v>
      </c>
      <c r="F372" t="s">
        <v>25</v>
      </c>
      <c r="G372">
        <v>15</v>
      </c>
      <c r="H372" t="str">
        <f t="shared" si="24"/>
        <v>6+</v>
      </c>
      <c r="I372" t="s">
        <v>39</v>
      </c>
      <c r="J372" t="s">
        <v>60</v>
      </c>
      <c r="K372" t="str">
        <f t="shared" si="22"/>
        <v>Java</v>
      </c>
      <c r="L372" t="s">
        <v>495</v>
      </c>
      <c r="M372">
        <v>80000</v>
      </c>
      <c r="N372" s="6" t="str">
        <f t="shared" si="23"/>
        <v>50-100</v>
      </c>
      <c r="O372">
        <v>12000</v>
      </c>
      <c r="P372">
        <v>76000</v>
      </c>
      <c r="Q372">
        <v>11000</v>
      </c>
      <c r="R372">
        <v>28</v>
      </c>
      <c r="S372" t="s">
        <v>29</v>
      </c>
      <c r="T372" t="s">
        <v>30</v>
      </c>
      <c r="U372" t="s">
        <v>31</v>
      </c>
      <c r="V372" t="s">
        <v>33</v>
      </c>
      <c r="X372">
        <v>750</v>
      </c>
    </row>
    <row r="373" spans="1:24" hidden="1" x14ac:dyDescent="0.25">
      <c r="A373">
        <v>372</v>
      </c>
      <c r="B373">
        <v>33</v>
      </c>
      <c r="C373" t="str">
        <f t="shared" si="21"/>
        <v>Middle-Age</v>
      </c>
      <c r="D373" t="s">
        <v>23</v>
      </c>
      <c r="E373" t="s">
        <v>35</v>
      </c>
      <c r="F373" t="s">
        <v>25</v>
      </c>
      <c r="G373">
        <v>10</v>
      </c>
      <c r="H373" t="str">
        <f t="shared" si="24"/>
        <v>6+</v>
      </c>
      <c r="I373" t="s">
        <v>26</v>
      </c>
      <c r="J373" t="s">
        <v>496</v>
      </c>
      <c r="K373" t="str">
        <f t="shared" si="22"/>
        <v>R</v>
      </c>
      <c r="L373" t="s">
        <v>497</v>
      </c>
      <c r="M373">
        <v>68000</v>
      </c>
      <c r="N373" s="6" t="str">
        <f t="shared" si="23"/>
        <v>50-100</v>
      </c>
      <c r="R373">
        <v>25</v>
      </c>
      <c r="S373" t="s">
        <v>29</v>
      </c>
      <c r="T373" t="s">
        <v>43</v>
      </c>
      <c r="U373" t="s">
        <v>31</v>
      </c>
      <c r="V373" t="s">
        <v>48</v>
      </c>
    </row>
    <row r="374" spans="1:24" hidden="1" x14ac:dyDescent="0.25">
      <c r="A374">
        <v>373</v>
      </c>
      <c r="B374">
        <v>26</v>
      </c>
      <c r="C374" t="str">
        <f t="shared" si="21"/>
        <v>Student</v>
      </c>
      <c r="D374" t="s">
        <v>23</v>
      </c>
      <c r="E374" t="s">
        <v>498</v>
      </c>
      <c r="F374" t="s">
        <v>25</v>
      </c>
      <c r="G374">
        <v>4</v>
      </c>
      <c r="H374" t="str">
        <f t="shared" si="24"/>
        <v>3-6</v>
      </c>
      <c r="I374" t="s">
        <v>55</v>
      </c>
      <c r="J374" t="s">
        <v>499</v>
      </c>
      <c r="K374" t="str">
        <f t="shared" si="22"/>
        <v>Javascript</v>
      </c>
      <c r="L374" t="s">
        <v>469</v>
      </c>
      <c r="M374">
        <v>24000</v>
      </c>
      <c r="N374" s="6" t="str">
        <f t="shared" si="23"/>
        <v>20-50</v>
      </c>
      <c r="O374">
        <v>0</v>
      </c>
      <c r="P374">
        <v>20000</v>
      </c>
      <c r="Q374">
        <v>0</v>
      </c>
      <c r="R374">
        <v>20</v>
      </c>
      <c r="S374" t="s">
        <v>29</v>
      </c>
      <c r="T374" t="s">
        <v>30</v>
      </c>
      <c r="U374" t="s">
        <v>31</v>
      </c>
      <c r="V374" t="s">
        <v>67</v>
      </c>
      <c r="W374">
        <v>0</v>
      </c>
      <c r="X374">
        <v>0</v>
      </c>
    </row>
    <row r="375" spans="1:24" hidden="1" x14ac:dyDescent="0.25">
      <c r="A375">
        <v>374</v>
      </c>
      <c r="B375">
        <v>41</v>
      </c>
      <c r="C375" t="str">
        <f t="shared" si="21"/>
        <v>Middle-Age</v>
      </c>
      <c r="D375" t="s">
        <v>23</v>
      </c>
      <c r="E375" t="s">
        <v>35</v>
      </c>
      <c r="F375" t="s">
        <v>25</v>
      </c>
      <c r="G375">
        <v>19</v>
      </c>
      <c r="H375" t="str">
        <f t="shared" si="24"/>
        <v>6+</v>
      </c>
      <c r="I375" t="s">
        <v>39</v>
      </c>
      <c r="J375" t="s">
        <v>95</v>
      </c>
      <c r="K375" t="str">
        <f t="shared" si="22"/>
        <v>Python</v>
      </c>
      <c r="L375" t="s">
        <v>500</v>
      </c>
      <c r="M375">
        <v>95500</v>
      </c>
      <c r="N375" s="6" t="str">
        <f t="shared" si="23"/>
        <v>50-100</v>
      </c>
      <c r="O375">
        <v>14500</v>
      </c>
      <c r="P375">
        <v>94000</v>
      </c>
      <c r="Q375">
        <v>7500</v>
      </c>
      <c r="R375">
        <v>30</v>
      </c>
      <c r="S375" t="s">
        <v>29</v>
      </c>
      <c r="T375" t="s">
        <v>30</v>
      </c>
      <c r="U375" t="s">
        <v>31</v>
      </c>
      <c r="V375" t="s">
        <v>33</v>
      </c>
    </row>
    <row r="376" spans="1:24" hidden="1" x14ac:dyDescent="0.25">
      <c r="A376">
        <v>375</v>
      </c>
      <c r="B376">
        <v>35</v>
      </c>
      <c r="C376" t="str">
        <f t="shared" si="21"/>
        <v>Middle-Age</v>
      </c>
      <c r="D376" t="s">
        <v>23</v>
      </c>
      <c r="E376" t="s">
        <v>199</v>
      </c>
      <c r="F376" t="s">
        <v>25</v>
      </c>
      <c r="G376">
        <v>14</v>
      </c>
      <c r="H376" t="str">
        <f t="shared" si="24"/>
        <v>6+</v>
      </c>
      <c r="I376" t="s">
        <v>26</v>
      </c>
      <c r="J376" t="s">
        <v>68</v>
      </c>
      <c r="K376" t="str">
        <f t="shared" si="22"/>
        <v>C++</v>
      </c>
      <c r="L376" t="s">
        <v>69</v>
      </c>
      <c r="M376">
        <v>72000</v>
      </c>
      <c r="N376" s="6" t="str">
        <f t="shared" si="23"/>
        <v>50-100</v>
      </c>
      <c r="O376">
        <v>77000</v>
      </c>
      <c r="P376">
        <v>70000</v>
      </c>
      <c r="Q376">
        <v>70000</v>
      </c>
      <c r="R376">
        <v>35</v>
      </c>
      <c r="S376" t="s">
        <v>29</v>
      </c>
      <c r="T376" t="s">
        <v>30</v>
      </c>
      <c r="U376" t="s">
        <v>31</v>
      </c>
      <c r="V376" t="s">
        <v>33</v>
      </c>
    </row>
    <row r="377" spans="1:24" hidden="1" x14ac:dyDescent="0.25">
      <c r="A377">
        <v>376</v>
      </c>
      <c r="B377">
        <v>26</v>
      </c>
      <c r="C377" t="str">
        <f t="shared" si="21"/>
        <v>Student</v>
      </c>
      <c r="D377" t="s">
        <v>23</v>
      </c>
      <c r="E377" t="s">
        <v>62</v>
      </c>
      <c r="F377" t="s">
        <v>25</v>
      </c>
      <c r="G377">
        <v>7</v>
      </c>
      <c r="H377" t="str">
        <f t="shared" si="24"/>
        <v>6+</v>
      </c>
      <c r="I377" t="s">
        <v>26</v>
      </c>
      <c r="J377" t="s">
        <v>27</v>
      </c>
      <c r="K377" t="str">
        <f t="shared" si="22"/>
        <v>Typescript</v>
      </c>
      <c r="L377" t="s">
        <v>501</v>
      </c>
      <c r="M377">
        <v>72000</v>
      </c>
      <c r="N377" s="6" t="str">
        <f t="shared" si="23"/>
        <v>50-100</v>
      </c>
      <c r="R377">
        <v>27</v>
      </c>
      <c r="S377" t="s">
        <v>29</v>
      </c>
      <c r="T377" t="s">
        <v>30</v>
      </c>
      <c r="U377" t="s">
        <v>66</v>
      </c>
      <c r="V377" t="s">
        <v>67</v>
      </c>
    </row>
    <row r="378" spans="1:24" hidden="1" x14ac:dyDescent="0.25">
      <c r="A378">
        <v>377</v>
      </c>
      <c r="B378">
        <v>27</v>
      </c>
      <c r="C378" t="str">
        <f t="shared" si="21"/>
        <v>Young Adults</v>
      </c>
      <c r="D378" t="s">
        <v>23</v>
      </c>
      <c r="E378" t="s">
        <v>35</v>
      </c>
      <c r="F378" t="s">
        <v>78</v>
      </c>
      <c r="G378">
        <v>3</v>
      </c>
      <c r="H378" t="str">
        <f t="shared" si="24"/>
        <v>1-3</v>
      </c>
      <c r="I378" t="s">
        <v>55</v>
      </c>
      <c r="J378" t="s">
        <v>73</v>
      </c>
      <c r="K378" t="str">
        <f t="shared" si="22"/>
        <v>Kotlin</v>
      </c>
      <c r="L378" t="s">
        <v>161</v>
      </c>
      <c r="M378">
        <v>65000</v>
      </c>
      <c r="N378" s="6" t="str">
        <f t="shared" si="23"/>
        <v>50-100</v>
      </c>
      <c r="S378" t="s">
        <v>29</v>
      </c>
      <c r="T378" t="s">
        <v>30</v>
      </c>
      <c r="U378" t="s">
        <v>31</v>
      </c>
      <c r="V378" t="s">
        <v>48</v>
      </c>
    </row>
    <row r="379" spans="1:24" hidden="1" x14ac:dyDescent="0.25">
      <c r="A379">
        <v>378</v>
      </c>
      <c r="B379">
        <v>24</v>
      </c>
      <c r="C379" t="str">
        <f t="shared" si="21"/>
        <v>Student</v>
      </c>
      <c r="D379" t="s">
        <v>23</v>
      </c>
      <c r="E379" t="s">
        <v>24</v>
      </c>
      <c r="F379" t="s">
        <v>25</v>
      </c>
      <c r="G379">
        <v>3</v>
      </c>
      <c r="H379" t="str">
        <f t="shared" si="24"/>
        <v>1-3</v>
      </c>
      <c r="I379" t="s">
        <v>55</v>
      </c>
      <c r="J379" t="s">
        <v>502</v>
      </c>
      <c r="K379" t="str">
        <f t="shared" si="22"/>
        <v>C++</v>
      </c>
      <c r="L379" t="s">
        <v>503</v>
      </c>
      <c r="M379">
        <v>77600</v>
      </c>
      <c r="N379" s="6" t="str">
        <f t="shared" si="23"/>
        <v>50-100</v>
      </c>
      <c r="O379">
        <v>43500</v>
      </c>
      <c r="P379">
        <v>72000</v>
      </c>
      <c r="Q379">
        <v>18800</v>
      </c>
      <c r="R379">
        <v>30</v>
      </c>
      <c r="S379" t="s">
        <v>29</v>
      </c>
      <c r="T379" t="s">
        <v>30</v>
      </c>
      <c r="U379" t="s">
        <v>31</v>
      </c>
      <c r="V379" t="s">
        <v>33</v>
      </c>
      <c r="W379">
        <v>40</v>
      </c>
      <c r="X379">
        <v>1000</v>
      </c>
    </row>
    <row r="380" spans="1:24" hidden="1" x14ac:dyDescent="0.25">
      <c r="A380">
        <v>379</v>
      </c>
      <c r="B380">
        <v>35</v>
      </c>
      <c r="C380" t="str">
        <f t="shared" si="21"/>
        <v>Middle-Age</v>
      </c>
      <c r="D380" t="s">
        <v>23</v>
      </c>
      <c r="E380" t="s">
        <v>62</v>
      </c>
      <c r="F380" t="s">
        <v>25</v>
      </c>
      <c r="G380">
        <v>13</v>
      </c>
      <c r="H380" t="str">
        <f t="shared" si="24"/>
        <v>6+</v>
      </c>
      <c r="I380" t="s">
        <v>39</v>
      </c>
      <c r="J380" t="s">
        <v>504</v>
      </c>
      <c r="K380" t="str">
        <f t="shared" si="22"/>
        <v>Python</v>
      </c>
      <c r="L380" t="s">
        <v>505</v>
      </c>
      <c r="M380">
        <v>95000</v>
      </c>
      <c r="N380" s="6" t="str">
        <f t="shared" si="23"/>
        <v>50-100</v>
      </c>
      <c r="O380">
        <v>15000</v>
      </c>
      <c r="P380">
        <v>90000</v>
      </c>
      <c r="Q380">
        <v>0</v>
      </c>
      <c r="R380">
        <v>25</v>
      </c>
      <c r="S380" t="s">
        <v>29</v>
      </c>
      <c r="T380" t="s">
        <v>30</v>
      </c>
      <c r="U380" t="s">
        <v>31</v>
      </c>
      <c r="V380" t="s">
        <v>48</v>
      </c>
      <c r="W380">
        <v>0</v>
      </c>
      <c r="X380">
        <v>0</v>
      </c>
    </row>
    <row r="381" spans="1:24" hidden="1" x14ac:dyDescent="0.25">
      <c r="A381">
        <v>380</v>
      </c>
      <c r="B381">
        <v>31</v>
      </c>
      <c r="C381" t="str">
        <f t="shared" si="21"/>
        <v>Middle-Age</v>
      </c>
      <c r="D381" t="s">
        <v>23</v>
      </c>
      <c r="E381" t="s">
        <v>1154</v>
      </c>
      <c r="F381" t="s">
        <v>25</v>
      </c>
      <c r="G381">
        <v>7</v>
      </c>
      <c r="H381" t="str">
        <f t="shared" si="24"/>
        <v>6+</v>
      </c>
      <c r="I381" t="s">
        <v>26</v>
      </c>
      <c r="J381" t="s">
        <v>68</v>
      </c>
      <c r="K381" t="str">
        <f t="shared" si="22"/>
        <v>C++</v>
      </c>
      <c r="L381" t="s">
        <v>507</v>
      </c>
      <c r="M381">
        <v>50400</v>
      </c>
      <c r="N381" s="6" t="str">
        <f t="shared" si="23"/>
        <v>50-100</v>
      </c>
      <c r="O381">
        <v>50400</v>
      </c>
      <c r="P381">
        <v>50000</v>
      </c>
      <c r="Q381">
        <v>50000</v>
      </c>
      <c r="R381">
        <v>27</v>
      </c>
      <c r="S381" t="s">
        <v>29</v>
      </c>
      <c r="T381" t="s">
        <v>30</v>
      </c>
      <c r="U381" t="s">
        <v>31</v>
      </c>
      <c r="V381" t="s">
        <v>33</v>
      </c>
    </row>
    <row r="382" spans="1:24" hidden="1" x14ac:dyDescent="0.25">
      <c r="A382">
        <v>381</v>
      </c>
      <c r="B382">
        <v>25</v>
      </c>
      <c r="C382" t="str">
        <f t="shared" si="21"/>
        <v>Student</v>
      </c>
      <c r="D382" t="s">
        <v>23</v>
      </c>
      <c r="E382" t="s">
        <v>35</v>
      </c>
      <c r="F382" t="s">
        <v>36</v>
      </c>
      <c r="G382">
        <v>5</v>
      </c>
      <c r="H382" t="str">
        <f t="shared" si="24"/>
        <v>3-6</v>
      </c>
      <c r="I382" t="s">
        <v>55</v>
      </c>
      <c r="J382" t="s">
        <v>60</v>
      </c>
      <c r="K382" t="str">
        <f t="shared" si="22"/>
        <v>Java</v>
      </c>
      <c r="L382" t="s">
        <v>508</v>
      </c>
      <c r="M382">
        <v>80000</v>
      </c>
      <c r="N382" s="6" t="str">
        <f t="shared" si="23"/>
        <v>50-100</v>
      </c>
      <c r="R382">
        <v>30</v>
      </c>
      <c r="S382" t="s">
        <v>29</v>
      </c>
      <c r="T382" t="s">
        <v>30</v>
      </c>
      <c r="U382" t="s">
        <v>31</v>
      </c>
      <c r="V382" t="s">
        <v>48</v>
      </c>
    </row>
    <row r="383" spans="1:24" hidden="1" x14ac:dyDescent="0.25">
      <c r="A383">
        <v>382</v>
      </c>
      <c r="B383">
        <v>30</v>
      </c>
      <c r="C383" t="str">
        <f t="shared" si="21"/>
        <v>Young Adults</v>
      </c>
      <c r="D383" t="s">
        <v>23</v>
      </c>
      <c r="E383" t="s">
        <v>445</v>
      </c>
      <c r="F383" t="s">
        <v>36</v>
      </c>
      <c r="G383">
        <v>2</v>
      </c>
      <c r="H383" t="str">
        <f t="shared" si="24"/>
        <v>1-3</v>
      </c>
      <c r="I383" t="s">
        <v>55</v>
      </c>
      <c r="J383" t="s">
        <v>95</v>
      </c>
      <c r="K383" t="str">
        <f t="shared" si="22"/>
        <v>Python</v>
      </c>
      <c r="L383" t="s">
        <v>429</v>
      </c>
      <c r="M383">
        <v>13000</v>
      </c>
      <c r="N383" s="6" t="str">
        <f t="shared" si="23"/>
        <v>10-15</v>
      </c>
      <c r="O383">
        <v>0</v>
      </c>
      <c r="R383">
        <v>28</v>
      </c>
      <c r="S383" t="s">
        <v>29</v>
      </c>
      <c r="T383" t="s">
        <v>30</v>
      </c>
      <c r="U383" t="s">
        <v>446</v>
      </c>
      <c r="V383" t="s">
        <v>48</v>
      </c>
    </row>
    <row r="384" spans="1:24" hidden="1" x14ac:dyDescent="0.25">
      <c r="A384">
        <v>383</v>
      </c>
      <c r="B384">
        <v>37</v>
      </c>
      <c r="C384" t="str">
        <f t="shared" si="21"/>
        <v>Middle-Age</v>
      </c>
      <c r="D384" t="s">
        <v>23</v>
      </c>
      <c r="E384" t="s">
        <v>509</v>
      </c>
      <c r="F384" t="s">
        <v>510</v>
      </c>
      <c r="G384">
        <v>20</v>
      </c>
      <c r="H384" t="str">
        <f t="shared" si="24"/>
        <v>6+</v>
      </c>
      <c r="I384" t="s">
        <v>55</v>
      </c>
      <c r="K384" t="str">
        <f t="shared" si="22"/>
        <v>Other</v>
      </c>
      <c r="M384">
        <v>130000</v>
      </c>
      <c r="N384" s="6" t="str">
        <f t="shared" si="23"/>
        <v>100-150</v>
      </c>
      <c r="O384">
        <v>20000</v>
      </c>
      <c r="P384">
        <v>125000</v>
      </c>
      <c r="Q384">
        <v>10000</v>
      </c>
      <c r="R384">
        <v>25</v>
      </c>
      <c r="S384" t="s">
        <v>29</v>
      </c>
      <c r="T384" t="s">
        <v>30</v>
      </c>
      <c r="U384" t="s">
        <v>31</v>
      </c>
      <c r="V384" t="s">
        <v>67</v>
      </c>
      <c r="X384">
        <v>300</v>
      </c>
    </row>
    <row r="385" spans="1:24" hidden="1" x14ac:dyDescent="0.25">
      <c r="A385">
        <v>384</v>
      </c>
      <c r="B385">
        <v>30</v>
      </c>
      <c r="C385" t="str">
        <f t="shared" si="21"/>
        <v>Young Adults</v>
      </c>
      <c r="D385" t="s">
        <v>23</v>
      </c>
      <c r="E385" t="s">
        <v>445</v>
      </c>
      <c r="F385" t="s">
        <v>25</v>
      </c>
      <c r="G385">
        <v>5</v>
      </c>
      <c r="H385" t="str">
        <f t="shared" si="24"/>
        <v>3-6</v>
      </c>
      <c r="I385" t="s">
        <v>55</v>
      </c>
      <c r="J385" t="s">
        <v>280</v>
      </c>
      <c r="K385" t="str">
        <f t="shared" si="22"/>
        <v>C</v>
      </c>
      <c r="L385" t="s">
        <v>113</v>
      </c>
      <c r="M385">
        <v>14712</v>
      </c>
      <c r="N385" s="6" t="str">
        <f t="shared" si="23"/>
        <v>10-15</v>
      </c>
      <c r="O385">
        <v>0</v>
      </c>
      <c r="P385">
        <v>14712</v>
      </c>
      <c r="Q385">
        <v>0</v>
      </c>
      <c r="R385">
        <v>30</v>
      </c>
      <c r="S385" t="s">
        <v>29</v>
      </c>
      <c r="T385" t="s">
        <v>30</v>
      </c>
      <c r="U385" t="s">
        <v>446</v>
      </c>
      <c r="V385" t="s">
        <v>33</v>
      </c>
      <c r="W385">
        <v>40</v>
      </c>
      <c r="X385">
        <v>0</v>
      </c>
    </row>
    <row r="386" spans="1:24" hidden="1" x14ac:dyDescent="0.25">
      <c r="A386">
        <v>385</v>
      </c>
      <c r="B386">
        <v>33</v>
      </c>
      <c r="C386" t="str">
        <f t="shared" ref="C386:C449" si="25">IF(B386&lt;=26, "Student", IF(B386&lt;=30, "Young Adults", IF(B386&lt;=45, "Middle-Age", "Old Adults")))</f>
        <v>Middle-Age</v>
      </c>
      <c r="D386" t="s">
        <v>23</v>
      </c>
      <c r="E386" t="s">
        <v>35</v>
      </c>
      <c r="F386" t="s">
        <v>76</v>
      </c>
      <c r="G386">
        <v>5</v>
      </c>
      <c r="H386" t="str">
        <f t="shared" si="24"/>
        <v>3-6</v>
      </c>
      <c r="I386" t="s">
        <v>26</v>
      </c>
      <c r="K386" t="str">
        <f t="shared" si="22"/>
        <v>Other</v>
      </c>
      <c r="L386" t="s">
        <v>95</v>
      </c>
      <c r="M386">
        <v>70000</v>
      </c>
      <c r="N386" s="6" t="str">
        <f t="shared" si="23"/>
        <v>50-100</v>
      </c>
      <c r="O386">
        <v>800</v>
      </c>
      <c r="P386">
        <v>65000</v>
      </c>
      <c r="Q386">
        <v>67000</v>
      </c>
      <c r="R386">
        <v>30</v>
      </c>
      <c r="S386" t="s">
        <v>29</v>
      </c>
      <c r="U386" t="s">
        <v>66</v>
      </c>
      <c r="V386" t="s">
        <v>33</v>
      </c>
    </row>
    <row r="387" spans="1:24" hidden="1" x14ac:dyDescent="0.25">
      <c r="A387">
        <v>386</v>
      </c>
      <c r="B387">
        <v>35</v>
      </c>
      <c r="C387" t="str">
        <f t="shared" si="25"/>
        <v>Middle-Age</v>
      </c>
      <c r="D387" t="s">
        <v>23</v>
      </c>
      <c r="E387" t="s">
        <v>35</v>
      </c>
      <c r="F387" t="s">
        <v>98</v>
      </c>
      <c r="G387">
        <v>11</v>
      </c>
      <c r="H387" t="str">
        <f t="shared" si="24"/>
        <v>6+</v>
      </c>
      <c r="I387" t="s">
        <v>26</v>
      </c>
      <c r="J387" t="s">
        <v>60</v>
      </c>
      <c r="K387" t="str">
        <f t="shared" ref="K387:K450" si="26">IF(COUNTIF(J387,"*Python*")&gt;0,"Python",IF(COUNTIF(J387,"*Javascript*")&gt;0,"Javascript",IF(COUNTIF(J387,"*C++*")&gt;0,"C++",IF(COUNTIF(J387,"*SQL*")&gt;0,"SQL",IF(COUNTIF(J387,"*PHP*")&gt;0,"PHP",IF(COUNTIF(J387,"*Typescript*")&gt;0,"Typescript",IF(COUNTIF(J387,"*Ruby*")&gt;0,"Ruby",IF(COUNTIF(J387,"*C#*")&gt;0,"C",IF(COUNTIF(J387,"*Java*")&gt;0,"Java",IF(COUNTIF(J387,"*Kotlin*")&gt;0,"Kotlin",IF(COUNTIF(J387,"*NodeJS*")&gt;0,"Javascript",IF(COUNTIF(J387,"*NET*")&gt;0,".NET",IF(COUNTIF(J387,"*Scala*")&gt;0,"Scala",IF(COUNTIF(J387,"*Power B*")&gt;0,"Power BI",IF(COUNTIF(J387,"*Angular*")&gt;0,"Angular",IF(COUNTIF(J387,"*Azure*")&gt;0,"Azure",IF(COUNTIF(J387,"*SAP*")&gt;0,"SAP",IF(COUNTIF(J387,"*Swift*")&gt;0,"Swift",IF(COUNTIF(J387,"*R*")&gt;0,"R",IF(COUNTIF(J387,"C")&gt;0,"C","Other"))))))))))))))))))))</f>
        <v>Java</v>
      </c>
      <c r="L387" t="s">
        <v>512</v>
      </c>
      <c r="M387">
        <v>74400</v>
      </c>
      <c r="N387" s="6" t="str">
        <f t="shared" ref="N387:N450" si="27">IF(M387&lt;=15000,"10-15",IF(M387&lt;=20000,"15-20",IF(M387&lt;=50000,"20-50",IF(M387&lt;=100000,"50-100",IF(M387&lt;=150000,"100-150",IF(M387&lt;=200000,"150-200","250+"))))))</f>
        <v>50-100</v>
      </c>
      <c r="R387">
        <v>30</v>
      </c>
      <c r="S387" t="s">
        <v>29</v>
      </c>
      <c r="T387" t="s">
        <v>30</v>
      </c>
      <c r="U387" t="s">
        <v>31</v>
      </c>
      <c r="V387" t="s">
        <v>33</v>
      </c>
      <c r="W387">
        <v>32</v>
      </c>
    </row>
    <row r="388" spans="1:24" hidden="1" x14ac:dyDescent="0.25">
      <c r="A388">
        <v>387</v>
      </c>
      <c r="B388">
        <v>37</v>
      </c>
      <c r="C388" t="str">
        <f t="shared" si="25"/>
        <v>Middle-Age</v>
      </c>
      <c r="D388" t="s">
        <v>23</v>
      </c>
      <c r="E388" t="s">
        <v>62</v>
      </c>
      <c r="F388" t="s">
        <v>25</v>
      </c>
      <c r="G388">
        <v>15</v>
      </c>
      <c r="H388" t="str">
        <f t="shared" si="24"/>
        <v>6+</v>
      </c>
      <c r="I388" t="s">
        <v>26</v>
      </c>
      <c r="J388" t="s">
        <v>60</v>
      </c>
      <c r="K388" t="str">
        <f t="shared" si="26"/>
        <v>Java</v>
      </c>
      <c r="L388" t="s">
        <v>513</v>
      </c>
      <c r="M388">
        <v>70000</v>
      </c>
      <c r="N388" s="6" t="str">
        <f t="shared" si="27"/>
        <v>50-100</v>
      </c>
      <c r="O388">
        <v>0</v>
      </c>
      <c r="P388">
        <v>60000</v>
      </c>
      <c r="Q388">
        <v>0</v>
      </c>
      <c r="R388">
        <v>25</v>
      </c>
      <c r="S388" t="s">
        <v>29</v>
      </c>
      <c r="T388" t="s">
        <v>43</v>
      </c>
      <c r="U388" t="s">
        <v>31</v>
      </c>
      <c r="V388" t="s">
        <v>48</v>
      </c>
    </row>
    <row r="389" spans="1:24" hidden="1" x14ac:dyDescent="0.25">
      <c r="A389">
        <v>388</v>
      </c>
      <c r="B389">
        <v>36</v>
      </c>
      <c r="C389" t="str">
        <f t="shared" si="25"/>
        <v>Middle-Age</v>
      </c>
      <c r="D389" t="s">
        <v>23</v>
      </c>
      <c r="E389" t="s">
        <v>62</v>
      </c>
      <c r="F389" t="s">
        <v>36</v>
      </c>
      <c r="G389">
        <v>10</v>
      </c>
      <c r="H389" t="str">
        <f t="shared" si="24"/>
        <v>6+</v>
      </c>
      <c r="I389" t="s">
        <v>26</v>
      </c>
      <c r="J389" t="s">
        <v>514</v>
      </c>
      <c r="K389" t="str">
        <f t="shared" si="26"/>
        <v>Java</v>
      </c>
      <c r="L389" t="s">
        <v>515</v>
      </c>
      <c r="M389">
        <v>82000</v>
      </c>
      <c r="N389" s="6" t="str">
        <f t="shared" si="27"/>
        <v>50-100</v>
      </c>
      <c r="P389">
        <v>78000</v>
      </c>
      <c r="R389">
        <v>30</v>
      </c>
      <c r="S389" t="s">
        <v>29</v>
      </c>
      <c r="T389" t="s">
        <v>30</v>
      </c>
      <c r="U389" t="s">
        <v>66</v>
      </c>
      <c r="V389" t="s">
        <v>33</v>
      </c>
      <c r="X389">
        <v>500</v>
      </c>
    </row>
    <row r="390" spans="1:24" hidden="1" x14ac:dyDescent="0.25">
      <c r="A390">
        <v>389</v>
      </c>
      <c r="B390">
        <v>32</v>
      </c>
      <c r="C390" t="str">
        <f t="shared" si="25"/>
        <v>Middle-Age</v>
      </c>
      <c r="D390" t="s">
        <v>61</v>
      </c>
      <c r="E390" t="s">
        <v>199</v>
      </c>
      <c r="F390" t="s">
        <v>100</v>
      </c>
      <c r="G390">
        <v>4</v>
      </c>
      <c r="H390" t="str">
        <f t="shared" si="24"/>
        <v>3-6</v>
      </c>
      <c r="I390" t="s">
        <v>26</v>
      </c>
      <c r="J390" t="s">
        <v>95</v>
      </c>
      <c r="K390" t="str">
        <f t="shared" si="26"/>
        <v>Python</v>
      </c>
      <c r="M390">
        <v>85000</v>
      </c>
      <c r="N390" s="6" t="str">
        <f t="shared" si="27"/>
        <v>50-100</v>
      </c>
      <c r="O390">
        <v>88000</v>
      </c>
      <c r="P390">
        <v>76000</v>
      </c>
      <c r="Q390">
        <v>78000</v>
      </c>
      <c r="R390">
        <v>30</v>
      </c>
      <c r="S390" t="s">
        <v>29</v>
      </c>
      <c r="T390" t="s">
        <v>30</v>
      </c>
      <c r="U390" t="s">
        <v>31</v>
      </c>
      <c r="V390" t="s">
        <v>516</v>
      </c>
      <c r="X390" t="s">
        <v>517</v>
      </c>
    </row>
    <row r="391" spans="1:24" hidden="1" x14ac:dyDescent="0.25">
      <c r="A391">
        <v>390</v>
      </c>
      <c r="B391">
        <v>38</v>
      </c>
      <c r="C391" t="str">
        <f t="shared" si="25"/>
        <v>Middle-Age</v>
      </c>
      <c r="D391" t="s">
        <v>23</v>
      </c>
      <c r="E391" t="s">
        <v>35</v>
      </c>
      <c r="F391" t="s">
        <v>401</v>
      </c>
      <c r="G391">
        <v>5</v>
      </c>
      <c r="H391" t="str">
        <f t="shared" si="24"/>
        <v>3-6</v>
      </c>
      <c r="I391" t="s">
        <v>39</v>
      </c>
      <c r="K391" t="str">
        <f t="shared" si="26"/>
        <v>Other</v>
      </c>
      <c r="L391" t="s">
        <v>518</v>
      </c>
      <c r="M391">
        <v>80000</v>
      </c>
      <c r="N391" s="6" t="str">
        <f t="shared" si="27"/>
        <v>50-100</v>
      </c>
      <c r="O391">
        <v>0</v>
      </c>
      <c r="P391">
        <v>70000</v>
      </c>
      <c r="Q391">
        <v>3500</v>
      </c>
      <c r="R391">
        <v>30</v>
      </c>
      <c r="S391" t="s">
        <v>29</v>
      </c>
      <c r="T391" t="s">
        <v>30</v>
      </c>
      <c r="U391" t="s">
        <v>31</v>
      </c>
      <c r="V391" t="s">
        <v>48</v>
      </c>
      <c r="W391">
        <v>32</v>
      </c>
      <c r="X391">
        <v>0</v>
      </c>
    </row>
    <row r="392" spans="1:24" hidden="1" x14ac:dyDescent="0.25">
      <c r="A392">
        <v>391</v>
      </c>
      <c r="B392">
        <v>23</v>
      </c>
      <c r="C392" t="str">
        <f t="shared" si="25"/>
        <v>Student</v>
      </c>
      <c r="D392" t="s">
        <v>23</v>
      </c>
      <c r="E392" t="s">
        <v>35</v>
      </c>
      <c r="F392" t="s">
        <v>25</v>
      </c>
      <c r="G392">
        <v>4</v>
      </c>
      <c r="H392" t="str">
        <f t="shared" si="24"/>
        <v>3-6</v>
      </c>
      <c r="I392" t="s">
        <v>55</v>
      </c>
      <c r="J392" t="s">
        <v>47</v>
      </c>
      <c r="K392" t="str">
        <f t="shared" si="26"/>
        <v>Javascript</v>
      </c>
      <c r="L392" t="s">
        <v>193</v>
      </c>
      <c r="M392">
        <v>70500</v>
      </c>
      <c r="N392" s="6" t="str">
        <f t="shared" si="27"/>
        <v>50-100</v>
      </c>
      <c r="O392">
        <v>0</v>
      </c>
      <c r="P392">
        <v>58000</v>
      </c>
      <c r="Q392">
        <v>0</v>
      </c>
      <c r="R392">
        <v>30</v>
      </c>
      <c r="S392" t="s">
        <v>29</v>
      </c>
      <c r="T392" t="s">
        <v>30</v>
      </c>
      <c r="U392" t="s">
        <v>31</v>
      </c>
      <c r="V392" t="s">
        <v>33</v>
      </c>
    </row>
    <row r="393" spans="1:24" hidden="1" x14ac:dyDescent="0.25">
      <c r="A393">
        <v>392</v>
      </c>
      <c r="B393">
        <v>39</v>
      </c>
      <c r="C393" t="str">
        <f t="shared" si="25"/>
        <v>Middle-Age</v>
      </c>
      <c r="D393" t="s">
        <v>23</v>
      </c>
      <c r="E393" t="s">
        <v>130</v>
      </c>
      <c r="F393" t="s">
        <v>25</v>
      </c>
      <c r="G393">
        <v>11</v>
      </c>
      <c r="H393" t="str">
        <f t="shared" si="24"/>
        <v>6+</v>
      </c>
      <c r="I393" t="s">
        <v>39</v>
      </c>
      <c r="J393" t="s">
        <v>58</v>
      </c>
      <c r="K393" t="str">
        <f t="shared" si="26"/>
        <v>PHP</v>
      </c>
      <c r="L393" t="s">
        <v>519</v>
      </c>
      <c r="M393">
        <v>75000</v>
      </c>
      <c r="N393" s="6" t="str">
        <f t="shared" si="27"/>
        <v>50-100</v>
      </c>
      <c r="O393">
        <v>0</v>
      </c>
      <c r="P393">
        <v>75000</v>
      </c>
      <c r="Q393">
        <v>0</v>
      </c>
      <c r="R393">
        <v>30</v>
      </c>
      <c r="S393" t="s">
        <v>29</v>
      </c>
      <c r="T393" t="s">
        <v>30</v>
      </c>
      <c r="U393" t="s">
        <v>31</v>
      </c>
      <c r="V393" t="s">
        <v>33</v>
      </c>
    </row>
    <row r="394" spans="1:24" hidden="1" x14ac:dyDescent="0.25">
      <c r="A394">
        <v>393</v>
      </c>
      <c r="B394">
        <v>27</v>
      </c>
      <c r="C394" t="str">
        <f t="shared" si="25"/>
        <v>Young Adults</v>
      </c>
      <c r="D394" t="s">
        <v>61</v>
      </c>
      <c r="E394" t="s">
        <v>35</v>
      </c>
      <c r="F394" t="s">
        <v>100</v>
      </c>
      <c r="G394">
        <v>3</v>
      </c>
      <c r="H394" t="str">
        <f t="shared" si="24"/>
        <v>1-3</v>
      </c>
      <c r="I394" t="s">
        <v>55</v>
      </c>
      <c r="J394" t="s">
        <v>95</v>
      </c>
      <c r="K394" t="str">
        <f t="shared" si="26"/>
        <v>Python</v>
      </c>
      <c r="L394" t="s">
        <v>114</v>
      </c>
      <c r="M394">
        <v>58000</v>
      </c>
      <c r="N394" s="6" t="str">
        <f t="shared" si="27"/>
        <v>50-100</v>
      </c>
      <c r="O394">
        <v>1000</v>
      </c>
      <c r="P394">
        <v>55000</v>
      </c>
      <c r="Q394">
        <v>0</v>
      </c>
      <c r="R394">
        <v>24</v>
      </c>
      <c r="S394" t="s">
        <v>29</v>
      </c>
      <c r="T394" t="s">
        <v>30</v>
      </c>
      <c r="U394" t="s">
        <v>31</v>
      </c>
      <c r="V394" t="s">
        <v>33</v>
      </c>
    </row>
    <row r="395" spans="1:24" hidden="1" x14ac:dyDescent="0.25">
      <c r="A395">
        <v>394</v>
      </c>
      <c r="B395">
        <v>50</v>
      </c>
      <c r="C395" t="str">
        <f t="shared" si="25"/>
        <v>Old Adults</v>
      </c>
      <c r="D395" t="s">
        <v>23</v>
      </c>
      <c r="E395" t="s">
        <v>35</v>
      </c>
      <c r="F395" t="s">
        <v>25</v>
      </c>
      <c r="G395">
        <v>29</v>
      </c>
      <c r="H395" t="str">
        <f t="shared" si="24"/>
        <v>6+</v>
      </c>
      <c r="I395" t="s">
        <v>39</v>
      </c>
      <c r="J395" t="s">
        <v>68</v>
      </c>
      <c r="K395" t="str">
        <f t="shared" si="26"/>
        <v>C++</v>
      </c>
      <c r="L395" t="s">
        <v>520</v>
      </c>
      <c r="M395">
        <v>28800</v>
      </c>
      <c r="N395" s="6" t="str">
        <f t="shared" si="27"/>
        <v>20-50</v>
      </c>
      <c r="O395">
        <v>28800</v>
      </c>
      <c r="P395">
        <v>28800</v>
      </c>
      <c r="Q395">
        <v>28800</v>
      </c>
      <c r="R395">
        <v>30</v>
      </c>
      <c r="S395" t="s">
        <v>29</v>
      </c>
      <c r="T395" t="s">
        <v>30</v>
      </c>
      <c r="U395" t="s">
        <v>66</v>
      </c>
      <c r="V395" t="s">
        <v>521</v>
      </c>
      <c r="W395">
        <v>0</v>
      </c>
      <c r="X395">
        <v>0</v>
      </c>
    </row>
    <row r="396" spans="1:24" hidden="1" x14ac:dyDescent="0.25">
      <c r="A396">
        <v>395</v>
      </c>
      <c r="B396">
        <v>35</v>
      </c>
      <c r="C396" t="str">
        <f t="shared" si="25"/>
        <v>Middle-Age</v>
      </c>
      <c r="D396" t="s">
        <v>61</v>
      </c>
      <c r="E396" t="s">
        <v>35</v>
      </c>
      <c r="F396" t="s">
        <v>71</v>
      </c>
      <c r="G396">
        <v>15</v>
      </c>
      <c r="H396" t="str">
        <f t="shared" si="24"/>
        <v>6+</v>
      </c>
      <c r="I396" t="s">
        <v>55</v>
      </c>
      <c r="K396" t="str">
        <f t="shared" si="26"/>
        <v>Other</v>
      </c>
      <c r="M396">
        <v>53000</v>
      </c>
      <c r="N396" s="6" t="str">
        <f t="shared" si="27"/>
        <v>50-100</v>
      </c>
      <c r="O396">
        <v>65000</v>
      </c>
      <c r="R396" t="s">
        <v>522</v>
      </c>
      <c r="S396" t="s">
        <v>29</v>
      </c>
      <c r="T396" t="s">
        <v>30</v>
      </c>
      <c r="U396" t="s">
        <v>31</v>
      </c>
      <c r="V396" t="s">
        <v>33</v>
      </c>
      <c r="X396" t="s">
        <v>523</v>
      </c>
    </row>
    <row r="397" spans="1:24" hidden="1" x14ac:dyDescent="0.25">
      <c r="A397">
        <v>396</v>
      </c>
      <c r="B397">
        <v>40</v>
      </c>
      <c r="C397" t="str">
        <f t="shared" si="25"/>
        <v>Middle-Age</v>
      </c>
      <c r="D397" t="s">
        <v>23</v>
      </c>
      <c r="E397" t="s">
        <v>35</v>
      </c>
      <c r="F397" t="s">
        <v>524</v>
      </c>
      <c r="G397">
        <v>10</v>
      </c>
      <c r="H397" t="str">
        <f t="shared" si="24"/>
        <v>6+</v>
      </c>
      <c r="I397" t="s">
        <v>55</v>
      </c>
      <c r="K397" t="str">
        <f t="shared" si="26"/>
        <v>Other</v>
      </c>
      <c r="L397" t="s">
        <v>525</v>
      </c>
      <c r="M397">
        <v>89000</v>
      </c>
      <c r="N397" s="6" t="str">
        <f t="shared" si="27"/>
        <v>50-100</v>
      </c>
      <c r="O397">
        <v>10000</v>
      </c>
      <c r="R397">
        <v>30</v>
      </c>
      <c r="S397" t="s">
        <v>29</v>
      </c>
      <c r="T397" t="s">
        <v>30</v>
      </c>
      <c r="U397" t="s">
        <v>31</v>
      </c>
    </row>
    <row r="398" spans="1:24" hidden="1" x14ac:dyDescent="0.25">
      <c r="A398">
        <v>397</v>
      </c>
      <c r="B398">
        <v>35</v>
      </c>
      <c r="C398" t="str">
        <f t="shared" si="25"/>
        <v>Middle-Age</v>
      </c>
      <c r="D398" t="s">
        <v>23</v>
      </c>
      <c r="E398" t="s">
        <v>526</v>
      </c>
      <c r="F398" t="s">
        <v>36</v>
      </c>
      <c r="G398">
        <v>11</v>
      </c>
      <c r="H398" t="str">
        <f t="shared" si="24"/>
        <v>6+</v>
      </c>
      <c r="I398" t="s">
        <v>26</v>
      </c>
      <c r="J398" t="s">
        <v>155</v>
      </c>
      <c r="K398" t="str">
        <f t="shared" si="26"/>
        <v>Python</v>
      </c>
      <c r="L398" t="s">
        <v>59</v>
      </c>
      <c r="M398">
        <v>66000</v>
      </c>
      <c r="N398" s="6" t="str">
        <f t="shared" si="27"/>
        <v>50-100</v>
      </c>
      <c r="O398">
        <v>2000</v>
      </c>
      <c r="P398">
        <v>53000</v>
      </c>
      <c r="Q398">
        <v>56000</v>
      </c>
      <c r="R398">
        <v>28</v>
      </c>
      <c r="S398" t="s">
        <v>29</v>
      </c>
      <c r="T398" t="s">
        <v>30</v>
      </c>
      <c r="U398" t="s">
        <v>31</v>
      </c>
      <c r="V398" t="s">
        <v>33</v>
      </c>
      <c r="W398" t="s">
        <v>527</v>
      </c>
      <c r="X398">
        <v>500</v>
      </c>
    </row>
    <row r="399" spans="1:24" hidden="1" x14ac:dyDescent="0.25">
      <c r="A399">
        <v>398</v>
      </c>
      <c r="B399">
        <v>29</v>
      </c>
      <c r="C399" t="str">
        <f t="shared" si="25"/>
        <v>Young Adults</v>
      </c>
      <c r="D399" t="s">
        <v>23</v>
      </c>
      <c r="E399" t="s">
        <v>35</v>
      </c>
      <c r="F399" t="s">
        <v>36</v>
      </c>
      <c r="G399">
        <v>10</v>
      </c>
      <c r="H399" t="str">
        <f t="shared" si="24"/>
        <v>6+</v>
      </c>
      <c r="I399" t="s">
        <v>26</v>
      </c>
      <c r="J399" t="s">
        <v>37</v>
      </c>
      <c r="K399" t="str">
        <f t="shared" si="26"/>
        <v>Ruby</v>
      </c>
      <c r="L399" t="s">
        <v>96</v>
      </c>
      <c r="M399">
        <v>80000</v>
      </c>
      <c r="N399" s="6" t="str">
        <f t="shared" si="27"/>
        <v>50-100</v>
      </c>
      <c r="O399">
        <v>0</v>
      </c>
      <c r="R399">
        <v>30</v>
      </c>
      <c r="S399" t="s">
        <v>29</v>
      </c>
      <c r="T399" t="s">
        <v>30</v>
      </c>
      <c r="U399" t="s">
        <v>31</v>
      </c>
      <c r="V399" t="s">
        <v>33</v>
      </c>
    </row>
    <row r="400" spans="1:24" hidden="1" x14ac:dyDescent="0.25">
      <c r="A400">
        <v>399</v>
      </c>
      <c r="B400">
        <v>30</v>
      </c>
      <c r="C400" t="str">
        <f t="shared" si="25"/>
        <v>Young Adults</v>
      </c>
      <c r="D400" t="s">
        <v>23</v>
      </c>
      <c r="E400" t="s">
        <v>24</v>
      </c>
      <c r="F400" t="s">
        <v>78</v>
      </c>
      <c r="G400">
        <v>8</v>
      </c>
      <c r="H400" t="str">
        <f t="shared" si="24"/>
        <v>6+</v>
      </c>
      <c r="I400" t="s">
        <v>39</v>
      </c>
      <c r="J400" t="s">
        <v>183</v>
      </c>
      <c r="K400" t="str">
        <f t="shared" si="26"/>
        <v>Swift</v>
      </c>
      <c r="L400" t="s">
        <v>183</v>
      </c>
      <c r="M400">
        <v>75000</v>
      </c>
      <c r="N400" s="6" t="str">
        <f t="shared" si="27"/>
        <v>50-100</v>
      </c>
      <c r="O400">
        <v>86000</v>
      </c>
      <c r="P400">
        <v>60000</v>
      </c>
      <c r="Q400">
        <v>65000</v>
      </c>
      <c r="R400">
        <v>24</v>
      </c>
      <c r="S400" t="s">
        <v>29</v>
      </c>
      <c r="T400" t="s">
        <v>30</v>
      </c>
      <c r="U400" t="s">
        <v>31</v>
      </c>
      <c r="V400" t="s">
        <v>48</v>
      </c>
      <c r="W400">
        <v>0</v>
      </c>
      <c r="X400">
        <v>0</v>
      </c>
    </row>
    <row r="401" spans="1:24" hidden="1" x14ac:dyDescent="0.25">
      <c r="A401">
        <v>400</v>
      </c>
      <c r="B401">
        <v>24</v>
      </c>
      <c r="C401" t="str">
        <f t="shared" si="25"/>
        <v>Student</v>
      </c>
      <c r="D401" t="s">
        <v>23</v>
      </c>
      <c r="E401" t="s">
        <v>152</v>
      </c>
      <c r="F401" t="s">
        <v>45</v>
      </c>
      <c r="G401">
        <v>3</v>
      </c>
      <c r="H401" t="str">
        <f t="shared" si="24"/>
        <v>1-3</v>
      </c>
      <c r="I401" t="s">
        <v>55</v>
      </c>
      <c r="J401" t="s">
        <v>103</v>
      </c>
      <c r="K401" t="str">
        <f t="shared" si="26"/>
        <v>Javascript</v>
      </c>
      <c r="L401" t="s">
        <v>41</v>
      </c>
      <c r="M401">
        <v>44000</v>
      </c>
      <c r="N401" s="6" t="str">
        <f t="shared" si="27"/>
        <v>20-50</v>
      </c>
      <c r="O401">
        <v>3000</v>
      </c>
      <c r="P401">
        <v>44000</v>
      </c>
      <c r="Q401">
        <v>0</v>
      </c>
      <c r="R401">
        <v>26</v>
      </c>
      <c r="S401" t="s">
        <v>29</v>
      </c>
      <c r="T401" t="s">
        <v>30</v>
      </c>
      <c r="U401" t="s">
        <v>31</v>
      </c>
      <c r="V401" t="s">
        <v>33</v>
      </c>
      <c r="W401">
        <v>0</v>
      </c>
      <c r="X401">
        <v>0</v>
      </c>
    </row>
    <row r="402" spans="1:24" hidden="1" x14ac:dyDescent="0.25">
      <c r="A402">
        <v>401</v>
      </c>
      <c r="B402">
        <v>28</v>
      </c>
      <c r="C402" t="str">
        <f t="shared" si="25"/>
        <v>Young Adults</v>
      </c>
      <c r="D402" t="s">
        <v>23</v>
      </c>
      <c r="E402" t="s">
        <v>72</v>
      </c>
      <c r="F402" t="s">
        <v>25</v>
      </c>
      <c r="G402">
        <v>8</v>
      </c>
      <c r="H402" t="str">
        <f t="shared" si="24"/>
        <v>6+</v>
      </c>
      <c r="I402" t="s">
        <v>26</v>
      </c>
      <c r="J402" t="s">
        <v>60</v>
      </c>
      <c r="K402" t="str">
        <f t="shared" si="26"/>
        <v>Java</v>
      </c>
      <c r="L402" t="s">
        <v>28</v>
      </c>
      <c r="M402">
        <v>75000</v>
      </c>
      <c r="N402" s="6" t="str">
        <f t="shared" si="27"/>
        <v>50-100</v>
      </c>
      <c r="O402">
        <v>0</v>
      </c>
      <c r="R402">
        <v>28</v>
      </c>
      <c r="S402" t="s">
        <v>29</v>
      </c>
      <c r="T402" t="s">
        <v>30</v>
      </c>
      <c r="U402" t="s">
        <v>31</v>
      </c>
      <c r="V402" t="s">
        <v>33</v>
      </c>
    </row>
    <row r="403" spans="1:24" hidden="1" x14ac:dyDescent="0.25">
      <c r="A403">
        <v>402</v>
      </c>
      <c r="B403">
        <v>28</v>
      </c>
      <c r="C403" t="str">
        <f t="shared" si="25"/>
        <v>Young Adults</v>
      </c>
      <c r="D403" t="s">
        <v>23</v>
      </c>
      <c r="E403" t="s">
        <v>35</v>
      </c>
      <c r="F403" t="s">
        <v>36</v>
      </c>
      <c r="G403">
        <v>9</v>
      </c>
      <c r="H403" t="str">
        <f t="shared" si="24"/>
        <v>6+</v>
      </c>
      <c r="I403" t="s">
        <v>26</v>
      </c>
      <c r="J403" t="s">
        <v>58</v>
      </c>
      <c r="K403" t="str">
        <f t="shared" si="26"/>
        <v>PHP</v>
      </c>
      <c r="L403" t="s">
        <v>59</v>
      </c>
      <c r="M403">
        <v>60000</v>
      </c>
      <c r="N403" s="6" t="str">
        <f t="shared" si="27"/>
        <v>50-100</v>
      </c>
      <c r="O403">
        <v>1000</v>
      </c>
      <c r="P403">
        <v>45000</v>
      </c>
      <c r="Q403">
        <v>45000</v>
      </c>
      <c r="R403">
        <v>25</v>
      </c>
      <c r="S403" t="s">
        <v>29</v>
      </c>
      <c r="T403" t="s">
        <v>30</v>
      </c>
      <c r="U403" t="s">
        <v>31</v>
      </c>
      <c r="V403" t="s">
        <v>33</v>
      </c>
      <c r="W403">
        <v>0</v>
      </c>
      <c r="X403">
        <v>0</v>
      </c>
    </row>
    <row r="404" spans="1:24" hidden="1" x14ac:dyDescent="0.25">
      <c r="A404">
        <v>403</v>
      </c>
      <c r="B404">
        <v>37</v>
      </c>
      <c r="C404" t="str">
        <f t="shared" si="25"/>
        <v>Middle-Age</v>
      </c>
      <c r="D404" t="s">
        <v>61</v>
      </c>
      <c r="E404" t="s">
        <v>35</v>
      </c>
      <c r="F404" t="s">
        <v>71</v>
      </c>
      <c r="G404">
        <v>2</v>
      </c>
      <c r="H404" t="str">
        <f t="shared" si="24"/>
        <v>1-3</v>
      </c>
      <c r="I404" t="s">
        <v>55</v>
      </c>
      <c r="K404" t="str">
        <f t="shared" si="26"/>
        <v>Other</v>
      </c>
      <c r="M404">
        <v>70000</v>
      </c>
      <c r="N404" s="6" t="str">
        <f t="shared" si="27"/>
        <v>50-100</v>
      </c>
      <c r="S404" t="s">
        <v>29</v>
      </c>
      <c r="T404" t="s">
        <v>43</v>
      </c>
      <c r="U404" t="s">
        <v>31</v>
      </c>
      <c r="V404" t="s">
        <v>48</v>
      </c>
    </row>
    <row r="405" spans="1:24" hidden="1" x14ac:dyDescent="0.25">
      <c r="A405">
        <v>404</v>
      </c>
      <c r="B405">
        <v>37</v>
      </c>
      <c r="C405" t="str">
        <f t="shared" si="25"/>
        <v>Middle-Age</v>
      </c>
      <c r="D405" t="s">
        <v>23</v>
      </c>
      <c r="E405" t="s">
        <v>35</v>
      </c>
      <c r="F405" t="s">
        <v>25</v>
      </c>
      <c r="G405">
        <v>8</v>
      </c>
      <c r="H405" t="str">
        <f t="shared" si="24"/>
        <v>6+</v>
      </c>
      <c r="I405" t="s">
        <v>26</v>
      </c>
      <c r="J405" t="s">
        <v>246</v>
      </c>
      <c r="K405" t="str">
        <f t="shared" si="26"/>
        <v>Python</v>
      </c>
      <c r="L405" t="s">
        <v>529</v>
      </c>
      <c r="M405">
        <v>76900</v>
      </c>
      <c r="N405" s="6" t="str">
        <f t="shared" si="27"/>
        <v>50-100</v>
      </c>
      <c r="O405">
        <v>77400</v>
      </c>
      <c r="P405">
        <v>70000</v>
      </c>
      <c r="Q405">
        <v>74800</v>
      </c>
      <c r="R405">
        <v>26</v>
      </c>
      <c r="S405" t="s">
        <v>29</v>
      </c>
      <c r="T405" t="s">
        <v>30</v>
      </c>
      <c r="U405" t="s">
        <v>31</v>
      </c>
      <c r="V405" t="s">
        <v>33</v>
      </c>
    </row>
    <row r="406" spans="1:24" hidden="1" x14ac:dyDescent="0.25">
      <c r="A406">
        <v>405</v>
      </c>
      <c r="B406">
        <v>33</v>
      </c>
      <c r="C406" t="str">
        <f t="shared" si="25"/>
        <v>Middle-Age</v>
      </c>
      <c r="D406" t="s">
        <v>23</v>
      </c>
      <c r="E406" t="s">
        <v>35</v>
      </c>
      <c r="F406" t="s">
        <v>530</v>
      </c>
      <c r="G406">
        <v>10</v>
      </c>
      <c r="H406" t="str">
        <f t="shared" si="24"/>
        <v>6+</v>
      </c>
      <c r="I406" t="s">
        <v>39</v>
      </c>
      <c r="K406" t="str">
        <f t="shared" si="26"/>
        <v>Other</v>
      </c>
      <c r="L406" t="s">
        <v>207</v>
      </c>
      <c r="M406">
        <v>85000</v>
      </c>
      <c r="N406" s="6" t="str">
        <f t="shared" si="27"/>
        <v>50-100</v>
      </c>
      <c r="P406">
        <v>70000</v>
      </c>
      <c r="R406">
        <v>26</v>
      </c>
      <c r="S406" t="s">
        <v>29</v>
      </c>
      <c r="T406" t="s">
        <v>30</v>
      </c>
      <c r="U406" t="s">
        <v>31</v>
      </c>
      <c r="V406" t="s">
        <v>48</v>
      </c>
    </row>
    <row r="407" spans="1:24" hidden="1" x14ac:dyDescent="0.25">
      <c r="A407">
        <v>406</v>
      </c>
      <c r="B407">
        <v>30</v>
      </c>
      <c r="C407" t="str">
        <f t="shared" si="25"/>
        <v>Young Adults</v>
      </c>
      <c r="D407" t="s">
        <v>23</v>
      </c>
      <c r="E407" t="s">
        <v>581</v>
      </c>
      <c r="F407" t="s">
        <v>36</v>
      </c>
      <c r="G407">
        <v>8</v>
      </c>
      <c r="H407" t="str">
        <f t="shared" si="24"/>
        <v>6+</v>
      </c>
      <c r="I407" t="s">
        <v>55</v>
      </c>
      <c r="J407" t="s">
        <v>532</v>
      </c>
      <c r="K407" t="str">
        <f t="shared" si="26"/>
        <v>R</v>
      </c>
      <c r="L407" t="s">
        <v>189</v>
      </c>
      <c r="M407">
        <v>27000</v>
      </c>
      <c r="N407" s="6" t="str">
        <f t="shared" si="27"/>
        <v>20-50</v>
      </c>
      <c r="O407">
        <v>0</v>
      </c>
      <c r="P407">
        <v>27000</v>
      </c>
      <c r="Q407">
        <v>0</v>
      </c>
      <c r="R407">
        <v>21</v>
      </c>
      <c r="S407" t="s">
        <v>29</v>
      </c>
      <c r="T407" t="s">
        <v>43</v>
      </c>
      <c r="U407" t="s">
        <v>31</v>
      </c>
      <c r="V407" t="s">
        <v>33</v>
      </c>
      <c r="W407">
        <v>40</v>
      </c>
      <c r="X407">
        <v>0</v>
      </c>
    </row>
    <row r="408" spans="1:24" hidden="1" x14ac:dyDescent="0.25">
      <c r="A408">
        <v>407</v>
      </c>
      <c r="B408">
        <v>30</v>
      </c>
      <c r="C408" t="str">
        <f t="shared" si="25"/>
        <v>Young Adults</v>
      </c>
      <c r="D408" t="s">
        <v>23</v>
      </c>
      <c r="E408" t="s">
        <v>24</v>
      </c>
      <c r="F408" t="s">
        <v>45</v>
      </c>
      <c r="G408">
        <v>4</v>
      </c>
      <c r="H408" t="str">
        <f t="shared" si="24"/>
        <v>3-6</v>
      </c>
      <c r="I408" t="s">
        <v>55</v>
      </c>
      <c r="J408" t="s">
        <v>534</v>
      </c>
      <c r="K408" t="str">
        <f t="shared" si="26"/>
        <v>Javascript</v>
      </c>
      <c r="L408" t="s">
        <v>363</v>
      </c>
      <c r="M408">
        <v>55000</v>
      </c>
      <c r="N408" s="6" t="str">
        <f t="shared" si="27"/>
        <v>50-100</v>
      </c>
      <c r="O408">
        <v>0</v>
      </c>
      <c r="R408">
        <v>27</v>
      </c>
      <c r="S408" t="s">
        <v>29</v>
      </c>
      <c r="T408" t="s">
        <v>30</v>
      </c>
      <c r="U408" t="s">
        <v>31</v>
      </c>
      <c r="V408" t="s">
        <v>33</v>
      </c>
    </row>
    <row r="409" spans="1:24" hidden="1" x14ac:dyDescent="0.25">
      <c r="A409">
        <v>408</v>
      </c>
      <c r="B409">
        <v>31</v>
      </c>
      <c r="C409" t="str">
        <f t="shared" si="25"/>
        <v>Middle-Age</v>
      </c>
      <c r="D409" t="s">
        <v>23</v>
      </c>
      <c r="E409" t="s">
        <v>35</v>
      </c>
      <c r="F409" t="s">
        <v>25</v>
      </c>
      <c r="G409">
        <v>4</v>
      </c>
      <c r="H409" t="str">
        <f t="shared" si="24"/>
        <v>3-6</v>
      </c>
      <c r="I409" t="s">
        <v>39</v>
      </c>
      <c r="J409" t="s">
        <v>60</v>
      </c>
      <c r="K409" t="str">
        <f t="shared" si="26"/>
        <v>Java</v>
      </c>
      <c r="L409" t="s">
        <v>535</v>
      </c>
      <c r="M409">
        <v>95000</v>
      </c>
      <c r="N409" s="6" t="str">
        <f t="shared" si="27"/>
        <v>50-100</v>
      </c>
      <c r="O409">
        <v>0</v>
      </c>
      <c r="P409">
        <v>89000</v>
      </c>
      <c r="Q409">
        <v>0</v>
      </c>
      <c r="R409">
        <v>28</v>
      </c>
      <c r="S409" t="s">
        <v>29</v>
      </c>
      <c r="T409" t="s">
        <v>30</v>
      </c>
      <c r="U409" t="s">
        <v>31</v>
      </c>
      <c r="V409" t="s">
        <v>48</v>
      </c>
      <c r="W409">
        <v>0</v>
      </c>
      <c r="X409">
        <v>0</v>
      </c>
    </row>
    <row r="410" spans="1:24" hidden="1" x14ac:dyDescent="0.25">
      <c r="A410">
        <v>409</v>
      </c>
      <c r="B410">
        <v>28</v>
      </c>
      <c r="C410" t="str">
        <f t="shared" si="25"/>
        <v>Young Adults</v>
      </c>
      <c r="D410" t="s">
        <v>61</v>
      </c>
      <c r="E410" t="s">
        <v>35</v>
      </c>
      <c r="F410" t="s">
        <v>25</v>
      </c>
      <c r="G410">
        <v>3</v>
      </c>
      <c r="H410" t="str">
        <f t="shared" si="24"/>
        <v>1-3</v>
      </c>
      <c r="I410" t="s">
        <v>55</v>
      </c>
      <c r="J410" t="s">
        <v>47</v>
      </c>
      <c r="K410" t="str">
        <f t="shared" si="26"/>
        <v>Javascript</v>
      </c>
      <c r="L410" t="s">
        <v>272</v>
      </c>
      <c r="M410">
        <v>60000</v>
      </c>
      <c r="N410" s="6" t="str">
        <f t="shared" si="27"/>
        <v>50-100</v>
      </c>
      <c r="O410">
        <v>0</v>
      </c>
      <c r="P410">
        <v>55000</v>
      </c>
      <c r="Q410">
        <v>0</v>
      </c>
      <c r="R410">
        <v>28</v>
      </c>
      <c r="S410" t="s">
        <v>29</v>
      </c>
      <c r="T410" t="s">
        <v>30</v>
      </c>
      <c r="U410" t="s">
        <v>31</v>
      </c>
      <c r="V410" t="s">
        <v>48</v>
      </c>
    </row>
    <row r="411" spans="1:24" hidden="1" x14ac:dyDescent="0.25">
      <c r="A411">
        <v>410</v>
      </c>
      <c r="B411">
        <v>31</v>
      </c>
      <c r="C411" t="str">
        <f t="shared" si="25"/>
        <v>Middle-Age</v>
      </c>
      <c r="D411" t="s">
        <v>61</v>
      </c>
      <c r="E411" t="s">
        <v>24</v>
      </c>
      <c r="F411" t="s">
        <v>25</v>
      </c>
      <c r="G411">
        <v>2</v>
      </c>
      <c r="H411" t="str">
        <f t="shared" si="24"/>
        <v>1-3</v>
      </c>
      <c r="I411" t="s">
        <v>55</v>
      </c>
      <c r="J411" t="s">
        <v>60</v>
      </c>
      <c r="K411" t="str">
        <f t="shared" si="26"/>
        <v>Java</v>
      </c>
      <c r="L411" t="s">
        <v>77</v>
      </c>
      <c r="M411">
        <v>58000</v>
      </c>
      <c r="N411" s="6" t="str">
        <f t="shared" si="27"/>
        <v>50-100</v>
      </c>
      <c r="O411">
        <v>3000</v>
      </c>
      <c r="P411">
        <v>26000</v>
      </c>
      <c r="Q411">
        <v>1500</v>
      </c>
      <c r="R411">
        <v>28</v>
      </c>
      <c r="S411" t="s">
        <v>29</v>
      </c>
      <c r="T411" t="s">
        <v>30</v>
      </c>
      <c r="U411" t="s">
        <v>66</v>
      </c>
      <c r="V411" t="s">
        <v>33</v>
      </c>
      <c r="W411">
        <v>0</v>
      </c>
      <c r="X411" t="s">
        <v>34</v>
      </c>
    </row>
    <row r="412" spans="1:24" hidden="1" x14ac:dyDescent="0.25">
      <c r="A412">
        <v>411</v>
      </c>
      <c r="B412">
        <v>34</v>
      </c>
      <c r="C412" t="str">
        <f t="shared" si="25"/>
        <v>Middle-Age</v>
      </c>
      <c r="D412" t="s">
        <v>23</v>
      </c>
      <c r="E412" t="s">
        <v>35</v>
      </c>
      <c r="F412" t="s">
        <v>78</v>
      </c>
      <c r="G412">
        <v>9</v>
      </c>
      <c r="H412" t="str">
        <f t="shared" si="24"/>
        <v>6+</v>
      </c>
      <c r="I412" t="s">
        <v>26</v>
      </c>
      <c r="J412" t="s">
        <v>178</v>
      </c>
      <c r="K412" t="str">
        <f t="shared" si="26"/>
        <v>R</v>
      </c>
      <c r="L412" t="s">
        <v>161</v>
      </c>
      <c r="M412">
        <v>72000</v>
      </c>
      <c r="N412" s="6" t="str">
        <f t="shared" si="27"/>
        <v>50-100</v>
      </c>
      <c r="O412">
        <v>12</v>
      </c>
      <c r="P412">
        <v>65000</v>
      </c>
      <c r="Q412">
        <v>0</v>
      </c>
      <c r="R412">
        <v>27</v>
      </c>
      <c r="S412" t="s">
        <v>29</v>
      </c>
      <c r="T412" t="s">
        <v>30</v>
      </c>
      <c r="U412" t="s">
        <v>31</v>
      </c>
      <c r="V412" t="s">
        <v>33</v>
      </c>
      <c r="X412">
        <v>600</v>
      </c>
    </row>
    <row r="413" spans="1:24" hidden="1" x14ac:dyDescent="0.25">
      <c r="A413">
        <v>412</v>
      </c>
      <c r="B413">
        <v>24</v>
      </c>
      <c r="C413" t="str">
        <f t="shared" si="25"/>
        <v>Student</v>
      </c>
      <c r="D413" t="s">
        <v>23</v>
      </c>
      <c r="E413" t="s">
        <v>35</v>
      </c>
      <c r="F413" t="s">
        <v>36</v>
      </c>
      <c r="G413">
        <v>4</v>
      </c>
      <c r="H413" t="str">
        <f t="shared" si="24"/>
        <v>3-6</v>
      </c>
      <c r="I413" t="s">
        <v>55</v>
      </c>
      <c r="J413" t="s">
        <v>58</v>
      </c>
      <c r="K413" t="str">
        <f t="shared" si="26"/>
        <v>PHP</v>
      </c>
      <c r="L413" t="s">
        <v>536</v>
      </c>
      <c r="M413">
        <v>46000</v>
      </c>
      <c r="N413" s="6" t="str">
        <f t="shared" si="27"/>
        <v>20-50</v>
      </c>
      <c r="P413">
        <v>42000</v>
      </c>
      <c r="R413">
        <v>28</v>
      </c>
      <c r="S413" t="s">
        <v>29</v>
      </c>
      <c r="T413" t="s">
        <v>30</v>
      </c>
      <c r="U413" t="s">
        <v>31</v>
      </c>
      <c r="V413" t="s">
        <v>48</v>
      </c>
      <c r="W413">
        <v>0</v>
      </c>
    </row>
    <row r="414" spans="1:24" hidden="1" x14ac:dyDescent="0.25">
      <c r="A414">
        <v>413</v>
      </c>
      <c r="B414">
        <v>39</v>
      </c>
      <c r="C414" t="str">
        <f t="shared" si="25"/>
        <v>Middle-Age</v>
      </c>
      <c r="D414" t="s">
        <v>23</v>
      </c>
      <c r="E414" t="s">
        <v>35</v>
      </c>
      <c r="F414" t="s">
        <v>51</v>
      </c>
      <c r="G414">
        <v>15</v>
      </c>
      <c r="H414" t="str">
        <f t="shared" si="24"/>
        <v>6+</v>
      </c>
      <c r="I414" t="s">
        <v>26</v>
      </c>
      <c r="J414" t="s">
        <v>95</v>
      </c>
      <c r="K414" t="str">
        <f t="shared" si="26"/>
        <v>Python</v>
      </c>
      <c r="L414" t="s">
        <v>537</v>
      </c>
      <c r="M414">
        <v>70000</v>
      </c>
      <c r="N414" s="6" t="str">
        <f t="shared" si="27"/>
        <v>50-100</v>
      </c>
      <c r="O414">
        <v>0</v>
      </c>
      <c r="P414">
        <v>70000</v>
      </c>
      <c r="Q414">
        <v>0</v>
      </c>
      <c r="R414">
        <v>21</v>
      </c>
      <c r="S414" t="s">
        <v>29</v>
      </c>
      <c r="T414" t="s">
        <v>30</v>
      </c>
      <c r="U414" t="s">
        <v>31</v>
      </c>
      <c r="V414" t="s">
        <v>33</v>
      </c>
      <c r="W414">
        <v>0</v>
      </c>
    </row>
    <row r="415" spans="1:24" hidden="1" x14ac:dyDescent="0.25">
      <c r="A415">
        <v>414</v>
      </c>
      <c r="B415">
        <v>42</v>
      </c>
      <c r="C415" t="str">
        <f t="shared" si="25"/>
        <v>Middle-Age</v>
      </c>
      <c r="D415" t="s">
        <v>23</v>
      </c>
      <c r="E415" t="s">
        <v>538</v>
      </c>
      <c r="F415" t="s">
        <v>36</v>
      </c>
      <c r="G415">
        <v>20</v>
      </c>
      <c r="H415" t="str">
        <f t="shared" ref="H415:H478" si="28">IF(G415&lt;=1, "0-1", IF(G415&lt;=3,"1-3",IF(G415&lt;6,"3-6","6+")))</f>
        <v>6+</v>
      </c>
      <c r="I415" t="s">
        <v>26</v>
      </c>
      <c r="J415" t="s">
        <v>127</v>
      </c>
      <c r="K415" t="str">
        <f t="shared" si="26"/>
        <v>.NET</v>
      </c>
      <c r="L415" t="s">
        <v>301</v>
      </c>
      <c r="M415">
        <v>75000</v>
      </c>
      <c r="N415" s="6" t="str">
        <f t="shared" si="27"/>
        <v>50-100</v>
      </c>
      <c r="O415">
        <v>0</v>
      </c>
      <c r="P415">
        <v>75000</v>
      </c>
      <c r="Q415">
        <v>0</v>
      </c>
      <c r="R415">
        <v>25</v>
      </c>
      <c r="S415" t="s">
        <v>29</v>
      </c>
      <c r="T415" t="s">
        <v>30</v>
      </c>
      <c r="U415" t="s">
        <v>31</v>
      </c>
      <c r="V415" t="s">
        <v>33</v>
      </c>
      <c r="W415">
        <v>40</v>
      </c>
      <c r="X415">
        <v>300</v>
      </c>
    </row>
    <row r="416" spans="1:24" hidden="1" x14ac:dyDescent="0.25">
      <c r="A416">
        <v>415</v>
      </c>
      <c r="B416">
        <v>26</v>
      </c>
      <c r="C416" t="str">
        <f t="shared" si="25"/>
        <v>Student</v>
      </c>
      <c r="D416" t="s">
        <v>23</v>
      </c>
      <c r="E416" t="s">
        <v>137</v>
      </c>
      <c r="F416" t="s">
        <v>45</v>
      </c>
      <c r="G416">
        <v>8</v>
      </c>
      <c r="H416" t="str">
        <f t="shared" si="28"/>
        <v>6+</v>
      </c>
      <c r="I416" t="s">
        <v>26</v>
      </c>
      <c r="J416" t="s">
        <v>539</v>
      </c>
      <c r="K416" t="str">
        <f t="shared" si="26"/>
        <v>Typescript</v>
      </c>
      <c r="L416" t="s">
        <v>540</v>
      </c>
      <c r="M416">
        <v>105000</v>
      </c>
      <c r="N416" s="6" t="str">
        <f t="shared" si="27"/>
        <v>100-150</v>
      </c>
      <c r="O416">
        <v>60000</v>
      </c>
      <c r="P416">
        <v>85000</v>
      </c>
      <c r="Q416">
        <v>60000</v>
      </c>
      <c r="R416">
        <v>30</v>
      </c>
      <c r="S416" t="s">
        <v>29</v>
      </c>
      <c r="T416" t="s">
        <v>30</v>
      </c>
      <c r="U416" t="s">
        <v>31</v>
      </c>
      <c r="V416" t="s">
        <v>48</v>
      </c>
    </row>
    <row r="417" spans="1:24" hidden="1" x14ac:dyDescent="0.25">
      <c r="A417">
        <v>416</v>
      </c>
      <c r="B417">
        <v>31</v>
      </c>
      <c r="C417" t="str">
        <f t="shared" si="25"/>
        <v>Middle-Age</v>
      </c>
      <c r="D417" t="s">
        <v>61</v>
      </c>
      <c r="E417" t="s">
        <v>152</v>
      </c>
      <c r="F417" t="s">
        <v>25</v>
      </c>
      <c r="G417">
        <v>2</v>
      </c>
      <c r="H417" t="str">
        <f t="shared" si="28"/>
        <v>1-3</v>
      </c>
      <c r="I417" t="s">
        <v>46</v>
      </c>
      <c r="K417" t="str">
        <f t="shared" si="26"/>
        <v>Other</v>
      </c>
      <c r="M417">
        <v>50000</v>
      </c>
      <c r="N417" s="6" t="str">
        <f t="shared" si="27"/>
        <v>20-50</v>
      </c>
      <c r="R417">
        <v>28</v>
      </c>
      <c r="S417" t="s">
        <v>29</v>
      </c>
      <c r="T417" t="s">
        <v>30</v>
      </c>
      <c r="U417" t="s">
        <v>31</v>
      </c>
      <c r="V417" t="s">
        <v>67</v>
      </c>
    </row>
    <row r="418" spans="1:24" hidden="1" x14ac:dyDescent="0.25">
      <c r="A418">
        <v>417</v>
      </c>
      <c r="B418">
        <v>32</v>
      </c>
      <c r="C418" t="str">
        <f t="shared" si="25"/>
        <v>Middle-Age</v>
      </c>
      <c r="D418" t="s">
        <v>61</v>
      </c>
      <c r="E418" t="s">
        <v>35</v>
      </c>
      <c r="F418" t="s">
        <v>78</v>
      </c>
      <c r="G418">
        <v>7</v>
      </c>
      <c r="H418" t="str">
        <f t="shared" si="28"/>
        <v>6+</v>
      </c>
      <c r="I418" t="s">
        <v>26</v>
      </c>
      <c r="J418" t="s">
        <v>73</v>
      </c>
      <c r="K418" t="str">
        <f t="shared" si="26"/>
        <v>Kotlin</v>
      </c>
      <c r="L418" t="s">
        <v>230</v>
      </c>
      <c r="M418">
        <v>63000</v>
      </c>
      <c r="N418" s="6" t="str">
        <f t="shared" si="27"/>
        <v>50-100</v>
      </c>
      <c r="P418">
        <v>55000</v>
      </c>
      <c r="Q418">
        <v>0</v>
      </c>
      <c r="R418">
        <v>26</v>
      </c>
      <c r="S418" t="s">
        <v>29</v>
      </c>
      <c r="T418" t="s">
        <v>30</v>
      </c>
      <c r="U418" t="s">
        <v>31</v>
      </c>
      <c r="V418" t="s">
        <v>33</v>
      </c>
      <c r="X418">
        <v>1100</v>
      </c>
    </row>
    <row r="419" spans="1:24" hidden="1" x14ac:dyDescent="0.25">
      <c r="A419">
        <v>418</v>
      </c>
      <c r="B419">
        <v>30</v>
      </c>
      <c r="C419" t="str">
        <f t="shared" si="25"/>
        <v>Young Adults</v>
      </c>
      <c r="D419" t="s">
        <v>61</v>
      </c>
      <c r="E419" t="s">
        <v>35</v>
      </c>
      <c r="F419" t="s">
        <v>98</v>
      </c>
      <c r="G419">
        <v>4</v>
      </c>
      <c r="H419" t="str">
        <f t="shared" si="28"/>
        <v>3-6</v>
      </c>
      <c r="I419" t="s">
        <v>55</v>
      </c>
      <c r="K419" t="str">
        <f t="shared" si="26"/>
        <v>Other</v>
      </c>
      <c r="L419" t="s">
        <v>40</v>
      </c>
      <c r="M419">
        <v>52000</v>
      </c>
      <c r="N419" s="6" t="str">
        <f t="shared" si="27"/>
        <v>50-100</v>
      </c>
      <c r="R419">
        <v>20</v>
      </c>
      <c r="S419" t="s">
        <v>29</v>
      </c>
      <c r="T419" t="s">
        <v>30</v>
      </c>
      <c r="U419" t="s">
        <v>31</v>
      </c>
      <c r="V419" t="s">
        <v>48</v>
      </c>
    </row>
    <row r="420" spans="1:24" hidden="1" x14ac:dyDescent="0.25">
      <c r="A420">
        <v>419</v>
      </c>
      <c r="B420">
        <v>23</v>
      </c>
      <c r="C420" t="str">
        <f t="shared" si="25"/>
        <v>Student</v>
      </c>
      <c r="D420" t="s">
        <v>23</v>
      </c>
      <c r="E420" t="s">
        <v>35</v>
      </c>
      <c r="F420" t="s">
        <v>78</v>
      </c>
      <c r="G420">
        <v>3</v>
      </c>
      <c r="H420" t="str">
        <f t="shared" si="28"/>
        <v>1-3</v>
      </c>
      <c r="I420" t="s">
        <v>39</v>
      </c>
      <c r="J420" t="s">
        <v>183</v>
      </c>
      <c r="K420" t="str">
        <f t="shared" si="26"/>
        <v>Swift</v>
      </c>
      <c r="L420" t="s">
        <v>183</v>
      </c>
      <c r="M420">
        <v>65000</v>
      </c>
      <c r="N420" s="6" t="str">
        <f t="shared" si="27"/>
        <v>50-100</v>
      </c>
      <c r="O420">
        <v>65000</v>
      </c>
      <c r="R420">
        <v>25</v>
      </c>
      <c r="S420" t="s">
        <v>29</v>
      </c>
      <c r="T420" t="s">
        <v>30</v>
      </c>
      <c r="U420" t="s">
        <v>31</v>
      </c>
      <c r="V420" t="s">
        <v>48</v>
      </c>
    </row>
    <row r="421" spans="1:24" hidden="1" x14ac:dyDescent="0.25">
      <c r="A421">
        <v>420</v>
      </c>
      <c r="B421">
        <v>27</v>
      </c>
      <c r="C421" t="str">
        <f t="shared" si="25"/>
        <v>Young Adults</v>
      </c>
      <c r="D421" t="s">
        <v>61</v>
      </c>
      <c r="E421" t="s">
        <v>35</v>
      </c>
      <c r="F421" t="s">
        <v>36</v>
      </c>
      <c r="G421">
        <v>3</v>
      </c>
      <c r="H421" t="str">
        <f t="shared" si="28"/>
        <v>1-3</v>
      </c>
      <c r="I421" t="s">
        <v>55</v>
      </c>
      <c r="K421" t="str">
        <f t="shared" si="26"/>
        <v>Other</v>
      </c>
      <c r="M421">
        <v>60000</v>
      </c>
      <c r="N421" s="6" t="str">
        <f t="shared" si="27"/>
        <v>50-100</v>
      </c>
      <c r="R421">
        <v>24</v>
      </c>
      <c r="S421" t="s">
        <v>29</v>
      </c>
      <c r="T421" t="s">
        <v>30</v>
      </c>
      <c r="U421" t="s">
        <v>31</v>
      </c>
      <c r="W421">
        <v>32</v>
      </c>
    </row>
    <row r="422" spans="1:24" hidden="1" x14ac:dyDescent="0.25">
      <c r="A422">
        <v>421</v>
      </c>
      <c r="B422">
        <v>27</v>
      </c>
      <c r="C422" t="str">
        <f t="shared" si="25"/>
        <v>Young Adults</v>
      </c>
      <c r="D422" t="s">
        <v>23</v>
      </c>
      <c r="E422" t="s">
        <v>541</v>
      </c>
      <c r="F422" t="s">
        <v>185</v>
      </c>
      <c r="G422">
        <v>4</v>
      </c>
      <c r="H422" t="str">
        <f t="shared" si="28"/>
        <v>3-6</v>
      </c>
      <c r="I422" t="s">
        <v>55</v>
      </c>
      <c r="J422" t="s">
        <v>155</v>
      </c>
      <c r="K422" t="str">
        <f t="shared" si="26"/>
        <v>Python</v>
      </c>
      <c r="L422" t="s">
        <v>542</v>
      </c>
      <c r="M422">
        <v>62000</v>
      </c>
      <c r="N422" s="6" t="str">
        <f t="shared" si="27"/>
        <v>50-100</v>
      </c>
      <c r="O422">
        <v>62000</v>
      </c>
      <c r="P422">
        <v>40000</v>
      </c>
      <c r="Q422">
        <v>40000</v>
      </c>
      <c r="R422">
        <v>25</v>
      </c>
      <c r="S422" t="s">
        <v>29</v>
      </c>
      <c r="T422" t="s">
        <v>30</v>
      </c>
      <c r="U422" t="s">
        <v>31</v>
      </c>
      <c r="V422" t="s">
        <v>33</v>
      </c>
    </row>
    <row r="423" spans="1:24" hidden="1" x14ac:dyDescent="0.25">
      <c r="A423">
        <v>422</v>
      </c>
      <c r="B423">
        <v>27</v>
      </c>
      <c r="C423" t="str">
        <f t="shared" si="25"/>
        <v>Young Adults</v>
      </c>
      <c r="D423" t="s">
        <v>23</v>
      </c>
      <c r="E423" t="s">
        <v>35</v>
      </c>
      <c r="F423" t="s">
        <v>543</v>
      </c>
      <c r="G423">
        <v>5</v>
      </c>
      <c r="H423" t="str">
        <f t="shared" si="28"/>
        <v>3-6</v>
      </c>
      <c r="I423" t="s">
        <v>39</v>
      </c>
      <c r="J423" t="s">
        <v>544</v>
      </c>
      <c r="K423" t="str">
        <f t="shared" si="26"/>
        <v>Python</v>
      </c>
      <c r="L423" t="s">
        <v>545</v>
      </c>
      <c r="M423">
        <v>90000</v>
      </c>
      <c r="N423" s="6" t="str">
        <f t="shared" si="27"/>
        <v>50-100</v>
      </c>
      <c r="O423">
        <v>1000</v>
      </c>
      <c r="P423">
        <v>75000</v>
      </c>
      <c r="Q423">
        <v>1000</v>
      </c>
      <c r="R423" t="s">
        <v>546</v>
      </c>
      <c r="S423" t="s">
        <v>29</v>
      </c>
      <c r="T423" t="s">
        <v>30</v>
      </c>
      <c r="U423" t="s">
        <v>31</v>
      </c>
      <c r="V423" t="s">
        <v>48</v>
      </c>
      <c r="W423">
        <v>36</v>
      </c>
      <c r="X423">
        <v>0</v>
      </c>
    </row>
    <row r="424" spans="1:24" hidden="1" x14ac:dyDescent="0.25">
      <c r="A424">
        <v>423</v>
      </c>
      <c r="B424">
        <v>29</v>
      </c>
      <c r="C424" t="str">
        <f t="shared" si="25"/>
        <v>Young Adults</v>
      </c>
      <c r="D424" t="s">
        <v>23</v>
      </c>
      <c r="E424" t="s">
        <v>35</v>
      </c>
      <c r="F424" t="s">
        <v>45</v>
      </c>
      <c r="G424">
        <v>8</v>
      </c>
      <c r="H424" t="str">
        <f t="shared" si="28"/>
        <v>6+</v>
      </c>
      <c r="I424" t="s">
        <v>26</v>
      </c>
      <c r="J424" t="s">
        <v>547</v>
      </c>
      <c r="K424" t="str">
        <f t="shared" si="26"/>
        <v>Javascript</v>
      </c>
      <c r="M424">
        <v>69000</v>
      </c>
      <c r="N424" s="6" t="str">
        <f t="shared" si="27"/>
        <v>50-100</v>
      </c>
      <c r="O424">
        <v>74000</v>
      </c>
      <c r="R424">
        <v>30</v>
      </c>
      <c r="S424" t="s">
        <v>29</v>
      </c>
      <c r="T424" t="s">
        <v>30</v>
      </c>
      <c r="U424" t="s">
        <v>31</v>
      </c>
      <c r="V424" t="s">
        <v>33</v>
      </c>
      <c r="W424">
        <v>30</v>
      </c>
    </row>
    <row r="425" spans="1:24" hidden="1" x14ac:dyDescent="0.25">
      <c r="A425">
        <v>424</v>
      </c>
      <c r="B425">
        <v>32</v>
      </c>
      <c r="C425" t="str">
        <f t="shared" si="25"/>
        <v>Middle-Age</v>
      </c>
      <c r="D425" t="s">
        <v>23</v>
      </c>
      <c r="E425" t="s">
        <v>24</v>
      </c>
      <c r="F425" t="s">
        <v>25</v>
      </c>
      <c r="G425">
        <v>10</v>
      </c>
      <c r="H425" t="str">
        <f t="shared" si="28"/>
        <v>6+</v>
      </c>
      <c r="I425" t="s">
        <v>26</v>
      </c>
      <c r="J425" t="s">
        <v>60</v>
      </c>
      <c r="K425" t="str">
        <f t="shared" si="26"/>
        <v>Java</v>
      </c>
      <c r="L425" t="s">
        <v>196</v>
      </c>
      <c r="M425">
        <v>88000</v>
      </c>
      <c r="N425" s="6" t="str">
        <f t="shared" si="27"/>
        <v>50-100</v>
      </c>
      <c r="O425">
        <v>120000</v>
      </c>
      <c r="P425">
        <v>86000</v>
      </c>
      <c r="Q425">
        <v>115000</v>
      </c>
      <c r="R425">
        <v>30</v>
      </c>
      <c r="S425" t="s">
        <v>29</v>
      </c>
      <c r="T425" t="s">
        <v>30</v>
      </c>
      <c r="U425" t="s">
        <v>31</v>
      </c>
      <c r="V425" t="s">
        <v>33</v>
      </c>
    </row>
    <row r="426" spans="1:24" hidden="1" x14ac:dyDescent="0.25">
      <c r="A426">
        <v>425</v>
      </c>
      <c r="B426">
        <v>31</v>
      </c>
      <c r="C426" t="str">
        <f t="shared" si="25"/>
        <v>Middle-Age</v>
      </c>
      <c r="D426" t="s">
        <v>23</v>
      </c>
      <c r="E426" t="s">
        <v>35</v>
      </c>
      <c r="F426" t="s">
        <v>51</v>
      </c>
      <c r="G426">
        <v>11</v>
      </c>
      <c r="H426" t="str">
        <f t="shared" si="28"/>
        <v>6+</v>
      </c>
      <c r="I426" t="s">
        <v>26</v>
      </c>
      <c r="J426" t="s">
        <v>548</v>
      </c>
      <c r="K426" t="str">
        <f t="shared" si="26"/>
        <v>R</v>
      </c>
      <c r="L426" t="s">
        <v>549</v>
      </c>
      <c r="M426">
        <v>81000</v>
      </c>
      <c r="N426" s="6" t="str">
        <f t="shared" si="27"/>
        <v>50-100</v>
      </c>
      <c r="O426">
        <v>0</v>
      </c>
      <c r="P426">
        <v>75000</v>
      </c>
      <c r="Q426">
        <v>0</v>
      </c>
      <c r="R426">
        <v>28</v>
      </c>
      <c r="S426" t="s">
        <v>29</v>
      </c>
      <c r="T426" t="s">
        <v>30</v>
      </c>
      <c r="U426" t="s">
        <v>31</v>
      </c>
      <c r="V426" t="s">
        <v>48</v>
      </c>
      <c r="W426">
        <v>30</v>
      </c>
      <c r="X426">
        <v>0</v>
      </c>
    </row>
    <row r="427" spans="1:24" hidden="1" x14ac:dyDescent="0.25">
      <c r="A427">
        <v>426</v>
      </c>
      <c r="B427">
        <v>29</v>
      </c>
      <c r="C427" t="str">
        <f t="shared" si="25"/>
        <v>Young Adults</v>
      </c>
      <c r="D427" t="s">
        <v>23</v>
      </c>
      <c r="E427" t="s">
        <v>982</v>
      </c>
      <c r="F427" t="s">
        <v>45</v>
      </c>
      <c r="G427">
        <v>2</v>
      </c>
      <c r="H427" t="str">
        <f t="shared" si="28"/>
        <v>1-3</v>
      </c>
      <c r="I427" t="s">
        <v>55</v>
      </c>
      <c r="J427" t="s">
        <v>103</v>
      </c>
      <c r="K427" t="str">
        <f t="shared" si="26"/>
        <v>Javascript</v>
      </c>
      <c r="L427" t="s">
        <v>551</v>
      </c>
      <c r="M427">
        <v>18700</v>
      </c>
      <c r="N427" s="6" t="str">
        <f t="shared" si="27"/>
        <v>15-20</v>
      </c>
      <c r="O427">
        <v>19200</v>
      </c>
      <c r="P427">
        <v>16000</v>
      </c>
      <c r="Q427">
        <v>16300</v>
      </c>
      <c r="R427">
        <v>22</v>
      </c>
      <c r="S427" t="s">
        <v>29</v>
      </c>
      <c r="T427" t="s">
        <v>30</v>
      </c>
      <c r="U427" t="s">
        <v>463</v>
      </c>
      <c r="V427" t="s">
        <v>33</v>
      </c>
      <c r="W427">
        <v>0</v>
      </c>
      <c r="X427">
        <v>0</v>
      </c>
    </row>
    <row r="428" spans="1:24" hidden="1" x14ac:dyDescent="0.25">
      <c r="A428">
        <v>427</v>
      </c>
      <c r="B428">
        <v>26</v>
      </c>
      <c r="C428" t="str">
        <f t="shared" si="25"/>
        <v>Student</v>
      </c>
      <c r="D428" t="s">
        <v>23</v>
      </c>
      <c r="E428" t="s">
        <v>35</v>
      </c>
      <c r="F428" t="s">
        <v>552</v>
      </c>
      <c r="G428">
        <v>7</v>
      </c>
      <c r="H428" t="str">
        <f t="shared" si="28"/>
        <v>6+</v>
      </c>
      <c r="I428" t="s">
        <v>55</v>
      </c>
      <c r="J428" t="s">
        <v>77</v>
      </c>
      <c r="K428" t="str">
        <f t="shared" si="26"/>
        <v>SQL</v>
      </c>
      <c r="L428" t="s">
        <v>553</v>
      </c>
      <c r="M428">
        <v>60000</v>
      </c>
      <c r="N428" s="6" t="str">
        <f t="shared" si="27"/>
        <v>50-100</v>
      </c>
      <c r="O428">
        <v>5000</v>
      </c>
      <c r="Q428">
        <v>48000</v>
      </c>
      <c r="R428">
        <v>27</v>
      </c>
      <c r="S428" t="s">
        <v>29</v>
      </c>
      <c r="T428" t="s">
        <v>30</v>
      </c>
      <c r="U428" t="s">
        <v>31</v>
      </c>
      <c r="V428" t="s">
        <v>48</v>
      </c>
      <c r="W428">
        <v>0</v>
      </c>
      <c r="X428">
        <v>0</v>
      </c>
    </row>
    <row r="429" spans="1:24" hidden="1" x14ac:dyDescent="0.25">
      <c r="A429">
        <v>428</v>
      </c>
      <c r="B429">
        <v>29</v>
      </c>
      <c r="C429" t="str">
        <f t="shared" si="25"/>
        <v>Young Adults</v>
      </c>
      <c r="D429" t="s">
        <v>23</v>
      </c>
      <c r="E429" t="s">
        <v>35</v>
      </c>
      <c r="F429" t="s">
        <v>25</v>
      </c>
      <c r="G429">
        <v>5</v>
      </c>
      <c r="H429" t="str">
        <f t="shared" si="28"/>
        <v>3-6</v>
      </c>
      <c r="I429" t="s">
        <v>55</v>
      </c>
      <c r="J429" t="s">
        <v>58</v>
      </c>
      <c r="K429" t="str">
        <f t="shared" si="26"/>
        <v>PHP</v>
      </c>
      <c r="L429" t="s">
        <v>554</v>
      </c>
      <c r="M429">
        <v>56000</v>
      </c>
      <c r="N429" s="6" t="str">
        <f t="shared" si="27"/>
        <v>50-100</v>
      </c>
      <c r="R429">
        <v>30</v>
      </c>
      <c r="S429" t="s">
        <v>29</v>
      </c>
      <c r="T429" t="s">
        <v>30</v>
      </c>
      <c r="U429" t="s">
        <v>31</v>
      </c>
      <c r="V429" t="s">
        <v>33</v>
      </c>
      <c r="X429">
        <v>500</v>
      </c>
    </row>
    <row r="430" spans="1:24" hidden="1" x14ac:dyDescent="0.25">
      <c r="A430">
        <v>429</v>
      </c>
      <c r="B430">
        <v>30</v>
      </c>
      <c r="C430" t="str">
        <f t="shared" si="25"/>
        <v>Young Adults</v>
      </c>
      <c r="D430" t="s">
        <v>23</v>
      </c>
      <c r="E430" t="s">
        <v>62</v>
      </c>
      <c r="F430" t="s">
        <v>45</v>
      </c>
      <c r="G430">
        <v>7</v>
      </c>
      <c r="H430" t="str">
        <f t="shared" si="28"/>
        <v>6+</v>
      </c>
      <c r="I430" t="s">
        <v>26</v>
      </c>
      <c r="J430" t="s">
        <v>103</v>
      </c>
      <c r="K430" t="str">
        <f t="shared" si="26"/>
        <v>Javascript</v>
      </c>
      <c r="L430" t="s">
        <v>40</v>
      </c>
      <c r="M430">
        <v>55000</v>
      </c>
      <c r="N430" s="6" t="str">
        <f t="shared" si="27"/>
        <v>50-100</v>
      </c>
      <c r="R430">
        <v>28</v>
      </c>
      <c r="S430" t="s">
        <v>29</v>
      </c>
      <c r="T430" t="s">
        <v>30</v>
      </c>
      <c r="U430" t="s">
        <v>31</v>
      </c>
      <c r="V430" t="s">
        <v>33</v>
      </c>
      <c r="W430">
        <v>20</v>
      </c>
    </row>
    <row r="431" spans="1:24" hidden="1" x14ac:dyDescent="0.25">
      <c r="A431">
        <v>430</v>
      </c>
      <c r="B431">
        <v>38</v>
      </c>
      <c r="C431" t="str">
        <f t="shared" si="25"/>
        <v>Middle-Age</v>
      </c>
      <c r="D431" t="s">
        <v>23</v>
      </c>
      <c r="E431" t="s">
        <v>35</v>
      </c>
      <c r="F431" t="s">
        <v>78</v>
      </c>
      <c r="G431">
        <v>10</v>
      </c>
      <c r="H431" t="str">
        <f t="shared" si="28"/>
        <v>6+</v>
      </c>
      <c r="I431" t="s">
        <v>26</v>
      </c>
      <c r="J431" t="s">
        <v>183</v>
      </c>
      <c r="K431" t="str">
        <f t="shared" si="26"/>
        <v>Swift</v>
      </c>
      <c r="L431" t="s">
        <v>260</v>
      </c>
      <c r="M431">
        <v>70000</v>
      </c>
      <c r="N431" s="6" t="str">
        <f t="shared" si="27"/>
        <v>50-100</v>
      </c>
      <c r="O431">
        <v>0</v>
      </c>
      <c r="P431">
        <v>70000</v>
      </c>
      <c r="Q431">
        <v>5000</v>
      </c>
      <c r="R431">
        <v>24</v>
      </c>
      <c r="S431" t="s">
        <v>29</v>
      </c>
      <c r="T431" t="s">
        <v>30</v>
      </c>
      <c r="U431" t="s">
        <v>31</v>
      </c>
      <c r="V431" t="s">
        <v>33</v>
      </c>
      <c r="W431">
        <v>0</v>
      </c>
      <c r="X431">
        <v>0</v>
      </c>
    </row>
    <row r="432" spans="1:24" hidden="1" x14ac:dyDescent="0.25">
      <c r="A432">
        <v>431</v>
      </c>
      <c r="B432">
        <v>32</v>
      </c>
      <c r="C432" t="str">
        <f t="shared" si="25"/>
        <v>Middle-Age</v>
      </c>
      <c r="D432" t="s">
        <v>23</v>
      </c>
      <c r="E432" t="s">
        <v>35</v>
      </c>
      <c r="F432" t="s">
        <v>555</v>
      </c>
      <c r="G432">
        <v>10</v>
      </c>
      <c r="H432" t="str">
        <f t="shared" si="28"/>
        <v>6+</v>
      </c>
      <c r="I432" t="s">
        <v>555</v>
      </c>
      <c r="J432" t="s">
        <v>556</v>
      </c>
      <c r="K432" t="str">
        <f t="shared" si="26"/>
        <v>Java</v>
      </c>
      <c r="L432" t="s">
        <v>281</v>
      </c>
      <c r="M432">
        <v>200000</v>
      </c>
      <c r="N432" s="6" t="str">
        <f t="shared" si="27"/>
        <v>150-200</v>
      </c>
      <c r="O432">
        <v>200000</v>
      </c>
      <c r="R432">
        <v>28</v>
      </c>
      <c r="S432" t="s">
        <v>29</v>
      </c>
      <c r="T432" t="s">
        <v>30</v>
      </c>
      <c r="U432" t="s">
        <v>31</v>
      </c>
      <c r="V432" t="s">
        <v>33</v>
      </c>
    </row>
    <row r="433" spans="1:24" hidden="1" x14ac:dyDescent="0.25">
      <c r="A433">
        <v>432</v>
      </c>
      <c r="B433">
        <v>25</v>
      </c>
      <c r="C433" t="str">
        <f t="shared" si="25"/>
        <v>Student</v>
      </c>
      <c r="D433" t="s">
        <v>23</v>
      </c>
      <c r="E433" t="s">
        <v>35</v>
      </c>
      <c r="F433" t="s">
        <v>288</v>
      </c>
      <c r="G433">
        <v>6</v>
      </c>
      <c r="H433" t="str">
        <f t="shared" si="28"/>
        <v>6+</v>
      </c>
      <c r="I433" t="s">
        <v>55</v>
      </c>
      <c r="J433" t="s">
        <v>557</v>
      </c>
      <c r="K433" t="str">
        <f t="shared" si="26"/>
        <v>R</v>
      </c>
      <c r="L433" t="s">
        <v>453</v>
      </c>
      <c r="M433">
        <v>100000</v>
      </c>
      <c r="N433" s="6" t="str">
        <f t="shared" si="27"/>
        <v>50-100</v>
      </c>
      <c r="O433">
        <v>20000</v>
      </c>
      <c r="P433">
        <v>73000</v>
      </c>
      <c r="Q433">
        <v>0</v>
      </c>
      <c r="R433">
        <v>30</v>
      </c>
      <c r="S433" t="s">
        <v>29</v>
      </c>
      <c r="T433" t="s">
        <v>30</v>
      </c>
      <c r="U433" t="s">
        <v>31</v>
      </c>
      <c r="V433" t="s">
        <v>33</v>
      </c>
      <c r="W433">
        <v>0</v>
      </c>
      <c r="X433">
        <v>400</v>
      </c>
    </row>
    <row r="434" spans="1:24" hidden="1" x14ac:dyDescent="0.25">
      <c r="A434">
        <v>433</v>
      </c>
      <c r="B434">
        <v>24</v>
      </c>
      <c r="C434" t="str">
        <f t="shared" si="25"/>
        <v>Student</v>
      </c>
      <c r="D434" t="s">
        <v>23</v>
      </c>
      <c r="E434" t="s">
        <v>35</v>
      </c>
      <c r="F434" t="s">
        <v>36</v>
      </c>
      <c r="G434">
        <v>3</v>
      </c>
      <c r="H434" t="str">
        <f t="shared" si="28"/>
        <v>1-3</v>
      </c>
      <c r="I434" t="s">
        <v>46</v>
      </c>
      <c r="J434" t="s">
        <v>135</v>
      </c>
      <c r="K434" t="str">
        <f t="shared" si="26"/>
        <v>C</v>
      </c>
      <c r="L434" t="s">
        <v>558</v>
      </c>
      <c r="M434">
        <v>48000</v>
      </c>
      <c r="N434" s="6" t="str">
        <f t="shared" si="27"/>
        <v>20-50</v>
      </c>
      <c r="R434">
        <v>28</v>
      </c>
      <c r="S434" t="s">
        <v>29</v>
      </c>
      <c r="T434" t="s">
        <v>43</v>
      </c>
      <c r="U434" t="s">
        <v>31</v>
      </c>
      <c r="V434" t="s">
        <v>559</v>
      </c>
    </row>
    <row r="435" spans="1:24" hidden="1" x14ac:dyDescent="0.25">
      <c r="A435">
        <v>434</v>
      </c>
      <c r="B435">
        <v>24</v>
      </c>
      <c r="C435" t="str">
        <f t="shared" si="25"/>
        <v>Student</v>
      </c>
      <c r="D435" t="s">
        <v>23</v>
      </c>
      <c r="E435" t="s">
        <v>560</v>
      </c>
      <c r="F435" t="s">
        <v>25</v>
      </c>
      <c r="G435">
        <v>3</v>
      </c>
      <c r="H435" t="str">
        <f t="shared" si="28"/>
        <v>1-3</v>
      </c>
      <c r="I435" t="s">
        <v>46</v>
      </c>
      <c r="J435" t="s">
        <v>60</v>
      </c>
      <c r="K435" t="str">
        <f t="shared" si="26"/>
        <v>Java</v>
      </c>
      <c r="L435" t="s">
        <v>212</v>
      </c>
      <c r="M435">
        <v>30000</v>
      </c>
      <c r="N435" s="6" t="str">
        <f t="shared" si="27"/>
        <v>20-50</v>
      </c>
      <c r="O435">
        <v>0</v>
      </c>
      <c r="P435">
        <v>28800</v>
      </c>
      <c r="Q435">
        <v>0</v>
      </c>
      <c r="R435">
        <v>28</v>
      </c>
      <c r="S435" t="s">
        <v>29</v>
      </c>
      <c r="T435" t="s">
        <v>30</v>
      </c>
      <c r="U435" t="s">
        <v>31</v>
      </c>
      <c r="V435" t="s">
        <v>33</v>
      </c>
    </row>
    <row r="436" spans="1:24" hidden="1" x14ac:dyDescent="0.25">
      <c r="A436">
        <v>435</v>
      </c>
      <c r="B436">
        <v>27</v>
      </c>
      <c r="C436" t="str">
        <f t="shared" si="25"/>
        <v>Young Adults</v>
      </c>
      <c r="D436" t="s">
        <v>23</v>
      </c>
      <c r="E436" t="s">
        <v>561</v>
      </c>
      <c r="F436" t="s">
        <v>25</v>
      </c>
      <c r="G436">
        <v>3</v>
      </c>
      <c r="H436" t="str">
        <f t="shared" si="28"/>
        <v>1-3</v>
      </c>
      <c r="I436" t="s">
        <v>55</v>
      </c>
      <c r="J436" t="s">
        <v>127</v>
      </c>
      <c r="K436" t="str">
        <f t="shared" si="26"/>
        <v>.NET</v>
      </c>
      <c r="L436" t="s">
        <v>240</v>
      </c>
      <c r="M436">
        <v>21120</v>
      </c>
      <c r="N436" s="6" t="str">
        <f t="shared" si="27"/>
        <v>20-50</v>
      </c>
      <c r="O436">
        <v>3520</v>
      </c>
      <c r="P436">
        <v>16560</v>
      </c>
      <c r="Q436">
        <v>2760</v>
      </c>
      <c r="R436">
        <v>21</v>
      </c>
      <c r="S436" t="s">
        <v>29</v>
      </c>
      <c r="T436" t="s">
        <v>43</v>
      </c>
      <c r="U436" t="s">
        <v>562</v>
      </c>
      <c r="V436" t="s">
        <v>33</v>
      </c>
    </row>
    <row r="437" spans="1:24" hidden="1" x14ac:dyDescent="0.25">
      <c r="A437">
        <v>436</v>
      </c>
      <c r="B437">
        <v>34</v>
      </c>
      <c r="C437" t="str">
        <f t="shared" si="25"/>
        <v>Middle-Age</v>
      </c>
      <c r="D437" t="s">
        <v>61</v>
      </c>
      <c r="E437" t="s">
        <v>35</v>
      </c>
      <c r="F437" t="s">
        <v>98</v>
      </c>
      <c r="G437">
        <v>6</v>
      </c>
      <c r="H437" t="str">
        <f t="shared" si="28"/>
        <v>6+</v>
      </c>
      <c r="I437" t="s">
        <v>26</v>
      </c>
      <c r="J437" t="s">
        <v>37</v>
      </c>
      <c r="K437" t="str">
        <f t="shared" si="26"/>
        <v>Ruby</v>
      </c>
      <c r="L437" t="s">
        <v>563</v>
      </c>
      <c r="M437">
        <v>67500</v>
      </c>
      <c r="N437" s="6" t="str">
        <f t="shared" si="27"/>
        <v>50-100</v>
      </c>
      <c r="O437">
        <v>0</v>
      </c>
      <c r="P437">
        <v>61400</v>
      </c>
      <c r="Q437">
        <v>0</v>
      </c>
      <c r="R437">
        <v>30</v>
      </c>
      <c r="S437" t="s">
        <v>29</v>
      </c>
      <c r="T437" t="s">
        <v>30</v>
      </c>
      <c r="U437" t="s">
        <v>31</v>
      </c>
      <c r="V437" t="s">
        <v>33</v>
      </c>
    </row>
    <row r="438" spans="1:24" hidden="1" x14ac:dyDescent="0.25">
      <c r="A438">
        <v>437</v>
      </c>
      <c r="B438">
        <v>30</v>
      </c>
      <c r="C438" t="str">
        <f t="shared" si="25"/>
        <v>Young Adults</v>
      </c>
      <c r="D438" t="s">
        <v>23</v>
      </c>
      <c r="E438" t="s">
        <v>564</v>
      </c>
      <c r="F438" t="s">
        <v>100</v>
      </c>
      <c r="G438">
        <v>2</v>
      </c>
      <c r="H438" t="str">
        <f t="shared" si="28"/>
        <v>1-3</v>
      </c>
      <c r="I438" t="s">
        <v>55</v>
      </c>
      <c r="J438" t="s">
        <v>155</v>
      </c>
      <c r="K438" t="str">
        <f t="shared" si="26"/>
        <v>Python</v>
      </c>
      <c r="L438" t="s">
        <v>565</v>
      </c>
      <c r="M438">
        <v>48000</v>
      </c>
      <c r="N438" s="6" t="str">
        <f t="shared" si="27"/>
        <v>20-50</v>
      </c>
      <c r="O438">
        <v>10000</v>
      </c>
      <c r="P438">
        <v>41000</v>
      </c>
      <c r="Q438">
        <v>6000</v>
      </c>
      <c r="R438">
        <v>25</v>
      </c>
      <c r="S438" t="s">
        <v>29</v>
      </c>
      <c r="T438" t="s">
        <v>43</v>
      </c>
      <c r="U438" t="s">
        <v>31</v>
      </c>
      <c r="V438" t="s">
        <v>33</v>
      </c>
    </row>
    <row r="439" spans="1:24" hidden="1" x14ac:dyDescent="0.25">
      <c r="A439">
        <v>438</v>
      </c>
      <c r="B439">
        <v>27</v>
      </c>
      <c r="C439" t="str">
        <f t="shared" si="25"/>
        <v>Young Adults</v>
      </c>
      <c r="D439" t="s">
        <v>61</v>
      </c>
      <c r="E439" t="s">
        <v>24</v>
      </c>
      <c r="F439" t="s">
        <v>45</v>
      </c>
      <c r="G439">
        <v>2</v>
      </c>
      <c r="H439" t="str">
        <f t="shared" si="28"/>
        <v>1-3</v>
      </c>
      <c r="I439" t="s">
        <v>55</v>
      </c>
      <c r="J439" t="s">
        <v>103</v>
      </c>
      <c r="K439" t="str">
        <f t="shared" si="26"/>
        <v>Javascript</v>
      </c>
      <c r="L439" t="s">
        <v>40</v>
      </c>
      <c r="M439">
        <v>64000</v>
      </c>
      <c r="N439" s="6" t="str">
        <f t="shared" si="27"/>
        <v>50-100</v>
      </c>
      <c r="O439">
        <v>0</v>
      </c>
      <c r="P439">
        <v>50000</v>
      </c>
      <c r="Q439">
        <v>0</v>
      </c>
      <c r="R439">
        <v>28</v>
      </c>
      <c r="S439" t="s">
        <v>29</v>
      </c>
      <c r="T439" t="s">
        <v>30</v>
      </c>
      <c r="U439" t="s">
        <v>31</v>
      </c>
      <c r="V439" t="s">
        <v>48</v>
      </c>
    </row>
    <row r="440" spans="1:24" hidden="1" x14ac:dyDescent="0.25">
      <c r="A440">
        <v>439</v>
      </c>
      <c r="B440">
        <v>46</v>
      </c>
      <c r="C440" t="str">
        <f t="shared" si="25"/>
        <v>Old Adults</v>
      </c>
      <c r="D440" t="s">
        <v>23</v>
      </c>
      <c r="E440" t="s">
        <v>152</v>
      </c>
      <c r="F440" t="s">
        <v>25</v>
      </c>
      <c r="G440">
        <v>23</v>
      </c>
      <c r="H440" t="str">
        <f t="shared" si="28"/>
        <v>6+</v>
      </c>
      <c r="I440" t="s">
        <v>26</v>
      </c>
      <c r="J440" t="s">
        <v>135</v>
      </c>
      <c r="K440" t="str">
        <f t="shared" si="26"/>
        <v>C</v>
      </c>
      <c r="L440" t="s">
        <v>566</v>
      </c>
      <c r="M440">
        <v>90000</v>
      </c>
      <c r="N440" s="6" t="str">
        <f t="shared" si="27"/>
        <v>50-100</v>
      </c>
      <c r="O440">
        <v>96000</v>
      </c>
      <c r="P440">
        <v>76000</v>
      </c>
      <c r="Q440">
        <v>82000</v>
      </c>
      <c r="R440">
        <v>30</v>
      </c>
      <c r="S440" t="s">
        <v>29</v>
      </c>
      <c r="T440" t="s">
        <v>30</v>
      </c>
      <c r="U440" t="s">
        <v>66</v>
      </c>
      <c r="V440" t="s">
        <v>67</v>
      </c>
      <c r="W440">
        <v>40</v>
      </c>
    </row>
    <row r="441" spans="1:24" hidden="1" x14ac:dyDescent="0.25">
      <c r="A441">
        <v>440</v>
      </c>
      <c r="B441">
        <v>48</v>
      </c>
      <c r="C441" t="str">
        <f t="shared" si="25"/>
        <v>Old Adults</v>
      </c>
      <c r="D441" t="s">
        <v>23</v>
      </c>
      <c r="E441" t="s">
        <v>35</v>
      </c>
      <c r="F441" t="s">
        <v>567</v>
      </c>
      <c r="G441"/>
      <c r="H441" t="str">
        <f t="shared" si="28"/>
        <v>0-1</v>
      </c>
      <c r="I441" t="s">
        <v>26</v>
      </c>
      <c r="J441" t="s">
        <v>568</v>
      </c>
      <c r="K441" t="str">
        <f t="shared" si="26"/>
        <v>.NET</v>
      </c>
      <c r="L441" t="s">
        <v>77</v>
      </c>
      <c r="M441">
        <v>68500</v>
      </c>
      <c r="N441" s="6" t="str">
        <f t="shared" si="27"/>
        <v>50-100</v>
      </c>
      <c r="O441">
        <v>0</v>
      </c>
      <c r="Q441">
        <v>0</v>
      </c>
      <c r="R441">
        <v>26</v>
      </c>
      <c r="S441" t="s">
        <v>29</v>
      </c>
      <c r="T441" t="s">
        <v>30</v>
      </c>
      <c r="U441" t="s">
        <v>31</v>
      </c>
      <c r="V441" t="s">
        <v>48</v>
      </c>
      <c r="W441">
        <v>8</v>
      </c>
      <c r="X441">
        <v>0</v>
      </c>
    </row>
    <row r="442" spans="1:24" hidden="1" x14ac:dyDescent="0.25">
      <c r="A442">
        <v>441</v>
      </c>
      <c r="B442">
        <v>42</v>
      </c>
      <c r="C442" t="str">
        <f t="shared" si="25"/>
        <v>Middle-Age</v>
      </c>
      <c r="D442" t="s">
        <v>61</v>
      </c>
      <c r="E442" t="s">
        <v>24</v>
      </c>
      <c r="F442" t="s">
        <v>569</v>
      </c>
      <c r="G442">
        <v>12</v>
      </c>
      <c r="H442" t="str">
        <f t="shared" si="28"/>
        <v>6+</v>
      </c>
      <c r="I442" t="s">
        <v>570</v>
      </c>
      <c r="J442" t="s">
        <v>60</v>
      </c>
      <c r="K442" t="str">
        <f t="shared" si="26"/>
        <v>Java</v>
      </c>
      <c r="M442">
        <v>47500</v>
      </c>
      <c r="N442" s="6" t="str">
        <f t="shared" si="27"/>
        <v>20-50</v>
      </c>
      <c r="O442">
        <v>47500</v>
      </c>
      <c r="P442">
        <v>39000</v>
      </c>
      <c r="Q442">
        <v>39000</v>
      </c>
      <c r="R442">
        <v>28</v>
      </c>
      <c r="S442" t="s">
        <v>484</v>
      </c>
      <c r="T442" t="s">
        <v>30</v>
      </c>
      <c r="U442" t="s">
        <v>66</v>
      </c>
      <c r="V442" t="s">
        <v>33</v>
      </c>
      <c r="W442">
        <v>10</v>
      </c>
      <c r="X442">
        <v>0</v>
      </c>
    </row>
    <row r="443" spans="1:24" hidden="1" x14ac:dyDescent="0.25">
      <c r="A443">
        <v>442</v>
      </c>
      <c r="B443">
        <v>40</v>
      </c>
      <c r="C443" t="str">
        <f t="shared" si="25"/>
        <v>Middle-Age</v>
      </c>
      <c r="D443" t="s">
        <v>61</v>
      </c>
      <c r="E443" t="s">
        <v>35</v>
      </c>
      <c r="F443" t="s">
        <v>204</v>
      </c>
      <c r="G443">
        <v>8</v>
      </c>
      <c r="H443" t="str">
        <f t="shared" si="28"/>
        <v>6+</v>
      </c>
      <c r="I443" t="s">
        <v>26</v>
      </c>
      <c r="J443" t="s">
        <v>135</v>
      </c>
      <c r="K443" t="str">
        <f t="shared" si="26"/>
        <v>C</v>
      </c>
      <c r="L443" t="s">
        <v>571</v>
      </c>
      <c r="M443">
        <v>57000</v>
      </c>
      <c r="N443" s="6" t="str">
        <f t="shared" si="27"/>
        <v>50-100</v>
      </c>
      <c r="O443">
        <v>1500</v>
      </c>
      <c r="P443">
        <v>54000</v>
      </c>
      <c r="Q443">
        <v>100</v>
      </c>
      <c r="R443">
        <v>26</v>
      </c>
      <c r="S443" t="s">
        <v>29</v>
      </c>
      <c r="T443" t="s">
        <v>30</v>
      </c>
      <c r="U443" t="s">
        <v>66</v>
      </c>
      <c r="V443" t="s">
        <v>33</v>
      </c>
    </row>
    <row r="444" spans="1:24" hidden="1" x14ac:dyDescent="0.25">
      <c r="A444">
        <v>443</v>
      </c>
      <c r="B444">
        <v>23</v>
      </c>
      <c r="C444" t="str">
        <f t="shared" si="25"/>
        <v>Student</v>
      </c>
      <c r="D444" t="s">
        <v>23</v>
      </c>
      <c r="E444" t="s">
        <v>572</v>
      </c>
      <c r="F444" t="s">
        <v>45</v>
      </c>
      <c r="G444">
        <v>5</v>
      </c>
      <c r="H444" t="str">
        <f t="shared" si="28"/>
        <v>3-6</v>
      </c>
      <c r="I444" t="s">
        <v>26</v>
      </c>
      <c r="J444" t="s">
        <v>47</v>
      </c>
      <c r="K444" t="str">
        <f t="shared" si="26"/>
        <v>Javascript</v>
      </c>
      <c r="L444" t="s">
        <v>40</v>
      </c>
      <c r="M444">
        <v>45600</v>
      </c>
      <c r="N444" s="6" t="str">
        <f t="shared" si="27"/>
        <v>20-50</v>
      </c>
      <c r="O444">
        <v>45600</v>
      </c>
      <c r="R444">
        <v>30</v>
      </c>
      <c r="S444" t="s">
        <v>29</v>
      </c>
      <c r="T444" t="s">
        <v>30</v>
      </c>
      <c r="U444" t="s">
        <v>31</v>
      </c>
      <c r="V444" t="s">
        <v>67</v>
      </c>
    </row>
    <row r="445" spans="1:24" hidden="1" x14ac:dyDescent="0.25">
      <c r="A445">
        <v>444</v>
      </c>
      <c r="B445">
        <v>33</v>
      </c>
      <c r="C445" t="str">
        <f t="shared" si="25"/>
        <v>Middle-Age</v>
      </c>
      <c r="D445" t="s">
        <v>23</v>
      </c>
      <c r="E445" t="s">
        <v>35</v>
      </c>
      <c r="F445" t="s">
        <v>25</v>
      </c>
      <c r="G445"/>
      <c r="H445" t="str">
        <f t="shared" si="28"/>
        <v>0-1</v>
      </c>
      <c r="I445" t="s">
        <v>26</v>
      </c>
      <c r="J445" t="s">
        <v>60</v>
      </c>
      <c r="K445" t="str">
        <f t="shared" si="26"/>
        <v>Java</v>
      </c>
      <c r="L445" t="s">
        <v>573</v>
      </c>
      <c r="M445">
        <v>90000</v>
      </c>
      <c r="N445" s="6" t="str">
        <f t="shared" si="27"/>
        <v>50-100</v>
      </c>
      <c r="O445">
        <v>9000</v>
      </c>
      <c r="P445">
        <v>78000</v>
      </c>
      <c r="Q445">
        <v>0</v>
      </c>
      <c r="R445">
        <v>25</v>
      </c>
      <c r="S445" t="s">
        <v>29</v>
      </c>
      <c r="T445" t="s">
        <v>30</v>
      </c>
      <c r="U445" t="s">
        <v>31</v>
      </c>
      <c r="V445" t="s">
        <v>33</v>
      </c>
      <c r="W445">
        <v>8</v>
      </c>
      <c r="X445">
        <v>180</v>
      </c>
    </row>
    <row r="446" spans="1:24" hidden="1" x14ac:dyDescent="0.25">
      <c r="A446">
        <v>445</v>
      </c>
      <c r="B446">
        <v>30</v>
      </c>
      <c r="C446" t="str">
        <f t="shared" si="25"/>
        <v>Young Adults</v>
      </c>
      <c r="D446" t="s">
        <v>23</v>
      </c>
      <c r="E446" t="s">
        <v>445</v>
      </c>
      <c r="F446" t="s">
        <v>36</v>
      </c>
      <c r="G446">
        <v>2</v>
      </c>
      <c r="H446" t="str">
        <f t="shared" si="28"/>
        <v>1-3</v>
      </c>
      <c r="I446" t="s">
        <v>46</v>
      </c>
      <c r="J446" t="s">
        <v>422</v>
      </c>
      <c r="K446" t="str">
        <f t="shared" si="26"/>
        <v>R</v>
      </c>
      <c r="M446">
        <v>50000</v>
      </c>
      <c r="N446" s="6" t="str">
        <f t="shared" si="27"/>
        <v>20-50</v>
      </c>
      <c r="O446">
        <v>55000</v>
      </c>
      <c r="P446">
        <v>18000</v>
      </c>
      <c r="Q446">
        <v>18000</v>
      </c>
      <c r="R446">
        <v>30</v>
      </c>
      <c r="S446" t="s">
        <v>42</v>
      </c>
      <c r="T446" t="s">
        <v>30</v>
      </c>
      <c r="U446" t="s">
        <v>31</v>
      </c>
      <c r="V446" t="s">
        <v>33</v>
      </c>
    </row>
    <row r="447" spans="1:24" hidden="1" x14ac:dyDescent="0.25">
      <c r="A447">
        <v>446</v>
      </c>
      <c r="B447">
        <v>40</v>
      </c>
      <c r="C447" t="str">
        <f t="shared" si="25"/>
        <v>Middle-Age</v>
      </c>
      <c r="D447" t="s">
        <v>23</v>
      </c>
      <c r="E447" t="s">
        <v>574</v>
      </c>
      <c r="F447" t="s">
        <v>575</v>
      </c>
      <c r="G447">
        <v>11</v>
      </c>
      <c r="H447" t="str">
        <f t="shared" si="28"/>
        <v>6+</v>
      </c>
      <c r="I447" t="s">
        <v>26</v>
      </c>
      <c r="J447" t="s">
        <v>576</v>
      </c>
      <c r="K447" t="str">
        <f t="shared" si="26"/>
        <v>SAP</v>
      </c>
      <c r="L447" t="s">
        <v>451</v>
      </c>
      <c r="M447">
        <v>75000</v>
      </c>
      <c r="N447" s="6" t="str">
        <f t="shared" si="27"/>
        <v>50-100</v>
      </c>
      <c r="O447">
        <v>5000</v>
      </c>
      <c r="P447">
        <v>72000</v>
      </c>
      <c r="Q447">
        <v>4800</v>
      </c>
      <c r="R447">
        <v>30</v>
      </c>
      <c r="S447" t="s">
        <v>29</v>
      </c>
      <c r="T447" t="s">
        <v>30</v>
      </c>
      <c r="U447" t="s">
        <v>66</v>
      </c>
      <c r="V447" t="s">
        <v>577</v>
      </c>
    </row>
    <row r="448" spans="1:24" hidden="1" x14ac:dyDescent="0.25">
      <c r="A448">
        <v>447</v>
      </c>
      <c r="B448">
        <v>38</v>
      </c>
      <c r="C448" t="str">
        <f t="shared" si="25"/>
        <v>Middle-Age</v>
      </c>
      <c r="D448" t="s">
        <v>23</v>
      </c>
      <c r="E448" t="s">
        <v>578</v>
      </c>
      <c r="F448" t="s">
        <v>25</v>
      </c>
      <c r="G448">
        <v>10</v>
      </c>
      <c r="H448" t="str">
        <f t="shared" si="28"/>
        <v>6+</v>
      </c>
      <c r="I448" t="s">
        <v>39</v>
      </c>
      <c r="J448" t="s">
        <v>579</v>
      </c>
      <c r="K448" t="str">
        <f t="shared" si="26"/>
        <v>SQL</v>
      </c>
      <c r="L448" t="s">
        <v>580</v>
      </c>
      <c r="M448">
        <v>62000</v>
      </c>
      <c r="N448" s="6" t="str">
        <f t="shared" si="27"/>
        <v>50-100</v>
      </c>
      <c r="R448">
        <v>30</v>
      </c>
      <c r="S448" t="s">
        <v>29</v>
      </c>
      <c r="T448" t="s">
        <v>30</v>
      </c>
      <c r="U448" t="s">
        <v>66</v>
      </c>
      <c r="V448" t="s">
        <v>33</v>
      </c>
    </row>
    <row r="449" spans="1:24" hidden="1" x14ac:dyDescent="0.25">
      <c r="A449">
        <v>448</v>
      </c>
      <c r="B449">
        <v>28</v>
      </c>
      <c r="C449" t="str">
        <f t="shared" si="25"/>
        <v>Young Adults</v>
      </c>
      <c r="D449" t="s">
        <v>23</v>
      </c>
      <c r="E449" t="s">
        <v>581</v>
      </c>
      <c r="F449" t="s">
        <v>78</v>
      </c>
      <c r="G449">
        <v>5</v>
      </c>
      <c r="H449" t="str">
        <f t="shared" si="28"/>
        <v>3-6</v>
      </c>
      <c r="I449" t="s">
        <v>26</v>
      </c>
      <c r="J449" t="s">
        <v>183</v>
      </c>
      <c r="K449" t="str">
        <f t="shared" si="26"/>
        <v>Swift</v>
      </c>
      <c r="L449" t="s">
        <v>582</v>
      </c>
      <c r="M449">
        <v>45000</v>
      </c>
      <c r="N449" s="6" t="str">
        <f t="shared" si="27"/>
        <v>20-50</v>
      </c>
      <c r="P449">
        <v>30000</v>
      </c>
      <c r="R449">
        <v>20</v>
      </c>
      <c r="S449" t="s">
        <v>29</v>
      </c>
      <c r="T449" t="s">
        <v>30</v>
      </c>
      <c r="U449" t="s">
        <v>31</v>
      </c>
      <c r="V449" t="s">
        <v>33</v>
      </c>
    </row>
    <row r="450" spans="1:24" hidden="1" x14ac:dyDescent="0.25">
      <c r="A450">
        <v>449</v>
      </c>
      <c r="B450">
        <v>38</v>
      </c>
      <c r="C450" t="str">
        <f t="shared" ref="C450:C513" si="29">IF(B450&lt;=26, "Student", IF(B450&lt;=30, "Young Adults", IF(B450&lt;=45, "Middle-Age", "Old Adults")))</f>
        <v>Middle-Age</v>
      </c>
      <c r="D450" t="s">
        <v>23</v>
      </c>
      <c r="E450" t="s">
        <v>35</v>
      </c>
      <c r="F450" t="s">
        <v>25</v>
      </c>
      <c r="G450">
        <v>16</v>
      </c>
      <c r="H450" t="str">
        <f t="shared" si="28"/>
        <v>6+</v>
      </c>
      <c r="I450" t="s">
        <v>26</v>
      </c>
      <c r="J450" t="s">
        <v>450</v>
      </c>
      <c r="K450" t="str">
        <f t="shared" si="26"/>
        <v>Other</v>
      </c>
      <c r="L450" t="s">
        <v>583</v>
      </c>
      <c r="M450">
        <v>83000</v>
      </c>
      <c r="N450" s="6" t="str">
        <f t="shared" si="27"/>
        <v>50-100</v>
      </c>
      <c r="O450">
        <v>11000</v>
      </c>
      <c r="P450">
        <v>80000</v>
      </c>
      <c r="Q450">
        <v>80000</v>
      </c>
      <c r="R450">
        <v>27</v>
      </c>
      <c r="S450" t="s">
        <v>29</v>
      </c>
      <c r="T450" t="s">
        <v>30</v>
      </c>
      <c r="U450" t="s">
        <v>31</v>
      </c>
      <c r="V450" t="s">
        <v>48</v>
      </c>
      <c r="W450">
        <v>0</v>
      </c>
      <c r="X450">
        <v>700</v>
      </c>
    </row>
    <row r="451" spans="1:24" hidden="1" x14ac:dyDescent="0.25">
      <c r="A451">
        <v>450</v>
      </c>
      <c r="B451">
        <v>32</v>
      </c>
      <c r="C451" t="str">
        <f t="shared" si="29"/>
        <v>Middle-Age</v>
      </c>
      <c r="D451" t="s">
        <v>23</v>
      </c>
      <c r="E451" t="s">
        <v>62</v>
      </c>
      <c r="F451" t="s">
        <v>25</v>
      </c>
      <c r="G451">
        <v>12</v>
      </c>
      <c r="H451" t="str">
        <f t="shared" si="28"/>
        <v>6+</v>
      </c>
      <c r="I451" t="s">
        <v>26</v>
      </c>
      <c r="J451" t="s">
        <v>60</v>
      </c>
      <c r="K451" t="str">
        <f t="shared" ref="K451:K514" si="30">IF(COUNTIF(J451,"*Python*")&gt;0,"Python",IF(COUNTIF(J451,"*Javascript*")&gt;0,"Javascript",IF(COUNTIF(J451,"*C++*")&gt;0,"C++",IF(COUNTIF(J451,"*SQL*")&gt;0,"SQL",IF(COUNTIF(J451,"*PHP*")&gt;0,"PHP",IF(COUNTIF(J451,"*Typescript*")&gt;0,"Typescript",IF(COUNTIF(J451,"*Ruby*")&gt;0,"Ruby",IF(COUNTIF(J451,"*C#*")&gt;0,"C",IF(COUNTIF(J451,"*Java*")&gt;0,"Java",IF(COUNTIF(J451,"*Kotlin*")&gt;0,"Kotlin",IF(COUNTIF(J451,"*NodeJS*")&gt;0,"Javascript",IF(COUNTIF(J451,"*NET*")&gt;0,".NET",IF(COUNTIF(J451,"*Scala*")&gt;0,"Scala",IF(COUNTIF(J451,"*Power B*")&gt;0,"Power BI",IF(COUNTIF(J451,"*Angular*")&gt;0,"Angular",IF(COUNTIF(J451,"*Azure*")&gt;0,"Azure",IF(COUNTIF(J451,"*SAP*")&gt;0,"SAP",IF(COUNTIF(J451,"*Swift*")&gt;0,"Swift",IF(COUNTIF(J451,"*R*")&gt;0,"R",IF(COUNTIF(J451,"C")&gt;0,"C","Other"))))))))))))))))))))</f>
        <v>Java</v>
      </c>
      <c r="L451" t="s">
        <v>584</v>
      </c>
      <c r="M451">
        <v>66300</v>
      </c>
      <c r="N451" s="6" t="str">
        <f t="shared" ref="N451:N514" si="31">IF(M451&lt;=15000,"10-15",IF(M451&lt;=20000,"15-20",IF(M451&lt;=50000,"20-50",IF(M451&lt;=100000,"50-100",IF(M451&lt;=150000,"100-150",IF(M451&lt;=200000,"150-200","250+"))))))</f>
        <v>50-100</v>
      </c>
      <c r="O451">
        <v>1000</v>
      </c>
      <c r="P451">
        <v>65000</v>
      </c>
      <c r="Q451">
        <v>1000</v>
      </c>
      <c r="R451">
        <v>28</v>
      </c>
      <c r="S451" t="s">
        <v>29</v>
      </c>
      <c r="T451" t="s">
        <v>30</v>
      </c>
      <c r="U451" t="s">
        <v>66</v>
      </c>
      <c r="V451" t="s">
        <v>33</v>
      </c>
      <c r="X451">
        <v>2000</v>
      </c>
    </row>
    <row r="452" spans="1:24" hidden="1" x14ac:dyDescent="0.25">
      <c r="A452">
        <v>451</v>
      </c>
      <c r="B452">
        <v>33</v>
      </c>
      <c r="C452" t="str">
        <f t="shared" si="29"/>
        <v>Middle-Age</v>
      </c>
      <c r="D452" t="s">
        <v>61</v>
      </c>
      <c r="E452" t="s">
        <v>35</v>
      </c>
      <c r="F452" t="s">
        <v>25</v>
      </c>
      <c r="G452">
        <v>6</v>
      </c>
      <c r="H452" t="str">
        <f t="shared" si="28"/>
        <v>6+</v>
      </c>
      <c r="I452" t="s">
        <v>55</v>
      </c>
      <c r="J452" t="s">
        <v>97</v>
      </c>
      <c r="K452" t="str">
        <f t="shared" si="30"/>
        <v>Java</v>
      </c>
      <c r="L452" t="s">
        <v>585</v>
      </c>
      <c r="M452">
        <v>65000</v>
      </c>
      <c r="N452" s="6" t="str">
        <f t="shared" si="31"/>
        <v>50-100</v>
      </c>
      <c r="P452">
        <v>54000</v>
      </c>
      <c r="R452">
        <v>28</v>
      </c>
      <c r="S452" t="s">
        <v>29</v>
      </c>
      <c r="T452" t="s">
        <v>30</v>
      </c>
      <c r="U452" t="s">
        <v>31</v>
      </c>
      <c r="V452" t="s">
        <v>48</v>
      </c>
      <c r="W452">
        <v>30</v>
      </c>
      <c r="X452">
        <v>500</v>
      </c>
    </row>
    <row r="453" spans="1:24" hidden="1" x14ac:dyDescent="0.25">
      <c r="A453">
        <v>452</v>
      </c>
      <c r="B453">
        <v>34</v>
      </c>
      <c r="C453" t="str">
        <f t="shared" si="29"/>
        <v>Middle-Age</v>
      </c>
      <c r="D453" t="s">
        <v>23</v>
      </c>
      <c r="E453" t="s">
        <v>35</v>
      </c>
      <c r="F453" t="s">
        <v>25</v>
      </c>
      <c r="G453">
        <v>13</v>
      </c>
      <c r="H453" t="str">
        <f t="shared" si="28"/>
        <v>6+</v>
      </c>
      <c r="I453" t="s">
        <v>39</v>
      </c>
      <c r="J453" t="s">
        <v>586</v>
      </c>
      <c r="K453" t="str">
        <f t="shared" si="30"/>
        <v>Kotlin</v>
      </c>
      <c r="L453" t="s">
        <v>587</v>
      </c>
      <c r="M453">
        <v>85000</v>
      </c>
      <c r="N453" s="6" t="str">
        <f t="shared" si="31"/>
        <v>50-100</v>
      </c>
      <c r="R453">
        <v>32</v>
      </c>
      <c r="S453" t="s">
        <v>29</v>
      </c>
      <c r="T453" t="s">
        <v>30</v>
      </c>
      <c r="U453" t="s">
        <v>31</v>
      </c>
      <c r="V453" t="s">
        <v>33</v>
      </c>
      <c r="X453">
        <v>600</v>
      </c>
    </row>
    <row r="454" spans="1:24" hidden="1" x14ac:dyDescent="0.25">
      <c r="A454">
        <v>453</v>
      </c>
      <c r="B454">
        <v>35</v>
      </c>
      <c r="C454" t="str">
        <f t="shared" si="29"/>
        <v>Middle-Age</v>
      </c>
      <c r="D454" t="s">
        <v>61</v>
      </c>
      <c r="E454" t="s">
        <v>588</v>
      </c>
      <c r="F454" t="s">
        <v>589</v>
      </c>
      <c r="G454">
        <v>9</v>
      </c>
      <c r="H454" t="str">
        <f t="shared" si="28"/>
        <v>6+</v>
      </c>
      <c r="I454" t="s">
        <v>55</v>
      </c>
      <c r="J454" t="s">
        <v>590</v>
      </c>
      <c r="K454" t="str">
        <f t="shared" si="30"/>
        <v>R</v>
      </c>
      <c r="M454">
        <v>60000</v>
      </c>
      <c r="N454" s="6" t="str">
        <f t="shared" si="31"/>
        <v>50-100</v>
      </c>
      <c r="O454">
        <v>0</v>
      </c>
      <c r="P454">
        <v>60000</v>
      </c>
      <c r="Q454">
        <v>0</v>
      </c>
      <c r="R454">
        <v>30</v>
      </c>
      <c r="S454" t="s">
        <v>29</v>
      </c>
      <c r="T454" t="s">
        <v>30</v>
      </c>
      <c r="U454" t="s">
        <v>31</v>
      </c>
      <c r="V454" t="s">
        <v>67</v>
      </c>
      <c r="X454" t="s">
        <v>34</v>
      </c>
    </row>
    <row r="455" spans="1:24" hidden="1" x14ac:dyDescent="0.25">
      <c r="A455">
        <v>454</v>
      </c>
      <c r="B455">
        <v>37</v>
      </c>
      <c r="C455" t="str">
        <f t="shared" si="29"/>
        <v>Middle-Age</v>
      </c>
      <c r="D455" t="s">
        <v>23</v>
      </c>
      <c r="E455" t="s">
        <v>588</v>
      </c>
      <c r="F455" t="s">
        <v>25</v>
      </c>
      <c r="G455">
        <v>9</v>
      </c>
      <c r="H455" t="str">
        <f t="shared" si="28"/>
        <v>6+</v>
      </c>
      <c r="I455" t="s">
        <v>26</v>
      </c>
      <c r="J455" t="s">
        <v>591</v>
      </c>
      <c r="K455" t="str">
        <f t="shared" si="30"/>
        <v>Other</v>
      </c>
      <c r="L455" t="s">
        <v>113</v>
      </c>
      <c r="M455">
        <v>60000</v>
      </c>
      <c r="N455" s="6" t="str">
        <f t="shared" si="31"/>
        <v>50-100</v>
      </c>
      <c r="O455">
        <v>0</v>
      </c>
      <c r="P455">
        <v>60000</v>
      </c>
      <c r="Q455">
        <v>0</v>
      </c>
      <c r="R455">
        <v>30</v>
      </c>
      <c r="S455" t="s">
        <v>29</v>
      </c>
      <c r="T455" t="s">
        <v>30</v>
      </c>
      <c r="U455" t="s">
        <v>31</v>
      </c>
      <c r="V455" t="s">
        <v>67</v>
      </c>
      <c r="X455" t="s">
        <v>34</v>
      </c>
    </row>
    <row r="456" spans="1:24" hidden="1" x14ac:dyDescent="0.25">
      <c r="A456">
        <v>455</v>
      </c>
      <c r="B456">
        <v>40</v>
      </c>
      <c r="C456" t="str">
        <f t="shared" si="29"/>
        <v>Middle-Age</v>
      </c>
      <c r="D456" t="s">
        <v>23</v>
      </c>
      <c r="E456" t="s">
        <v>130</v>
      </c>
      <c r="F456" t="s">
        <v>25</v>
      </c>
      <c r="G456">
        <v>14</v>
      </c>
      <c r="H456" t="str">
        <f t="shared" si="28"/>
        <v>6+</v>
      </c>
      <c r="I456" t="s">
        <v>26</v>
      </c>
      <c r="J456" t="s">
        <v>280</v>
      </c>
      <c r="K456" t="str">
        <f t="shared" si="30"/>
        <v>C</v>
      </c>
      <c r="L456" t="s">
        <v>113</v>
      </c>
      <c r="M456">
        <v>95000</v>
      </c>
      <c r="N456" s="6" t="str">
        <f t="shared" si="31"/>
        <v>50-100</v>
      </c>
      <c r="S456" t="s">
        <v>29</v>
      </c>
      <c r="T456" t="s">
        <v>30</v>
      </c>
      <c r="U456" t="s">
        <v>66</v>
      </c>
      <c r="V456" t="s">
        <v>33</v>
      </c>
      <c r="W456">
        <v>0</v>
      </c>
      <c r="X456">
        <v>0</v>
      </c>
    </row>
    <row r="457" spans="1:24" hidden="1" x14ac:dyDescent="0.25">
      <c r="A457">
        <v>456</v>
      </c>
      <c r="B457">
        <v>33</v>
      </c>
      <c r="C457" t="str">
        <f t="shared" si="29"/>
        <v>Middle-Age</v>
      </c>
      <c r="D457" t="s">
        <v>23</v>
      </c>
      <c r="E457" t="s">
        <v>35</v>
      </c>
      <c r="F457" t="s">
        <v>592</v>
      </c>
      <c r="G457">
        <v>10</v>
      </c>
      <c r="H457" t="str">
        <f t="shared" si="28"/>
        <v>6+</v>
      </c>
      <c r="I457" t="s">
        <v>593</v>
      </c>
      <c r="J457" t="s">
        <v>58</v>
      </c>
      <c r="K457" t="str">
        <f t="shared" si="30"/>
        <v>PHP</v>
      </c>
      <c r="L457" t="s">
        <v>594</v>
      </c>
      <c r="M457">
        <v>100000</v>
      </c>
      <c r="N457" s="6" t="str">
        <f t="shared" si="31"/>
        <v>50-100</v>
      </c>
      <c r="O457">
        <v>0</v>
      </c>
      <c r="P457">
        <v>84000</v>
      </c>
      <c r="Q457">
        <v>0</v>
      </c>
      <c r="R457">
        <v>30</v>
      </c>
      <c r="S457" t="s">
        <v>29</v>
      </c>
      <c r="T457" t="s">
        <v>30</v>
      </c>
      <c r="U457" t="s">
        <v>31</v>
      </c>
      <c r="V457" t="s">
        <v>33</v>
      </c>
      <c r="W457">
        <v>32</v>
      </c>
      <c r="X457">
        <v>0</v>
      </c>
    </row>
    <row r="458" spans="1:24" hidden="1" x14ac:dyDescent="0.25">
      <c r="A458">
        <v>457</v>
      </c>
      <c r="B458">
        <v>36</v>
      </c>
      <c r="C458" t="str">
        <f t="shared" si="29"/>
        <v>Middle-Age</v>
      </c>
      <c r="D458" t="s">
        <v>23</v>
      </c>
      <c r="E458" t="s">
        <v>24</v>
      </c>
      <c r="F458" t="s">
        <v>595</v>
      </c>
      <c r="G458">
        <v>15</v>
      </c>
      <c r="H458" t="str">
        <f t="shared" si="28"/>
        <v>6+</v>
      </c>
      <c r="I458" t="s">
        <v>26</v>
      </c>
      <c r="J458" t="s">
        <v>596</v>
      </c>
      <c r="K458" t="str">
        <f t="shared" si="30"/>
        <v>Other</v>
      </c>
      <c r="L458" t="s">
        <v>597</v>
      </c>
      <c r="M458">
        <v>79300</v>
      </c>
      <c r="N458" s="6" t="str">
        <f t="shared" si="31"/>
        <v>50-100</v>
      </c>
      <c r="O458">
        <v>11900</v>
      </c>
      <c r="P458">
        <v>73000</v>
      </c>
      <c r="Q458">
        <v>6000</v>
      </c>
      <c r="R458">
        <v>30</v>
      </c>
      <c r="S458" t="s">
        <v>29</v>
      </c>
      <c r="T458" t="s">
        <v>30</v>
      </c>
      <c r="U458" t="s">
        <v>66</v>
      </c>
      <c r="V458" t="s">
        <v>33</v>
      </c>
      <c r="W458">
        <v>0</v>
      </c>
    </row>
    <row r="459" spans="1:24" hidden="1" x14ac:dyDescent="0.25">
      <c r="A459">
        <v>458</v>
      </c>
      <c r="B459">
        <v>31</v>
      </c>
      <c r="C459" t="str">
        <f t="shared" si="29"/>
        <v>Middle-Age</v>
      </c>
      <c r="D459" t="s">
        <v>61</v>
      </c>
      <c r="E459" t="s">
        <v>35</v>
      </c>
      <c r="F459" t="s">
        <v>76</v>
      </c>
      <c r="G459"/>
      <c r="H459" t="str">
        <f t="shared" si="28"/>
        <v>0-1</v>
      </c>
      <c r="I459" t="s">
        <v>26</v>
      </c>
      <c r="K459" t="str">
        <f t="shared" si="30"/>
        <v>Other</v>
      </c>
      <c r="M459">
        <v>60000</v>
      </c>
      <c r="N459" s="6" t="str">
        <f t="shared" si="31"/>
        <v>50-100</v>
      </c>
      <c r="R459">
        <v>20</v>
      </c>
      <c r="S459" t="s">
        <v>29</v>
      </c>
      <c r="T459" t="s">
        <v>30</v>
      </c>
      <c r="U459" t="s">
        <v>31</v>
      </c>
      <c r="V459" t="s">
        <v>33</v>
      </c>
    </row>
    <row r="460" spans="1:24" hidden="1" x14ac:dyDescent="0.25">
      <c r="A460">
        <v>459</v>
      </c>
      <c r="B460">
        <v>27</v>
      </c>
      <c r="C460" t="str">
        <f t="shared" si="29"/>
        <v>Young Adults</v>
      </c>
      <c r="D460" t="s">
        <v>23</v>
      </c>
      <c r="E460" t="s">
        <v>152</v>
      </c>
      <c r="F460" t="s">
        <v>25</v>
      </c>
      <c r="G460">
        <v>5</v>
      </c>
      <c r="H460" t="str">
        <f t="shared" si="28"/>
        <v>3-6</v>
      </c>
      <c r="I460" t="s">
        <v>55</v>
      </c>
      <c r="J460" t="s">
        <v>598</v>
      </c>
      <c r="K460" t="str">
        <f t="shared" si="30"/>
        <v>C</v>
      </c>
      <c r="L460" t="s">
        <v>599</v>
      </c>
      <c r="M460">
        <v>48000</v>
      </c>
      <c r="N460" s="6" t="str">
        <f t="shared" si="31"/>
        <v>20-50</v>
      </c>
      <c r="O460">
        <v>0</v>
      </c>
      <c r="P460">
        <v>45000</v>
      </c>
      <c r="Q460">
        <v>0</v>
      </c>
      <c r="R460">
        <v>28</v>
      </c>
      <c r="S460" t="s">
        <v>29</v>
      </c>
      <c r="T460" t="s">
        <v>30</v>
      </c>
      <c r="U460" t="s">
        <v>31</v>
      </c>
      <c r="V460" t="s">
        <v>67</v>
      </c>
      <c r="X460">
        <v>0</v>
      </c>
    </row>
    <row r="461" spans="1:24" hidden="1" x14ac:dyDescent="0.25">
      <c r="A461">
        <v>460</v>
      </c>
      <c r="B461">
        <v>28</v>
      </c>
      <c r="C461" t="str">
        <f t="shared" si="29"/>
        <v>Young Adults</v>
      </c>
      <c r="D461" t="s">
        <v>23</v>
      </c>
      <c r="E461" t="s">
        <v>35</v>
      </c>
      <c r="F461" t="s">
        <v>25</v>
      </c>
      <c r="G461">
        <v>6</v>
      </c>
      <c r="H461" t="str">
        <f t="shared" si="28"/>
        <v>6+</v>
      </c>
      <c r="I461" t="s">
        <v>55</v>
      </c>
      <c r="J461" t="s">
        <v>58</v>
      </c>
      <c r="K461" t="str">
        <f t="shared" si="30"/>
        <v>PHP</v>
      </c>
      <c r="L461" t="s">
        <v>600</v>
      </c>
      <c r="M461">
        <v>60000</v>
      </c>
      <c r="N461" s="6" t="str">
        <f t="shared" si="31"/>
        <v>50-100</v>
      </c>
      <c r="O461">
        <v>0</v>
      </c>
      <c r="P461">
        <v>60000</v>
      </c>
      <c r="Q461">
        <v>0</v>
      </c>
      <c r="R461">
        <v>26</v>
      </c>
      <c r="S461" t="s">
        <v>29</v>
      </c>
      <c r="T461" t="s">
        <v>30</v>
      </c>
      <c r="U461" t="s">
        <v>31</v>
      </c>
      <c r="V461" t="s">
        <v>418</v>
      </c>
      <c r="W461">
        <v>40</v>
      </c>
      <c r="X461">
        <v>0</v>
      </c>
    </row>
    <row r="462" spans="1:24" hidden="1" x14ac:dyDescent="0.25">
      <c r="A462">
        <v>461</v>
      </c>
      <c r="B462">
        <v>23</v>
      </c>
      <c r="C462" t="str">
        <f t="shared" si="29"/>
        <v>Student</v>
      </c>
      <c r="D462" t="s">
        <v>23</v>
      </c>
      <c r="E462" t="s">
        <v>462</v>
      </c>
      <c r="F462" t="s">
        <v>25</v>
      </c>
      <c r="G462">
        <v>4</v>
      </c>
      <c r="H462" t="str">
        <f t="shared" si="28"/>
        <v>3-6</v>
      </c>
      <c r="I462" t="s">
        <v>55</v>
      </c>
      <c r="J462" t="s">
        <v>58</v>
      </c>
      <c r="K462" t="str">
        <f t="shared" si="30"/>
        <v>PHP</v>
      </c>
      <c r="L462" t="s">
        <v>554</v>
      </c>
      <c r="M462">
        <v>34000</v>
      </c>
      <c r="N462" s="6" t="str">
        <f t="shared" si="31"/>
        <v>20-50</v>
      </c>
      <c r="R462">
        <v>28</v>
      </c>
      <c r="S462" t="s">
        <v>29</v>
      </c>
      <c r="T462" t="s">
        <v>43</v>
      </c>
      <c r="U462" t="s">
        <v>31</v>
      </c>
      <c r="V462" t="s">
        <v>33</v>
      </c>
    </row>
    <row r="463" spans="1:24" hidden="1" x14ac:dyDescent="0.25">
      <c r="A463">
        <v>462</v>
      </c>
      <c r="B463">
        <v>31</v>
      </c>
      <c r="C463" t="str">
        <f t="shared" si="29"/>
        <v>Middle-Age</v>
      </c>
      <c r="D463" t="s">
        <v>61</v>
      </c>
      <c r="E463" t="s">
        <v>35</v>
      </c>
      <c r="F463" t="s">
        <v>98</v>
      </c>
      <c r="G463">
        <v>11</v>
      </c>
      <c r="H463" t="str">
        <f t="shared" si="28"/>
        <v>6+</v>
      </c>
      <c r="I463" t="s">
        <v>55</v>
      </c>
      <c r="J463" t="s">
        <v>253</v>
      </c>
      <c r="K463" t="str">
        <f t="shared" si="30"/>
        <v>Other</v>
      </c>
      <c r="L463" t="s">
        <v>601</v>
      </c>
      <c r="M463">
        <v>57000</v>
      </c>
      <c r="N463" s="6" t="str">
        <f t="shared" si="31"/>
        <v>50-100</v>
      </c>
      <c r="O463" t="s">
        <v>602</v>
      </c>
      <c r="P463">
        <v>55000</v>
      </c>
      <c r="Q463" t="s">
        <v>603</v>
      </c>
      <c r="R463">
        <v>30</v>
      </c>
      <c r="S463" t="s">
        <v>29</v>
      </c>
      <c r="T463" t="s">
        <v>30</v>
      </c>
      <c r="U463" t="s">
        <v>31</v>
      </c>
      <c r="V463" t="s">
        <v>48</v>
      </c>
      <c r="W463">
        <v>0</v>
      </c>
      <c r="X463">
        <v>0</v>
      </c>
    </row>
    <row r="464" spans="1:24" hidden="1" x14ac:dyDescent="0.25">
      <c r="A464">
        <v>463</v>
      </c>
      <c r="B464">
        <v>34</v>
      </c>
      <c r="C464" t="str">
        <f t="shared" si="29"/>
        <v>Middle-Age</v>
      </c>
      <c r="D464" t="s">
        <v>23</v>
      </c>
      <c r="E464" t="s">
        <v>560</v>
      </c>
      <c r="F464" t="s">
        <v>25</v>
      </c>
      <c r="G464">
        <v>12</v>
      </c>
      <c r="H464" t="str">
        <f t="shared" si="28"/>
        <v>6+</v>
      </c>
      <c r="I464" t="s">
        <v>55</v>
      </c>
      <c r="J464" t="s">
        <v>58</v>
      </c>
      <c r="K464" t="str">
        <f t="shared" si="30"/>
        <v>PHP</v>
      </c>
      <c r="L464" t="s">
        <v>600</v>
      </c>
      <c r="M464">
        <v>54000</v>
      </c>
      <c r="N464" s="6" t="str">
        <f t="shared" si="31"/>
        <v>50-100</v>
      </c>
      <c r="R464">
        <v>28</v>
      </c>
      <c r="S464" t="s">
        <v>29</v>
      </c>
      <c r="T464" t="s">
        <v>30</v>
      </c>
      <c r="U464" t="s">
        <v>31</v>
      </c>
      <c r="V464" t="s">
        <v>33</v>
      </c>
      <c r="W464">
        <v>0</v>
      </c>
    </row>
    <row r="465" spans="1:24" hidden="1" x14ac:dyDescent="0.25">
      <c r="A465">
        <v>464</v>
      </c>
      <c r="B465">
        <v>34</v>
      </c>
      <c r="C465" t="str">
        <f t="shared" si="29"/>
        <v>Middle-Age</v>
      </c>
      <c r="D465" t="s">
        <v>23</v>
      </c>
      <c r="E465" t="s">
        <v>35</v>
      </c>
      <c r="F465" t="s">
        <v>25</v>
      </c>
      <c r="G465">
        <v>10</v>
      </c>
      <c r="H465" t="str">
        <f t="shared" si="28"/>
        <v>6+</v>
      </c>
      <c r="I465" t="s">
        <v>26</v>
      </c>
      <c r="J465" t="s">
        <v>347</v>
      </c>
      <c r="K465" t="str">
        <f t="shared" si="30"/>
        <v>.NET</v>
      </c>
      <c r="L465" t="s">
        <v>95</v>
      </c>
      <c r="M465">
        <v>60000</v>
      </c>
      <c r="N465" s="6" t="str">
        <f t="shared" si="31"/>
        <v>50-100</v>
      </c>
      <c r="O465">
        <v>0</v>
      </c>
      <c r="P465">
        <v>55000</v>
      </c>
      <c r="R465">
        <v>28</v>
      </c>
      <c r="S465" t="s">
        <v>29</v>
      </c>
      <c r="T465" t="s">
        <v>30</v>
      </c>
      <c r="U465" t="s">
        <v>31</v>
      </c>
      <c r="V465" t="s">
        <v>33</v>
      </c>
    </row>
    <row r="466" spans="1:24" hidden="1" x14ac:dyDescent="0.25">
      <c r="A466">
        <v>465</v>
      </c>
      <c r="B466">
        <v>29</v>
      </c>
      <c r="C466" t="str">
        <f t="shared" si="29"/>
        <v>Young Adults</v>
      </c>
      <c r="D466" t="s">
        <v>23</v>
      </c>
      <c r="E466" t="s">
        <v>560</v>
      </c>
      <c r="F466" t="s">
        <v>78</v>
      </c>
      <c r="G466">
        <v>7</v>
      </c>
      <c r="H466" t="str">
        <f t="shared" si="28"/>
        <v>6+</v>
      </c>
      <c r="I466" t="s">
        <v>26</v>
      </c>
      <c r="J466" t="s">
        <v>178</v>
      </c>
      <c r="K466" t="str">
        <f t="shared" si="30"/>
        <v>R</v>
      </c>
      <c r="L466" t="s">
        <v>73</v>
      </c>
      <c r="M466">
        <v>65000</v>
      </c>
      <c r="N466" s="6" t="str">
        <f t="shared" si="31"/>
        <v>50-100</v>
      </c>
      <c r="O466">
        <v>20000</v>
      </c>
      <c r="P466">
        <v>65000</v>
      </c>
      <c r="Q466">
        <v>12000</v>
      </c>
      <c r="R466">
        <v>28</v>
      </c>
      <c r="S466" t="s">
        <v>29</v>
      </c>
      <c r="T466" t="s">
        <v>30</v>
      </c>
      <c r="U466" t="s">
        <v>31</v>
      </c>
      <c r="V466" t="s">
        <v>48</v>
      </c>
      <c r="W466">
        <v>32</v>
      </c>
    </row>
    <row r="467" spans="1:24" hidden="1" x14ac:dyDescent="0.25">
      <c r="A467">
        <v>466</v>
      </c>
      <c r="B467">
        <v>38</v>
      </c>
      <c r="C467" t="str">
        <f t="shared" si="29"/>
        <v>Middle-Age</v>
      </c>
      <c r="D467" t="s">
        <v>23</v>
      </c>
      <c r="E467" t="s">
        <v>24</v>
      </c>
      <c r="F467" t="s">
        <v>25</v>
      </c>
      <c r="G467">
        <v>15</v>
      </c>
      <c r="H467" t="str">
        <f t="shared" si="28"/>
        <v>6+</v>
      </c>
      <c r="I467" t="s">
        <v>26</v>
      </c>
      <c r="J467" t="s">
        <v>47</v>
      </c>
      <c r="K467" t="str">
        <f t="shared" si="30"/>
        <v>Javascript</v>
      </c>
      <c r="L467" t="s">
        <v>604</v>
      </c>
      <c r="M467">
        <v>80000</v>
      </c>
      <c r="N467" s="6" t="str">
        <f t="shared" si="31"/>
        <v>50-100</v>
      </c>
      <c r="O467">
        <v>6000</v>
      </c>
      <c r="P467">
        <v>78000</v>
      </c>
      <c r="Q467">
        <v>5000</v>
      </c>
      <c r="R467">
        <v>30</v>
      </c>
      <c r="S467" t="s">
        <v>29</v>
      </c>
      <c r="T467" t="s">
        <v>30</v>
      </c>
      <c r="U467" t="s">
        <v>31</v>
      </c>
      <c r="V467" t="s">
        <v>605</v>
      </c>
    </row>
    <row r="468" spans="1:24" hidden="1" x14ac:dyDescent="0.25">
      <c r="A468">
        <v>467</v>
      </c>
      <c r="B468">
        <v>25</v>
      </c>
      <c r="C468" t="str">
        <f t="shared" si="29"/>
        <v>Student</v>
      </c>
      <c r="D468" t="s">
        <v>61</v>
      </c>
      <c r="E468" t="s">
        <v>35</v>
      </c>
      <c r="F468" t="s">
        <v>45</v>
      </c>
      <c r="G468">
        <v>4</v>
      </c>
      <c r="H468" t="str">
        <f t="shared" si="28"/>
        <v>3-6</v>
      </c>
      <c r="I468" t="s">
        <v>55</v>
      </c>
      <c r="J468" t="s">
        <v>40</v>
      </c>
      <c r="K468" t="str">
        <f t="shared" si="30"/>
        <v>Javascript</v>
      </c>
      <c r="L468" t="s">
        <v>82</v>
      </c>
      <c r="M468">
        <v>60000</v>
      </c>
      <c r="N468" s="6" t="str">
        <f t="shared" si="31"/>
        <v>50-100</v>
      </c>
      <c r="R468">
        <v>23</v>
      </c>
      <c r="S468" t="s">
        <v>29</v>
      </c>
      <c r="T468" t="s">
        <v>30</v>
      </c>
      <c r="U468" t="s">
        <v>31</v>
      </c>
      <c r="V468" t="s">
        <v>48</v>
      </c>
    </row>
    <row r="469" spans="1:24" hidden="1" x14ac:dyDescent="0.25">
      <c r="A469">
        <v>468</v>
      </c>
      <c r="B469">
        <v>28</v>
      </c>
      <c r="C469" t="str">
        <f t="shared" si="29"/>
        <v>Young Adults</v>
      </c>
      <c r="D469" t="s">
        <v>23</v>
      </c>
      <c r="E469" t="s">
        <v>35</v>
      </c>
      <c r="F469" t="s">
        <v>45</v>
      </c>
      <c r="G469">
        <v>6</v>
      </c>
      <c r="H469" t="str">
        <f t="shared" si="28"/>
        <v>6+</v>
      </c>
      <c r="I469" t="s">
        <v>26</v>
      </c>
      <c r="J469" t="s">
        <v>103</v>
      </c>
      <c r="K469" t="str">
        <f t="shared" si="30"/>
        <v>Javascript</v>
      </c>
      <c r="L469" t="s">
        <v>41</v>
      </c>
      <c r="M469">
        <v>66000</v>
      </c>
      <c r="N469" s="6" t="str">
        <f t="shared" si="31"/>
        <v>50-100</v>
      </c>
      <c r="O469">
        <v>0</v>
      </c>
      <c r="Q469">
        <v>0</v>
      </c>
      <c r="R469">
        <v>24</v>
      </c>
      <c r="S469" t="s">
        <v>29</v>
      </c>
      <c r="T469" t="s">
        <v>30</v>
      </c>
      <c r="U469" t="s">
        <v>31</v>
      </c>
    </row>
    <row r="470" spans="1:24" hidden="1" x14ac:dyDescent="0.25">
      <c r="A470">
        <v>469</v>
      </c>
      <c r="B470">
        <v>23</v>
      </c>
      <c r="C470" t="str">
        <f t="shared" si="29"/>
        <v>Student</v>
      </c>
      <c r="D470" t="s">
        <v>23</v>
      </c>
      <c r="E470" t="s">
        <v>35</v>
      </c>
      <c r="F470" t="s">
        <v>25</v>
      </c>
      <c r="G470">
        <v>3</v>
      </c>
      <c r="H470" t="str">
        <f t="shared" si="28"/>
        <v>1-3</v>
      </c>
      <c r="I470" t="s">
        <v>55</v>
      </c>
      <c r="J470" t="s">
        <v>103</v>
      </c>
      <c r="K470" t="str">
        <f t="shared" si="30"/>
        <v>Javascript</v>
      </c>
      <c r="L470" t="s">
        <v>596</v>
      </c>
      <c r="M470">
        <v>60000</v>
      </c>
      <c r="N470" s="6" t="str">
        <f t="shared" si="31"/>
        <v>50-100</v>
      </c>
      <c r="O470">
        <v>6000</v>
      </c>
      <c r="P470">
        <v>52000</v>
      </c>
      <c r="Q470">
        <v>0</v>
      </c>
      <c r="R470">
        <v>30</v>
      </c>
      <c r="S470" t="s">
        <v>29</v>
      </c>
      <c r="T470" t="s">
        <v>30</v>
      </c>
      <c r="U470" t="s">
        <v>31</v>
      </c>
      <c r="V470" t="s">
        <v>33</v>
      </c>
    </row>
    <row r="471" spans="1:24" hidden="1" x14ac:dyDescent="0.25">
      <c r="A471">
        <v>470</v>
      </c>
      <c r="B471">
        <v>30</v>
      </c>
      <c r="C471" t="str">
        <f t="shared" si="29"/>
        <v>Young Adults</v>
      </c>
      <c r="D471" t="s">
        <v>23</v>
      </c>
      <c r="E471" t="s">
        <v>24</v>
      </c>
      <c r="F471" t="s">
        <v>25</v>
      </c>
      <c r="G471">
        <v>10</v>
      </c>
      <c r="H471" t="str">
        <f t="shared" si="28"/>
        <v>6+</v>
      </c>
      <c r="I471" t="s">
        <v>26</v>
      </c>
      <c r="J471" t="s">
        <v>127</v>
      </c>
      <c r="K471" t="str">
        <f t="shared" si="30"/>
        <v>.NET</v>
      </c>
      <c r="L471" t="s">
        <v>606</v>
      </c>
      <c r="M471">
        <v>75000</v>
      </c>
      <c r="N471" s="6" t="str">
        <f t="shared" si="31"/>
        <v>50-100</v>
      </c>
      <c r="O471">
        <v>5000</v>
      </c>
      <c r="P471">
        <v>75000</v>
      </c>
      <c r="Q471">
        <v>7000</v>
      </c>
      <c r="R471">
        <v>30</v>
      </c>
      <c r="S471" t="s">
        <v>29</v>
      </c>
      <c r="T471" t="s">
        <v>30</v>
      </c>
      <c r="U471" t="s">
        <v>31</v>
      </c>
      <c r="V471" t="s">
        <v>33</v>
      </c>
    </row>
    <row r="472" spans="1:24" hidden="1" x14ac:dyDescent="0.25">
      <c r="A472">
        <v>471</v>
      </c>
      <c r="B472">
        <v>32</v>
      </c>
      <c r="C472" t="str">
        <f t="shared" si="29"/>
        <v>Middle-Age</v>
      </c>
      <c r="D472" t="s">
        <v>23</v>
      </c>
      <c r="E472" t="s">
        <v>35</v>
      </c>
      <c r="F472" t="s">
        <v>150</v>
      </c>
      <c r="G472">
        <v>10</v>
      </c>
      <c r="H472" t="str">
        <f t="shared" si="28"/>
        <v>6+</v>
      </c>
      <c r="I472" t="s">
        <v>55</v>
      </c>
      <c r="J472" t="s">
        <v>103</v>
      </c>
      <c r="K472" t="str">
        <f t="shared" si="30"/>
        <v>Javascript</v>
      </c>
      <c r="L472" t="s">
        <v>607</v>
      </c>
      <c r="M472">
        <v>85000</v>
      </c>
      <c r="N472" s="6" t="str">
        <f t="shared" si="31"/>
        <v>50-100</v>
      </c>
      <c r="P472">
        <v>78000</v>
      </c>
      <c r="R472">
        <v>24</v>
      </c>
      <c r="S472" t="s">
        <v>29</v>
      </c>
      <c r="T472" t="s">
        <v>30</v>
      </c>
      <c r="U472" t="s">
        <v>31</v>
      </c>
      <c r="V472" t="s">
        <v>33</v>
      </c>
      <c r="X472">
        <v>700</v>
      </c>
    </row>
    <row r="473" spans="1:24" hidden="1" x14ac:dyDescent="0.25">
      <c r="A473">
        <v>472</v>
      </c>
      <c r="B473">
        <v>28</v>
      </c>
      <c r="C473" t="str">
        <f t="shared" si="29"/>
        <v>Young Adults</v>
      </c>
      <c r="D473" t="s">
        <v>23</v>
      </c>
      <c r="E473" t="s">
        <v>35</v>
      </c>
      <c r="F473" t="s">
        <v>45</v>
      </c>
      <c r="G473">
        <v>2</v>
      </c>
      <c r="H473" t="str">
        <f t="shared" si="28"/>
        <v>1-3</v>
      </c>
      <c r="I473" t="s">
        <v>46</v>
      </c>
      <c r="J473" t="s">
        <v>103</v>
      </c>
      <c r="K473" t="str">
        <f t="shared" si="30"/>
        <v>Javascript</v>
      </c>
      <c r="L473" t="s">
        <v>608</v>
      </c>
      <c r="M473">
        <v>47000</v>
      </c>
      <c r="N473" s="6" t="str">
        <f t="shared" si="31"/>
        <v>20-50</v>
      </c>
      <c r="P473">
        <v>46000</v>
      </c>
      <c r="R473">
        <v>26</v>
      </c>
      <c r="S473" t="s">
        <v>29</v>
      </c>
      <c r="T473" t="s">
        <v>30</v>
      </c>
      <c r="U473" t="s">
        <v>66</v>
      </c>
      <c r="V473" t="s">
        <v>609</v>
      </c>
    </row>
    <row r="474" spans="1:24" hidden="1" x14ac:dyDescent="0.25">
      <c r="A474">
        <v>473</v>
      </c>
      <c r="B474">
        <v>31</v>
      </c>
      <c r="C474" t="str">
        <f t="shared" si="29"/>
        <v>Middle-Age</v>
      </c>
      <c r="D474" t="s">
        <v>23</v>
      </c>
      <c r="E474" t="s">
        <v>35</v>
      </c>
      <c r="F474" t="s">
        <v>185</v>
      </c>
      <c r="G474">
        <v>4</v>
      </c>
      <c r="H474" t="str">
        <f t="shared" si="28"/>
        <v>3-6</v>
      </c>
      <c r="I474" t="s">
        <v>46</v>
      </c>
      <c r="J474" t="s">
        <v>155</v>
      </c>
      <c r="K474" t="str">
        <f t="shared" si="30"/>
        <v>Python</v>
      </c>
      <c r="L474" t="s">
        <v>610</v>
      </c>
      <c r="M474">
        <v>62000</v>
      </c>
      <c r="N474" s="6" t="str">
        <f t="shared" si="31"/>
        <v>50-100</v>
      </c>
      <c r="O474">
        <v>8000</v>
      </c>
      <c r="P474">
        <v>50000</v>
      </c>
      <c r="Q474">
        <v>0</v>
      </c>
      <c r="R474">
        <v>30</v>
      </c>
      <c r="S474" t="s">
        <v>29</v>
      </c>
      <c r="T474" t="s">
        <v>30</v>
      </c>
      <c r="U474" t="s">
        <v>66</v>
      </c>
      <c r="V474" t="s">
        <v>33</v>
      </c>
      <c r="W474">
        <v>0</v>
      </c>
      <c r="X474">
        <v>0</v>
      </c>
    </row>
    <row r="475" spans="1:24" hidden="1" x14ac:dyDescent="0.25">
      <c r="A475">
        <v>474</v>
      </c>
      <c r="B475">
        <v>29</v>
      </c>
      <c r="C475" t="str">
        <f t="shared" si="29"/>
        <v>Young Adults</v>
      </c>
      <c r="D475" t="s">
        <v>23</v>
      </c>
      <c r="E475" t="s">
        <v>35</v>
      </c>
      <c r="F475" t="s">
        <v>71</v>
      </c>
      <c r="G475">
        <v>6</v>
      </c>
      <c r="H475" t="str">
        <f t="shared" si="28"/>
        <v>6+</v>
      </c>
      <c r="I475" t="s">
        <v>55</v>
      </c>
      <c r="K475" t="str">
        <f t="shared" si="30"/>
        <v>Other</v>
      </c>
      <c r="M475">
        <v>56000</v>
      </c>
      <c r="N475" s="6" t="str">
        <f t="shared" si="31"/>
        <v>50-100</v>
      </c>
      <c r="P475">
        <v>54000</v>
      </c>
      <c r="R475">
        <v>28</v>
      </c>
      <c r="S475" t="s">
        <v>29</v>
      </c>
      <c r="T475" t="s">
        <v>30</v>
      </c>
      <c r="U475" t="s">
        <v>31</v>
      </c>
      <c r="V475" t="s">
        <v>48</v>
      </c>
      <c r="W475">
        <v>15</v>
      </c>
    </row>
    <row r="476" spans="1:24" hidden="1" x14ac:dyDescent="0.25">
      <c r="A476">
        <v>475</v>
      </c>
      <c r="B476">
        <v>40</v>
      </c>
      <c r="C476" t="str">
        <f t="shared" si="29"/>
        <v>Middle-Age</v>
      </c>
      <c r="D476" t="s">
        <v>61</v>
      </c>
      <c r="E476" t="s">
        <v>35</v>
      </c>
      <c r="F476" t="s">
        <v>25</v>
      </c>
      <c r="G476">
        <v>1.5</v>
      </c>
      <c r="H476" t="str">
        <f t="shared" si="28"/>
        <v>1-3</v>
      </c>
      <c r="I476" t="s">
        <v>46</v>
      </c>
      <c r="J476" t="s">
        <v>148</v>
      </c>
      <c r="K476" t="str">
        <f t="shared" si="30"/>
        <v>Javascript</v>
      </c>
      <c r="L476" t="s">
        <v>37</v>
      </c>
      <c r="M476">
        <v>50000</v>
      </c>
      <c r="N476" s="6" t="str">
        <f t="shared" si="31"/>
        <v>20-50</v>
      </c>
      <c r="P476">
        <v>40000</v>
      </c>
      <c r="Q476">
        <v>5000</v>
      </c>
      <c r="R476">
        <v>30</v>
      </c>
      <c r="S476" t="s">
        <v>29</v>
      </c>
      <c r="T476" t="s">
        <v>30</v>
      </c>
      <c r="U476" t="s">
        <v>31</v>
      </c>
      <c r="V476" t="s">
        <v>48</v>
      </c>
      <c r="X476">
        <v>1200</v>
      </c>
    </row>
    <row r="477" spans="1:24" hidden="1" x14ac:dyDescent="0.25">
      <c r="A477">
        <v>476</v>
      </c>
      <c r="B477">
        <v>42</v>
      </c>
      <c r="C477" t="str">
        <f t="shared" si="29"/>
        <v>Middle-Age</v>
      </c>
      <c r="D477" t="s">
        <v>23</v>
      </c>
      <c r="E477" t="s">
        <v>35</v>
      </c>
      <c r="F477" t="s">
        <v>25</v>
      </c>
      <c r="G477">
        <v>17</v>
      </c>
      <c r="H477" t="str">
        <f t="shared" si="28"/>
        <v>6+</v>
      </c>
      <c r="I477" t="s">
        <v>26</v>
      </c>
      <c r="J477" t="s">
        <v>96</v>
      </c>
      <c r="K477" t="str">
        <f t="shared" si="30"/>
        <v>Other</v>
      </c>
      <c r="L477" t="s">
        <v>611</v>
      </c>
      <c r="M477">
        <v>75000</v>
      </c>
      <c r="N477" s="6" t="str">
        <f t="shared" si="31"/>
        <v>50-100</v>
      </c>
      <c r="O477">
        <v>8000</v>
      </c>
      <c r="P477">
        <v>73000</v>
      </c>
      <c r="Q477">
        <v>3000</v>
      </c>
      <c r="R477">
        <v>28</v>
      </c>
      <c r="S477" t="s">
        <v>29</v>
      </c>
      <c r="T477" t="s">
        <v>30</v>
      </c>
      <c r="U477" t="s">
        <v>31</v>
      </c>
      <c r="V477" t="s">
        <v>48</v>
      </c>
    </row>
    <row r="478" spans="1:24" hidden="1" x14ac:dyDescent="0.25">
      <c r="A478">
        <v>477</v>
      </c>
      <c r="B478">
        <v>40</v>
      </c>
      <c r="C478" t="str">
        <f t="shared" si="29"/>
        <v>Middle-Age</v>
      </c>
      <c r="D478" t="s">
        <v>23</v>
      </c>
      <c r="E478" t="s">
        <v>35</v>
      </c>
      <c r="F478" t="s">
        <v>76</v>
      </c>
      <c r="G478">
        <v>13</v>
      </c>
      <c r="H478" t="str">
        <f t="shared" si="28"/>
        <v>6+</v>
      </c>
      <c r="I478" t="s">
        <v>133</v>
      </c>
      <c r="K478" t="str">
        <f t="shared" si="30"/>
        <v>Other</v>
      </c>
      <c r="L478" t="s">
        <v>77</v>
      </c>
      <c r="M478">
        <v>90000</v>
      </c>
      <c r="N478" s="6" t="str">
        <f t="shared" si="31"/>
        <v>50-100</v>
      </c>
      <c r="O478">
        <v>10000</v>
      </c>
      <c r="P478">
        <v>75000</v>
      </c>
      <c r="R478">
        <v>30</v>
      </c>
      <c r="S478" t="s">
        <v>29</v>
      </c>
      <c r="T478" t="s">
        <v>30</v>
      </c>
      <c r="U478" t="s">
        <v>31</v>
      </c>
      <c r="V478" t="s">
        <v>33</v>
      </c>
      <c r="X478">
        <v>300</v>
      </c>
    </row>
    <row r="479" spans="1:24" hidden="1" x14ac:dyDescent="0.25">
      <c r="A479">
        <v>478</v>
      </c>
      <c r="B479">
        <v>27</v>
      </c>
      <c r="C479" t="str">
        <f t="shared" si="29"/>
        <v>Young Adults</v>
      </c>
      <c r="D479" t="s">
        <v>23</v>
      </c>
      <c r="E479" t="s">
        <v>35</v>
      </c>
      <c r="F479" t="s">
        <v>25</v>
      </c>
      <c r="G479">
        <v>6</v>
      </c>
      <c r="H479" t="str">
        <f t="shared" ref="H479:H542" si="32">IF(G479&lt;=1, "0-1", IF(G479&lt;=3,"1-3",IF(G479&lt;6,"3-6","6+")))</f>
        <v>6+</v>
      </c>
      <c r="I479" t="s">
        <v>55</v>
      </c>
      <c r="J479" t="s">
        <v>60</v>
      </c>
      <c r="K479" t="str">
        <f t="shared" si="30"/>
        <v>Java</v>
      </c>
      <c r="L479" t="s">
        <v>612</v>
      </c>
      <c r="M479">
        <v>82000</v>
      </c>
      <c r="N479" s="6" t="str">
        <f t="shared" si="31"/>
        <v>50-100</v>
      </c>
      <c r="O479">
        <v>12000</v>
      </c>
      <c r="P479">
        <v>94000</v>
      </c>
      <c r="Q479">
        <v>92000</v>
      </c>
      <c r="R479">
        <v>30</v>
      </c>
      <c r="S479" t="s">
        <v>29</v>
      </c>
      <c r="T479" t="s">
        <v>30</v>
      </c>
      <c r="U479" t="s">
        <v>31</v>
      </c>
      <c r="V479" t="s">
        <v>33</v>
      </c>
      <c r="X479">
        <v>1300</v>
      </c>
    </row>
    <row r="480" spans="1:24" hidden="1" x14ac:dyDescent="0.25">
      <c r="A480">
        <v>479</v>
      </c>
      <c r="B480">
        <v>29</v>
      </c>
      <c r="C480" t="str">
        <f t="shared" si="29"/>
        <v>Young Adults</v>
      </c>
      <c r="D480" t="s">
        <v>23</v>
      </c>
      <c r="E480" t="s">
        <v>24</v>
      </c>
      <c r="F480" t="s">
        <v>25</v>
      </c>
      <c r="G480">
        <v>8</v>
      </c>
      <c r="H480" t="str">
        <f t="shared" si="32"/>
        <v>6+</v>
      </c>
      <c r="I480" t="s">
        <v>55</v>
      </c>
      <c r="J480" t="s">
        <v>58</v>
      </c>
      <c r="K480" t="str">
        <f t="shared" si="30"/>
        <v>PHP</v>
      </c>
      <c r="L480" t="s">
        <v>124</v>
      </c>
      <c r="M480">
        <v>75000</v>
      </c>
      <c r="N480" s="6" t="str">
        <f t="shared" si="31"/>
        <v>50-100</v>
      </c>
      <c r="P480">
        <v>66000</v>
      </c>
      <c r="R480">
        <v>30</v>
      </c>
      <c r="S480" t="s">
        <v>29</v>
      </c>
      <c r="T480" t="s">
        <v>30</v>
      </c>
      <c r="U480" t="s">
        <v>31</v>
      </c>
      <c r="V480" t="s">
        <v>33</v>
      </c>
      <c r="W480">
        <v>0</v>
      </c>
      <c r="X480">
        <v>0</v>
      </c>
    </row>
    <row r="481" spans="1:24" hidden="1" x14ac:dyDescent="0.25">
      <c r="A481">
        <v>480</v>
      </c>
      <c r="B481">
        <v>37</v>
      </c>
      <c r="C481" t="str">
        <f t="shared" si="29"/>
        <v>Middle-Age</v>
      </c>
      <c r="D481" t="s">
        <v>23</v>
      </c>
      <c r="E481" t="s">
        <v>613</v>
      </c>
      <c r="F481" t="s">
        <v>81</v>
      </c>
      <c r="G481">
        <v>18</v>
      </c>
      <c r="H481" t="str">
        <f t="shared" si="32"/>
        <v>6+</v>
      </c>
      <c r="I481" t="s">
        <v>133</v>
      </c>
      <c r="J481" t="s">
        <v>96</v>
      </c>
      <c r="K481" t="str">
        <f t="shared" si="30"/>
        <v>Other</v>
      </c>
      <c r="L481" t="s">
        <v>614</v>
      </c>
      <c r="M481">
        <v>156000</v>
      </c>
      <c r="N481" s="6" t="str">
        <f t="shared" si="31"/>
        <v>150-200</v>
      </c>
      <c r="O481">
        <v>0</v>
      </c>
      <c r="P481">
        <v>156000</v>
      </c>
      <c r="Q481">
        <v>0</v>
      </c>
      <c r="R481">
        <v>0</v>
      </c>
      <c r="S481" t="s">
        <v>42</v>
      </c>
      <c r="T481" t="s">
        <v>30</v>
      </c>
      <c r="U481" t="s">
        <v>31</v>
      </c>
      <c r="V481" t="s">
        <v>48</v>
      </c>
    </row>
    <row r="482" spans="1:24" hidden="1" x14ac:dyDescent="0.25">
      <c r="A482">
        <v>481</v>
      </c>
      <c r="B482">
        <v>23</v>
      </c>
      <c r="C482" t="str">
        <f t="shared" si="29"/>
        <v>Student</v>
      </c>
      <c r="D482" t="s">
        <v>23</v>
      </c>
      <c r="E482" t="s">
        <v>35</v>
      </c>
      <c r="F482" t="s">
        <v>25</v>
      </c>
      <c r="G482">
        <v>5</v>
      </c>
      <c r="H482" t="str">
        <f t="shared" si="32"/>
        <v>3-6</v>
      </c>
      <c r="I482" t="s">
        <v>55</v>
      </c>
      <c r="J482" t="s">
        <v>95</v>
      </c>
      <c r="K482" t="str">
        <f t="shared" si="30"/>
        <v>Python</v>
      </c>
      <c r="L482" t="s">
        <v>615</v>
      </c>
      <c r="M482">
        <v>53000</v>
      </c>
      <c r="N482" s="6" t="str">
        <f t="shared" si="31"/>
        <v>50-100</v>
      </c>
      <c r="O482">
        <v>0</v>
      </c>
      <c r="R482">
        <v>30</v>
      </c>
      <c r="S482" t="s">
        <v>29</v>
      </c>
      <c r="T482" t="s">
        <v>30</v>
      </c>
      <c r="U482" t="s">
        <v>31</v>
      </c>
      <c r="V482" t="s">
        <v>33</v>
      </c>
    </row>
    <row r="483" spans="1:24" hidden="1" x14ac:dyDescent="0.25">
      <c r="A483">
        <v>482</v>
      </c>
      <c r="B483">
        <v>35</v>
      </c>
      <c r="C483" t="str">
        <f t="shared" si="29"/>
        <v>Middle-Age</v>
      </c>
      <c r="D483" t="s">
        <v>23</v>
      </c>
      <c r="E483" t="s">
        <v>24</v>
      </c>
      <c r="F483" t="s">
        <v>36</v>
      </c>
      <c r="G483">
        <v>14</v>
      </c>
      <c r="H483" t="str">
        <f t="shared" si="32"/>
        <v>6+</v>
      </c>
      <c r="I483" t="s">
        <v>26</v>
      </c>
      <c r="J483" t="s">
        <v>60</v>
      </c>
      <c r="K483" t="str">
        <f t="shared" si="30"/>
        <v>Java</v>
      </c>
      <c r="L483" t="s">
        <v>616</v>
      </c>
      <c r="M483">
        <v>77000</v>
      </c>
      <c r="N483" s="6" t="str">
        <f t="shared" si="31"/>
        <v>50-100</v>
      </c>
      <c r="O483">
        <v>0</v>
      </c>
      <c r="P483">
        <v>69300</v>
      </c>
      <c r="Q483">
        <v>0</v>
      </c>
      <c r="R483">
        <v>30</v>
      </c>
      <c r="S483" t="s">
        <v>29</v>
      </c>
      <c r="T483" t="s">
        <v>30</v>
      </c>
      <c r="U483" t="s">
        <v>31</v>
      </c>
      <c r="V483" t="s">
        <v>48</v>
      </c>
    </row>
    <row r="484" spans="1:24" hidden="1" x14ac:dyDescent="0.25">
      <c r="A484">
        <v>483</v>
      </c>
      <c r="B484">
        <v>39</v>
      </c>
      <c r="C484" t="str">
        <f t="shared" si="29"/>
        <v>Middle-Age</v>
      </c>
      <c r="D484" t="s">
        <v>23</v>
      </c>
      <c r="E484" t="s">
        <v>35</v>
      </c>
      <c r="F484" t="s">
        <v>269</v>
      </c>
      <c r="G484">
        <v>11</v>
      </c>
      <c r="H484" t="str">
        <f t="shared" si="32"/>
        <v>6+</v>
      </c>
      <c r="I484" t="s">
        <v>133</v>
      </c>
      <c r="J484" t="s">
        <v>246</v>
      </c>
      <c r="K484" t="str">
        <f t="shared" si="30"/>
        <v>Python</v>
      </c>
      <c r="L484" t="s">
        <v>617</v>
      </c>
      <c r="M484">
        <v>180000</v>
      </c>
      <c r="N484" s="6" t="str">
        <f t="shared" si="31"/>
        <v>150-200</v>
      </c>
      <c r="O484">
        <v>150000</v>
      </c>
      <c r="P484">
        <v>130000</v>
      </c>
      <c r="Q484">
        <v>120000</v>
      </c>
      <c r="R484">
        <v>28</v>
      </c>
      <c r="S484" t="s">
        <v>29</v>
      </c>
      <c r="T484" t="s">
        <v>30</v>
      </c>
      <c r="U484" t="s">
        <v>31</v>
      </c>
      <c r="V484" t="s">
        <v>33</v>
      </c>
      <c r="W484">
        <v>0</v>
      </c>
      <c r="X484">
        <v>0</v>
      </c>
    </row>
    <row r="485" spans="1:24" hidden="1" x14ac:dyDescent="0.25">
      <c r="A485">
        <v>484</v>
      </c>
      <c r="B485">
        <v>33</v>
      </c>
      <c r="C485" t="str">
        <f t="shared" si="29"/>
        <v>Middle-Age</v>
      </c>
      <c r="D485" t="s">
        <v>23</v>
      </c>
      <c r="E485" t="s">
        <v>1258</v>
      </c>
      <c r="F485" t="s">
        <v>25</v>
      </c>
      <c r="G485">
        <v>10</v>
      </c>
      <c r="H485" t="str">
        <f t="shared" si="32"/>
        <v>6+</v>
      </c>
      <c r="I485" t="s">
        <v>55</v>
      </c>
      <c r="J485" t="s">
        <v>135</v>
      </c>
      <c r="K485" t="str">
        <f t="shared" si="30"/>
        <v>C</v>
      </c>
      <c r="L485" t="s">
        <v>319</v>
      </c>
      <c r="M485">
        <v>55000</v>
      </c>
      <c r="N485" s="6" t="str">
        <f t="shared" si="31"/>
        <v>50-100</v>
      </c>
      <c r="O485">
        <v>0</v>
      </c>
      <c r="R485">
        <v>27</v>
      </c>
      <c r="S485" t="s">
        <v>29</v>
      </c>
      <c r="T485" t="s">
        <v>30</v>
      </c>
      <c r="U485" t="s">
        <v>66</v>
      </c>
      <c r="V485" t="s">
        <v>33</v>
      </c>
    </row>
    <row r="486" spans="1:24" hidden="1" x14ac:dyDescent="0.25">
      <c r="A486">
        <v>485</v>
      </c>
      <c r="B486">
        <v>31</v>
      </c>
      <c r="C486" t="str">
        <f t="shared" si="29"/>
        <v>Middle-Age</v>
      </c>
      <c r="D486" t="s">
        <v>23</v>
      </c>
      <c r="E486" t="s">
        <v>35</v>
      </c>
      <c r="F486" t="s">
        <v>25</v>
      </c>
      <c r="G486">
        <v>10</v>
      </c>
      <c r="H486" t="str">
        <f t="shared" si="32"/>
        <v>6+</v>
      </c>
      <c r="I486" t="s">
        <v>39</v>
      </c>
      <c r="J486" t="s">
        <v>95</v>
      </c>
      <c r="K486" t="str">
        <f t="shared" si="30"/>
        <v>Python</v>
      </c>
      <c r="L486" t="s">
        <v>236</v>
      </c>
      <c r="M486">
        <v>82000</v>
      </c>
      <c r="N486" s="6" t="str">
        <f t="shared" si="31"/>
        <v>50-100</v>
      </c>
      <c r="R486">
        <v>26</v>
      </c>
      <c r="S486" t="s">
        <v>29</v>
      </c>
      <c r="T486" t="s">
        <v>30</v>
      </c>
      <c r="U486" t="s">
        <v>31</v>
      </c>
      <c r="V486" t="s">
        <v>48</v>
      </c>
    </row>
    <row r="487" spans="1:24" hidden="1" x14ac:dyDescent="0.25">
      <c r="A487">
        <v>486</v>
      </c>
      <c r="B487">
        <v>38</v>
      </c>
      <c r="C487" t="str">
        <f t="shared" si="29"/>
        <v>Middle-Age</v>
      </c>
      <c r="D487" t="s">
        <v>23</v>
      </c>
      <c r="E487" t="s">
        <v>35</v>
      </c>
      <c r="F487" t="s">
        <v>100</v>
      </c>
      <c r="G487">
        <v>15</v>
      </c>
      <c r="H487" t="str">
        <f t="shared" si="32"/>
        <v>6+</v>
      </c>
      <c r="I487" t="s">
        <v>133</v>
      </c>
      <c r="J487" t="s">
        <v>95</v>
      </c>
      <c r="K487" t="str">
        <f t="shared" si="30"/>
        <v>Python</v>
      </c>
      <c r="L487" t="s">
        <v>619</v>
      </c>
      <c r="M487">
        <v>100000</v>
      </c>
      <c r="N487" s="6" t="str">
        <f t="shared" si="31"/>
        <v>50-100</v>
      </c>
      <c r="O487">
        <v>120000</v>
      </c>
      <c r="P487">
        <v>80000</v>
      </c>
      <c r="R487">
        <v>27</v>
      </c>
      <c r="S487" t="s">
        <v>29</v>
      </c>
      <c r="T487" t="s">
        <v>30</v>
      </c>
      <c r="U487" t="s">
        <v>31</v>
      </c>
      <c r="V487" t="s">
        <v>48</v>
      </c>
      <c r="W487">
        <v>25</v>
      </c>
    </row>
    <row r="488" spans="1:24" hidden="1" x14ac:dyDescent="0.25">
      <c r="A488">
        <v>487</v>
      </c>
      <c r="B488">
        <v>31</v>
      </c>
      <c r="C488" t="str">
        <f t="shared" si="29"/>
        <v>Middle-Age</v>
      </c>
      <c r="D488" t="s">
        <v>23</v>
      </c>
      <c r="E488" t="s">
        <v>62</v>
      </c>
      <c r="F488" t="s">
        <v>185</v>
      </c>
      <c r="G488">
        <v>3</v>
      </c>
      <c r="H488" t="str">
        <f t="shared" si="32"/>
        <v>1-3</v>
      </c>
      <c r="I488" t="s">
        <v>39</v>
      </c>
      <c r="J488" t="s">
        <v>246</v>
      </c>
      <c r="K488" t="str">
        <f t="shared" si="30"/>
        <v>Python</v>
      </c>
      <c r="L488" t="s">
        <v>274</v>
      </c>
      <c r="M488">
        <v>70000</v>
      </c>
      <c r="N488" s="6" t="str">
        <f t="shared" si="31"/>
        <v>50-100</v>
      </c>
      <c r="O488">
        <v>0</v>
      </c>
      <c r="P488">
        <v>65000</v>
      </c>
      <c r="Q488">
        <v>0</v>
      </c>
      <c r="R488">
        <v>30</v>
      </c>
      <c r="S488" t="s">
        <v>29</v>
      </c>
      <c r="T488" t="s">
        <v>30</v>
      </c>
      <c r="U488" t="s">
        <v>31</v>
      </c>
      <c r="V488" t="s">
        <v>48</v>
      </c>
    </row>
    <row r="489" spans="1:24" hidden="1" x14ac:dyDescent="0.25">
      <c r="A489">
        <v>488</v>
      </c>
      <c r="B489">
        <v>24</v>
      </c>
      <c r="C489" t="str">
        <f t="shared" si="29"/>
        <v>Student</v>
      </c>
      <c r="D489" t="s">
        <v>23</v>
      </c>
      <c r="E489" t="s">
        <v>199</v>
      </c>
      <c r="F489" t="s">
        <v>100</v>
      </c>
      <c r="G489">
        <v>1</v>
      </c>
      <c r="H489" t="str">
        <f t="shared" si="32"/>
        <v>0-1</v>
      </c>
      <c r="J489" t="s">
        <v>95</v>
      </c>
      <c r="K489" t="str">
        <f t="shared" si="30"/>
        <v>Python</v>
      </c>
      <c r="L489" t="s">
        <v>620</v>
      </c>
      <c r="M489">
        <v>57600</v>
      </c>
      <c r="N489" s="6" t="str">
        <f t="shared" si="31"/>
        <v>50-100</v>
      </c>
      <c r="O489">
        <v>7000</v>
      </c>
      <c r="P489">
        <v>48000</v>
      </c>
      <c r="Q489">
        <v>7000</v>
      </c>
      <c r="R489">
        <v>27</v>
      </c>
      <c r="S489" t="s">
        <v>29</v>
      </c>
      <c r="T489" t="s">
        <v>30</v>
      </c>
      <c r="U489" t="s">
        <v>31</v>
      </c>
      <c r="V489" t="s">
        <v>67</v>
      </c>
      <c r="W489">
        <v>0</v>
      </c>
      <c r="X489">
        <v>0</v>
      </c>
    </row>
    <row r="490" spans="1:24" hidden="1" x14ac:dyDescent="0.25">
      <c r="A490">
        <v>489</v>
      </c>
      <c r="B490">
        <v>26</v>
      </c>
      <c r="C490" t="str">
        <f t="shared" si="29"/>
        <v>Student</v>
      </c>
      <c r="D490" t="s">
        <v>61</v>
      </c>
      <c r="E490" t="s">
        <v>35</v>
      </c>
      <c r="F490" t="s">
        <v>100</v>
      </c>
      <c r="G490">
        <v>2</v>
      </c>
      <c r="H490" t="str">
        <f t="shared" si="32"/>
        <v>1-3</v>
      </c>
      <c r="I490" t="s">
        <v>46</v>
      </c>
      <c r="J490" t="s">
        <v>95</v>
      </c>
      <c r="K490" t="str">
        <f t="shared" si="30"/>
        <v>Python</v>
      </c>
      <c r="L490" t="s">
        <v>621</v>
      </c>
      <c r="M490">
        <v>47000</v>
      </c>
      <c r="N490" s="6" t="str">
        <f t="shared" si="31"/>
        <v>20-50</v>
      </c>
      <c r="O490">
        <v>0</v>
      </c>
      <c r="R490">
        <v>25</v>
      </c>
      <c r="S490" t="s">
        <v>29</v>
      </c>
      <c r="T490" t="s">
        <v>30</v>
      </c>
      <c r="U490" t="s">
        <v>31</v>
      </c>
      <c r="V490" t="s">
        <v>67</v>
      </c>
      <c r="W490">
        <v>40</v>
      </c>
      <c r="X490">
        <v>0</v>
      </c>
    </row>
    <row r="491" spans="1:24" hidden="1" x14ac:dyDescent="0.25">
      <c r="A491">
        <v>490</v>
      </c>
      <c r="B491">
        <v>30</v>
      </c>
      <c r="C491" t="str">
        <f t="shared" si="29"/>
        <v>Young Adults</v>
      </c>
      <c r="D491" t="s">
        <v>23</v>
      </c>
      <c r="E491" t="s">
        <v>35</v>
      </c>
      <c r="F491" t="s">
        <v>25</v>
      </c>
      <c r="G491">
        <v>10</v>
      </c>
      <c r="H491" t="str">
        <f t="shared" si="32"/>
        <v>6+</v>
      </c>
      <c r="I491" t="s">
        <v>26</v>
      </c>
      <c r="J491" t="s">
        <v>60</v>
      </c>
      <c r="K491" t="str">
        <f t="shared" si="30"/>
        <v>Java</v>
      </c>
      <c r="L491" t="s">
        <v>434</v>
      </c>
      <c r="M491">
        <v>70000</v>
      </c>
      <c r="N491" s="6" t="str">
        <f t="shared" si="31"/>
        <v>50-100</v>
      </c>
      <c r="O491">
        <v>0</v>
      </c>
      <c r="P491">
        <v>70000</v>
      </c>
      <c r="R491">
        <v>27</v>
      </c>
      <c r="S491" t="s">
        <v>29</v>
      </c>
      <c r="T491" t="s">
        <v>30</v>
      </c>
      <c r="U491" t="s">
        <v>31</v>
      </c>
      <c r="V491" t="s">
        <v>48</v>
      </c>
    </row>
    <row r="492" spans="1:24" hidden="1" x14ac:dyDescent="0.25">
      <c r="A492">
        <v>491</v>
      </c>
      <c r="B492">
        <v>33</v>
      </c>
      <c r="C492" t="str">
        <f t="shared" si="29"/>
        <v>Middle-Age</v>
      </c>
      <c r="D492" t="s">
        <v>23</v>
      </c>
      <c r="E492" t="s">
        <v>24</v>
      </c>
      <c r="F492" t="s">
        <v>25</v>
      </c>
      <c r="G492">
        <v>9</v>
      </c>
      <c r="H492" t="str">
        <f t="shared" si="32"/>
        <v>6+</v>
      </c>
      <c r="I492" t="s">
        <v>39</v>
      </c>
      <c r="J492" t="s">
        <v>60</v>
      </c>
      <c r="K492" t="str">
        <f t="shared" si="30"/>
        <v>Java</v>
      </c>
      <c r="L492" t="s">
        <v>622</v>
      </c>
      <c r="M492">
        <v>100000</v>
      </c>
      <c r="N492" s="6" t="str">
        <f t="shared" si="31"/>
        <v>50-100</v>
      </c>
      <c r="O492">
        <v>0</v>
      </c>
      <c r="P492">
        <v>100000</v>
      </c>
      <c r="Q492">
        <v>0</v>
      </c>
      <c r="R492">
        <v>29</v>
      </c>
      <c r="S492" t="s">
        <v>29</v>
      </c>
      <c r="T492" t="s">
        <v>30</v>
      </c>
      <c r="U492" t="s">
        <v>66</v>
      </c>
      <c r="V492" t="s">
        <v>33</v>
      </c>
      <c r="W492">
        <v>0</v>
      </c>
      <c r="X492" t="s">
        <v>34</v>
      </c>
    </row>
    <row r="493" spans="1:24" hidden="1" x14ac:dyDescent="0.25">
      <c r="A493">
        <v>492</v>
      </c>
      <c r="B493">
        <v>33</v>
      </c>
      <c r="C493" t="str">
        <f t="shared" si="29"/>
        <v>Middle-Age</v>
      </c>
      <c r="D493" t="s">
        <v>23</v>
      </c>
      <c r="E493" t="s">
        <v>24</v>
      </c>
      <c r="F493" t="s">
        <v>25</v>
      </c>
      <c r="G493">
        <v>11</v>
      </c>
      <c r="H493" t="str">
        <f t="shared" si="32"/>
        <v>6+</v>
      </c>
      <c r="I493" t="s">
        <v>26</v>
      </c>
      <c r="J493" t="s">
        <v>95</v>
      </c>
      <c r="K493" t="str">
        <f t="shared" si="30"/>
        <v>Python</v>
      </c>
      <c r="L493" t="s">
        <v>623</v>
      </c>
      <c r="M493">
        <v>65000</v>
      </c>
      <c r="N493" s="6" t="str">
        <f t="shared" si="31"/>
        <v>50-100</v>
      </c>
      <c r="R493">
        <v>28</v>
      </c>
      <c r="S493" t="s">
        <v>29</v>
      </c>
      <c r="T493" t="s">
        <v>30</v>
      </c>
      <c r="U493" t="s">
        <v>31</v>
      </c>
      <c r="V493" t="s">
        <v>48</v>
      </c>
      <c r="W493">
        <v>32</v>
      </c>
    </row>
    <row r="494" spans="1:24" hidden="1" x14ac:dyDescent="0.25">
      <c r="A494">
        <v>493</v>
      </c>
      <c r="B494">
        <v>31</v>
      </c>
      <c r="C494" t="str">
        <f t="shared" si="29"/>
        <v>Middle-Age</v>
      </c>
      <c r="D494" t="s">
        <v>23</v>
      </c>
      <c r="E494" t="s">
        <v>35</v>
      </c>
      <c r="F494" t="s">
        <v>78</v>
      </c>
      <c r="G494">
        <v>10</v>
      </c>
      <c r="H494" t="str">
        <f t="shared" si="32"/>
        <v>6+</v>
      </c>
      <c r="I494" t="s">
        <v>26</v>
      </c>
      <c r="J494" t="s">
        <v>183</v>
      </c>
      <c r="K494" t="str">
        <f t="shared" si="30"/>
        <v>Swift</v>
      </c>
      <c r="L494" t="s">
        <v>183</v>
      </c>
      <c r="M494">
        <v>80000</v>
      </c>
      <c r="N494" s="6" t="str">
        <f t="shared" si="31"/>
        <v>50-100</v>
      </c>
      <c r="O494">
        <v>13500</v>
      </c>
      <c r="P494">
        <v>64000</v>
      </c>
      <c r="Q494">
        <v>64000</v>
      </c>
      <c r="R494">
        <v>27</v>
      </c>
      <c r="S494" t="s">
        <v>29</v>
      </c>
      <c r="T494" t="s">
        <v>30</v>
      </c>
      <c r="U494" t="s">
        <v>31</v>
      </c>
      <c r="V494" t="s">
        <v>33</v>
      </c>
      <c r="W494">
        <v>0</v>
      </c>
      <c r="X494">
        <v>1750</v>
      </c>
    </row>
    <row r="495" spans="1:24" hidden="1" x14ac:dyDescent="0.25">
      <c r="A495">
        <v>494</v>
      </c>
      <c r="B495">
        <v>33</v>
      </c>
      <c r="C495" t="str">
        <f t="shared" si="29"/>
        <v>Middle-Age</v>
      </c>
      <c r="D495" t="s">
        <v>23</v>
      </c>
      <c r="E495" t="s">
        <v>624</v>
      </c>
      <c r="F495" t="s">
        <v>100</v>
      </c>
      <c r="G495">
        <v>2</v>
      </c>
      <c r="H495" t="str">
        <f t="shared" si="32"/>
        <v>1-3</v>
      </c>
      <c r="I495" t="s">
        <v>55</v>
      </c>
      <c r="J495" t="s">
        <v>95</v>
      </c>
      <c r="K495" t="str">
        <f t="shared" si="30"/>
        <v>Python</v>
      </c>
      <c r="L495" t="s">
        <v>625</v>
      </c>
      <c r="M495">
        <v>54000</v>
      </c>
      <c r="N495" s="6" t="str">
        <f t="shared" si="31"/>
        <v>50-100</v>
      </c>
      <c r="O495">
        <v>0</v>
      </c>
      <c r="P495">
        <v>54000</v>
      </c>
      <c r="Q495">
        <v>0</v>
      </c>
      <c r="R495">
        <v>30</v>
      </c>
      <c r="S495" t="s">
        <v>29</v>
      </c>
      <c r="T495" t="s">
        <v>30</v>
      </c>
      <c r="U495" t="s">
        <v>31</v>
      </c>
      <c r="V495" t="s">
        <v>626</v>
      </c>
    </row>
    <row r="496" spans="1:24" hidden="1" x14ac:dyDescent="0.25">
      <c r="A496">
        <v>495</v>
      </c>
      <c r="B496">
        <v>43</v>
      </c>
      <c r="C496" t="str">
        <f t="shared" si="29"/>
        <v>Middle-Age</v>
      </c>
      <c r="D496" t="s">
        <v>23</v>
      </c>
      <c r="E496" t="s">
        <v>24</v>
      </c>
      <c r="F496" t="s">
        <v>627</v>
      </c>
      <c r="G496">
        <v>21</v>
      </c>
      <c r="H496" t="str">
        <f t="shared" si="32"/>
        <v>6+</v>
      </c>
      <c r="I496" t="s">
        <v>26</v>
      </c>
      <c r="J496" t="s">
        <v>60</v>
      </c>
      <c r="K496" t="str">
        <f t="shared" si="30"/>
        <v>Java</v>
      </c>
      <c r="L496" t="s">
        <v>628</v>
      </c>
      <c r="M496">
        <v>72000</v>
      </c>
      <c r="N496" s="6" t="str">
        <f t="shared" si="31"/>
        <v>50-100</v>
      </c>
      <c r="O496">
        <v>0</v>
      </c>
      <c r="P496">
        <v>63000</v>
      </c>
      <c r="Q496">
        <v>1000</v>
      </c>
      <c r="R496">
        <v>28</v>
      </c>
      <c r="S496" t="s">
        <v>29</v>
      </c>
      <c r="T496" t="s">
        <v>30</v>
      </c>
      <c r="U496" t="s">
        <v>66</v>
      </c>
      <c r="V496" t="s">
        <v>67</v>
      </c>
      <c r="W496">
        <v>0</v>
      </c>
      <c r="X496">
        <v>0</v>
      </c>
    </row>
    <row r="497" spans="1:24" hidden="1" x14ac:dyDescent="0.25">
      <c r="A497">
        <v>496</v>
      </c>
      <c r="B497">
        <v>36</v>
      </c>
      <c r="C497" t="str">
        <f t="shared" si="29"/>
        <v>Middle-Age</v>
      </c>
      <c r="D497" t="s">
        <v>23</v>
      </c>
      <c r="E497" t="s">
        <v>35</v>
      </c>
      <c r="F497" t="s">
        <v>45</v>
      </c>
      <c r="G497">
        <v>14</v>
      </c>
      <c r="H497" t="str">
        <f t="shared" si="32"/>
        <v>6+</v>
      </c>
      <c r="I497" t="s">
        <v>26</v>
      </c>
      <c r="J497" t="s">
        <v>47</v>
      </c>
      <c r="K497" t="str">
        <f t="shared" si="30"/>
        <v>Javascript</v>
      </c>
      <c r="L497" t="s">
        <v>40</v>
      </c>
      <c r="M497">
        <v>78000</v>
      </c>
      <c r="N497" s="6" t="str">
        <f t="shared" si="31"/>
        <v>50-100</v>
      </c>
      <c r="P497">
        <v>70000</v>
      </c>
      <c r="R497">
        <v>24</v>
      </c>
      <c r="S497" t="s">
        <v>29</v>
      </c>
      <c r="T497" t="s">
        <v>30</v>
      </c>
      <c r="U497" t="s">
        <v>31</v>
      </c>
      <c r="V497" t="s">
        <v>48</v>
      </c>
    </row>
    <row r="498" spans="1:24" hidden="1" x14ac:dyDescent="0.25">
      <c r="A498">
        <v>497</v>
      </c>
      <c r="B498">
        <v>33</v>
      </c>
      <c r="C498" t="str">
        <f t="shared" si="29"/>
        <v>Middle-Age</v>
      </c>
      <c r="D498" t="s">
        <v>23</v>
      </c>
      <c r="E498" t="s">
        <v>624</v>
      </c>
      <c r="F498" t="s">
        <v>25</v>
      </c>
      <c r="G498">
        <v>9</v>
      </c>
      <c r="H498" t="str">
        <f t="shared" si="32"/>
        <v>6+</v>
      </c>
      <c r="I498" t="s">
        <v>26</v>
      </c>
      <c r="J498" t="s">
        <v>40</v>
      </c>
      <c r="K498" t="str">
        <f t="shared" si="30"/>
        <v>Javascript</v>
      </c>
      <c r="L498" t="s">
        <v>629</v>
      </c>
      <c r="M498">
        <v>60000</v>
      </c>
      <c r="N498" s="6" t="str">
        <f t="shared" si="31"/>
        <v>50-100</v>
      </c>
      <c r="O498">
        <v>25000</v>
      </c>
      <c r="P498">
        <v>60000</v>
      </c>
      <c r="Q498">
        <v>17000</v>
      </c>
      <c r="R498">
        <v>30</v>
      </c>
      <c r="S498" t="s">
        <v>29</v>
      </c>
      <c r="T498" t="s">
        <v>30</v>
      </c>
      <c r="U498" t="s">
        <v>66</v>
      </c>
      <c r="V498" t="s">
        <v>67</v>
      </c>
    </row>
    <row r="499" spans="1:24" hidden="1" x14ac:dyDescent="0.25">
      <c r="A499">
        <v>498</v>
      </c>
      <c r="B499">
        <v>36</v>
      </c>
      <c r="C499" t="str">
        <f t="shared" si="29"/>
        <v>Middle-Age</v>
      </c>
      <c r="D499" t="s">
        <v>61</v>
      </c>
      <c r="E499" t="s">
        <v>35</v>
      </c>
      <c r="F499" t="s">
        <v>51</v>
      </c>
      <c r="G499">
        <v>1</v>
      </c>
      <c r="H499" t="str">
        <f t="shared" si="32"/>
        <v>0-1</v>
      </c>
      <c r="I499" t="s">
        <v>55</v>
      </c>
      <c r="J499" t="s">
        <v>97</v>
      </c>
      <c r="K499" t="str">
        <f t="shared" si="30"/>
        <v>Java</v>
      </c>
      <c r="L499" t="s">
        <v>274</v>
      </c>
      <c r="M499">
        <v>60000</v>
      </c>
      <c r="N499" s="6" t="str">
        <f t="shared" si="31"/>
        <v>50-100</v>
      </c>
      <c r="O499">
        <v>5000</v>
      </c>
      <c r="P499">
        <v>58000</v>
      </c>
      <c r="R499">
        <v>26</v>
      </c>
      <c r="S499" t="s">
        <v>29</v>
      </c>
      <c r="T499" t="s">
        <v>30</v>
      </c>
      <c r="U499" t="s">
        <v>31</v>
      </c>
      <c r="V499" t="s">
        <v>67</v>
      </c>
    </row>
    <row r="500" spans="1:24" hidden="1" x14ac:dyDescent="0.25">
      <c r="A500">
        <v>499</v>
      </c>
      <c r="B500">
        <v>27</v>
      </c>
      <c r="C500" t="str">
        <f t="shared" si="29"/>
        <v>Young Adults</v>
      </c>
      <c r="D500" t="s">
        <v>61</v>
      </c>
      <c r="E500" t="s">
        <v>24</v>
      </c>
      <c r="F500" t="s">
        <v>78</v>
      </c>
      <c r="G500">
        <v>1</v>
      </c>
      <c r="H500" t="str">
        <f t="shared" si="32"/>
        <v>0-1</v>
      </c>
      <c r="I500" t="s">
        <v>46</v>
      </c>
      <c r="J500" t="s">
        <v>630</v>
      </c>
      <c r="K500" t="str">
        <f t="shared" si="30"/>
        <v>Java</v>
      </c>
      <c r="L500" t="s">
        <v>161</v>
      </c>
      <c r="M500">
        <v>50000</v>
      </c>
      <c r="N500" s="6" t="str">
        <f t="shared" si="31"/>
        <v>20-50</v>
      </c>
      <c r="O500">
        <v>0</v>
      </c>
      <c r="P500">
        <v>50000</v>
      </c>
      <c r="Q500">
        <v>50000</v>
      </c>
      <c r="R500">
        <v>27</v>
      </c>
      <c r="S500" t="s">
        <v>29</v>
      </c>
      <c r="T500" t="s">
        <v>30</v>
      </c>
      <c r="U500" t="s">
        <v>31</v>
      </c>
      <c r="V500" t="s">
        <v>48</v>
      </c>
      <c r="W500">
        <v>32</v>
      </c>
      <c r="X500">
        <v>0</v>
      </c>
    </row>
    <row r="501" spans="1:24" hidden="1" x14ac:dyDescent="0.25">
      <c r="A501">
        <v>500</v>
      </c>
      <c r="B501">
        <v>33</v>
      </c>
      <c r="C501" t="str">
        <f t="shared" si="29"/>
        <v>Middle-Age</v>
      </c>
      <c r="D501" t="s">
        <v>23</v>
      </c>
      <c r="E501" t="s">
        <v>35</v>
      </c>
      <c r="F501" t="s">
        <v>25</v>
      </c>
      <c r="G501">
        <v>12</v>
      </c>
      <c r="H501" t="str">
        <f t="shared" si="32"/>
        <v>6+</v>
      </c>
      <c r="I501" t="s">
        <v>39</v>
      </c>
      <c r="J501" t="s">
        <v>96</v>
      </c>
      <c r="K501" t="str">
        <f t="shared" si="30"/>
        <v>Other</v>
      </c>
      <c r="L501" t="s">
        <v>631</v>
      </c>
      <c r="M501">
        <v>120000</v>
      </c>
      <c r="N501" s="6" t="str">
        <f t="shared" si="31"/>
        <v>100-150</v>
      </c>
      <c r="O501">
        <v>50000</v>
      </c>
      <c r="P501">
        <v>104000</v>
      </c>
      <c r="Q501">
        <v>10000</v>
      </c>
      <c r="R501">
        <v>30</v>
      </c>
      <c r="S501" t="s">
        <v>29</v>
      </c>
      <c r="T501" t="s">
        <v>30</v>
      </c>
      <c r="U501" t="s">
        <v>31</v>
      </c>
      <c r="V501" t="s">
        <v>33</v>
      </c>
      <c r="W501">
        <v>0</v>
      </c>
      <c r="X501">
        <v>0</v>
      </c>
    </row>
    <row r="502" spans="1:24" hidden="1" x14ac:dyDescent="0.25">
      <c r="A502">
        <v>501</v>
      </c>
      <c r="B502">
        <v>33</v>
      </c>
      <c r="C502" t="str">
        <f t="shared" si="29"/>
        <v>Middle-Age</v>
      </c>
      <c r="D502" t="s">
        <v>23</v>
      </c>
      <c r="E502" t="s">
        <v>35</v>
      </c>
      <c r="F502" t="s">
        <v>632</v>
      </c>
      <c r="G502">
        <v>2</v>
      </c>
      <c r="H502" t="str">
        <f t="shared" si="32"/>
        <v>1-3</v>
      </c>
      <c r="I502" t="s">
        <v>55</v>
      </c>
      <c r="J502" t="s">
        <v>77</v>
      </c>
      <c r="K502" t="str">
        <f t="shared" si="30"/>
        <v>SQL</v>
      </c>
      <c r="L502" t="s">
        <v>95</v>
      </c>
      <c r="M502">
        <v>62000</v>
      </c>
      <c r="N502" s="6" t="str">
        <f t="shared" si="31"/>
        <v>50-100</v>
      </c>
      <c r="P502">
        <v>50000</v>
      </c>
      <c r="R502">
        <v>30</v>
      </c>
      <c r="S502" t="s">
        <v>29</v>
      </c>
      <c r="T502" t="s">
        <v>30</v>
      </c>
      <c r="U502" t="s">
        <v>31</v>
      </c>
      <c r="V502" t="s">
        <v>33</v>
      </c>
    </row>
    <row r="503" spans="1:24" hidden="1" x14ac:dyDescent="0.25">
      <c r="A503">
        <v>502</v>
      </c>
      <c r="B503">
        <v>40</v>
      </c>
      <c r="C503" t="str">
        <f t="shared" si="29"/>
        <v>Middle-Age</v>
      </c>
      <c r="D503" t="s">
        <v>23</v>
      </c>
      <c r="E503" t="s">
        <v>35</v>
      </c>
      <c r="F503" t="s">
        <v>98</v>
      </c>
      <c r="G503">
        <v>11</v>
      </c>
      <c r="H503" t="str">
        <f t="shared" si="32"/>
        <v>6+</v>
      </c>
      <c r="I503" t="s">
        <v>26</v>
      </c>
      <c r="J503" t="s">
        <v>95</v>
      </c>
      <c r="K503" t="str">
        <f t="shared" si="30"/>
        <v>Python</v>
      </c>
      <c r="L503" t="s">
        <v>453</v>
      </c>
      <c r="M503">
        <v>60000</v>
      </c>
      <c r="N503" s="6" t="str">
        <f t="shared" si="31"/>
        <v>50-100</v>
      </c>
      <c r="O503">
        <v>1000</v>
      </c>
      <c r="P503">
        <v>60000</v>
      </c>
      <c r="Q503">
        <v>1000</v>
      </c>
      <c r="R503">
        <v>28</v>
      </c>
      <c r="S503" t="s">
        <v>29</v>
      </c>
      <c r="T503" t="s">
        <v>30</v>
      </c>
      <c r="U503" t="s">
        <v>66</v>
      </c>
      <c r="V503" t="s">
        <v>33</v>
      </c>
    </row>
    <row r="504" spans="1:24" hidden="1" x14ac:dyDescent="0.25">
      <c r="A504">
        <v>503</v>
      </c>
      <c r="B504">
        <v>24</v>
      </c>
      <c r="C504" t="str">
        <f t="shared" si="29"/>
        <v>Student</v>
      </c>
      <c r="D504" t="s">
        <v>61</v>
      </c>
      <c r="E504" t="s">
        <v>35</v>
      </c>
      <c r="F504" t="s">
        <v>25</v>
      </c>
      <c r="G504">
        <v>2</v>
      </c>
      <c r="H504" t="str">
        <f t="shared" si="32"/>
        <v>1-3</v>
      </c>
      <c r="I504" t="s">
        <v>55</v>
      </c>
      <c r="K504" t="str">
        <f t="shared" si="30"/>
        <v>Other</v>
      </c>
      <c r="L504" t="s">
        <v>633</v>
      </c>
      <c r="M504">
        <v>58000</v>
      </c>
      <c r="N504" s="6" t="str">
        <f t="shared" si="31"/>
        <v>50-100</v>
      </c>
      <c r="R504">
        <v>30</v>
      </c>
      <c r="S504" t="s">
        <v>29</v>
      </c>
      <c r="T504" t="s">
        <v>30</v>
      </c>
      <c r="U504" t="s">
        <v>66</v>
      </c>
      <c r="V504" t="s">
        <v>67</v>
      </c>
    </row>
    <row r="505" spans="1:24" hidden="1" x14ac:dyDescent="0.25">
      <c r="A505">
        <v>504</v>
      </c>
      <c r="B505">
        <v>40</v>
      </c>
      <c r="C505" t="str">
        <f t="shared" si="29"/>
        <v>Middle-Age</v>
      </c>
      <c r="D505" t="s">
        <v>23</v>
      </c>
      <c r="E505" t="s">
        <v>634</v>
      </c>
      <c r="F505" t="s">
        <v>76</v>
      </c>
      <c r="G505">
        <v>17</v>
      </c>
      <c r="H505" t="str">
        <f t="shared" si="32"/>
        <v>6+</v>
      </c>
      <c r="I505" t="s">
        <v>39</v>
      </c>
      <c r="J505" t="s">
        <v>635</v>
      </c>
      <c r="K505" t="str">
        <f t="shared" si="30"/>
        <v>R</v>
      </c>
      <c r="L505" t="s">
        <v>113</v>
      </c>
      <c r="M505">
        <v>81000</v>
      </c>
      <c r="N505" s="6" t="str">
        <f t="shared" si="31"/>
        <v>50-100</v>
      </c>
      <c r="O505">
        <v>7000</v>
      </c>
      <c r="P505">
        <v>81000</v>
      </c>
      <c r="Q505">
        <v>5500</v>
      </c>
      <c r="R505">
        <v>30</v>
      </c>
      <c r="S505" t="s">
        <v>29</v>
      </c>
      <c r="T505" t="s">
        <v>30</v>
      </c>
      <c r="U505" t="s">
        <v>66</v>
      </c>
      <c r="V505" t="s">
        <v>33</v>
      </c>
      <c r="W505">
        <v>0</v>
      </c>
      <c r="X505">
        <v>1500</v>
      </c>
    </row>
    <row r="506" spans="1:24" hidden="1" x14ac:dyDescent="0.25">
      <c r="A506">
        <v>505</v>
      </c>
      <c r="B506">
        <v>37</v>
      </c>
      <c r="C506" t="str">
        <f t="shared" si="29"/>
        <v>Middle-Age</v>
      </c>
      <c r="D506" t="s">
        <v>23</v>
      </c>
      <c r="E506" t="s">
        <v>24</v>
      </c>
      <c r="F506" t="s">
        <v>51</v>
      </c>
      <c r="G506">
        <v>13</v>
      </c>
      <c r="H506" t="str">
        <f t="shared" si="32"/>
        <v>6+</v>
      </c>
      <c r="I506" t="s">
        <v>39</v>
      </c>
      <c r="K506" t="str">
        <f t="shared" si="30"/>
        <v>Other</v>
      </c>
      <c r="L506" t="s">
        <v>636</v>
      </c>
      <c r="M506">
        <v>70000</v>
      </c>
      <c r="N506" s="6" t="str">
        <f t="shared" si="31"/>
        <v>50-100</v>
      </c>
      <c r="P506">
        <v>60000</v>
      </c>
      <c r="R506">
        <v>25</v>
      </c>
      <c r="S506" t="s">
        <v>29</v>
      </c>
      <c r="T506" t="s">
        <v>30</v>
      </c>
      <c r="U506" t="s">
        <v>31</v>
      </c>
      <c r="V506" t="s">
        <v>33</v>
      </c>
    </row>
    <row r="507" spans="1:24" hidden="1" x14ac:dyDescent="0.25">
      <c r="A507">
        <v>506</v>
      </c>
      <c r="B507">
        <v>35</v>
      </c>
      <c r="C507" t="str">
        <f t="shared" si="29"/>
        <v>Middle-Age</v>
      </c>
      <c r="D507" t="s">
        <v>23</v>
      </c>
      <c r="E507" t="s">
        <v>152</v>
      </c>
      <c r="F507" t="s">
        <v>45</v>
      </c>
      <c r="G507">
        <v>6</v>
      </c>
      <c r="H507" t="str">
        <f t="shared" si="32"/>
        <v>6+</v>
      </c>
      <c r="I507" t="s">
        <v>26</v>
      </c>
      <c r="J507" t="s">
        <v>47</v>
      </c>
      <c r="K507" t="str">
        <f t="shared" si="30"/>
        <v>Javascript</v>
      </c>
      <c r="M507">
        <v>80000</v>
      </c>
      <c r="N507" s="6" t="str">
        <f t="shared" si="31"/>
        <v>50-100</v>
      </c>
      <c r="O507">
        <v>0</v>
      </c>
      <c r="R507">
        <v>30</v>
      </c>
      <c r="S507" t="s">
        <v>29</v>
      </c>
      <c r="T507" t="s">
        <v>30</v>
      </c>
      <c r="U507" t="s">
        <v>31</v>
      </c>
      <c r="V507" t="s">
        <v>33</v>
      </c>
      <c r="W507">
        <v>0</v>
      </c>
      <c r="X507" t="s">
        <v>517</v>
      </c>
    </row>
    <row r="508" spans="1:24" hidden="1" x14ac:dyDescent="0.25">
      <c r="A508">
        <v>507</v>
      </c>
      <c r="B508">
        <v>39</v>
      </c>
      <c r="C508" t="str">
        <f t="shared" si="29"/>
        <v>Middle-Age</v>
      </c>
      <c r="D508" t="s">
        <v>23</v>
      </c>
      <c r="E508" t="s">
        <v>35</v>
      </c>
      <c r="F508" t="s">
        <v>100</v>
      </c>
      <c r="G508">
        <v>7</v>
      </c>
      <c r="H508" t="str">
        <f t="shared" si="32"/>
        <v>6+</v>
      </c>
      <c r="I508" t="s">
        <v>26</v>
      </c>
      <c r="J508" t="s">
        <v>637</v>
      </c>
      <c r="K508" t="str">
        <f t="shared" si="30"/>
        <v>R</v>
      </c>
      <c r="L508" t="s">
        <v>638</v>
      </c>
      <c r="M508">
        <v>70000</v>
      </c>
      <c r="N508" s="6" t="str">
        <f t="shared" si="31"/>
        <v>50-100</v>
      </c>
      <c r="O508">
        <v>70000</v>
      </c>
      <c r="P508">
        <v>65000</v>
      </c>
      <c r="Q508">
        <v>65000</v>
      </c>
      <c r="R508">
        <v>28</v>
      </c>
      <c r="S508" t="s">
        <v>29</v>
      </c>
      <c r="T508" t="s">
        <v>30</v>
      </c>
      <c r="U508" t="s">
        <v>31</v>
      </c>
      <c r="V508" t="s">
        <v>48</v>
      </c>
      <c r="W508">
        <v>32</v>
      </c>
      <c r="X508">
        <v>200</v>
      </c>
    </row>
    <row r="509" spans="1:24" hidden="1" x14ac:dyDescent="0.25">
      <c r="A509">
        <v>508</v>
      </c>
      <c r="B509">
        <v>25</v>
      </c>
      <c r="C509" t="str">
        <f t="shared" si="29"/>
        <v>Student</v>
      </c>
      <c r="D509" t="s">
        <v>23</v>
      </c>
      <c r="E509" t="s">
        <v>35</v>
      </c>
      <c r="F509" t="s">
        <v>25</v>
      </c>
      <c r="G509">
        <v>6</v>
      </c>
      <c r="H509" t="str">
        <f t="shared" si="32"/>
        <v>6+</v>
      </c>
      <c r="I509" t="s">
        <v>55</v>
      </c>
      <c r="J509" t="s">
        <v>60</v>
      </c>
      <c r="K509" t="str">
        <f t="shared" si="30"/>
        <v>Java</v>
      </c>
      <c r="L509" t="s">
        <v>639</v>
      </c>
      <c r="M509">
        <v>63700</v>
      </c>
      <c r="N509" s="6" t="str">
        <f t="shared" si="31"/>
        <v>50-100</v>
      </c>
      <c r="O509">
        <v>1600</v>
      </c>
      <c r="P509">
        <v>60000</v>
      </c>
      <c r="Q509">
        <v>600</v>
      </c>
      <c r="R509">
        <v>29</v>
      </c>
      <c r="S509" t="s">
        <v>29</v>
      </c>
      <c r="T509" t="s">
        <v>30</v>
      </c>
      <c r="U509" t="s">
        <v>31</v>
      </c>
      <c r="V509" t="s">
        <v>640</v>
      </c>
      <c r="X509">
        <v>580</v>
      </c>
    </row>
    <row r="510" spans="1:24" hidden="1" x14ac:dyDescent="0.25">
      <c r="A510">
        <v>509</v>
      </c>
      <c r="B510">
        <v>27</v>
      </c>
      <c r="C510" t="str">
        <f t="shared" si="29"/>
        <v>Young Adults</v>
      </c>
      <c r="D510" t="s">
        <v>23</v>
      </c>
      <c r="E510" t="s">
        <v>35</v>
      </c>
      <c r="F510" t="s">
        <v>25</v>
      </c>
      <c r="G510">
        <v>4</v>
      </c>
      <c r="H510" t="str">
        <f t="shared" si="32"/>
        <v>3-6</v>
      </c>
      <c r="I510" t="s">
        <v>55</v>
      </c>
      <c r="J510" t="s">
        <v>135</v>
      </c>
      <c r="K510" t="str">
        <f t="shared" si="30"/>
        <v>C</v>
      </c>
      <c r="L510" t="s">
        <v>641</v>
      </c>
      <c r="M510">
        <v>65000</v>
      </c>
      <c r="N510" s="6" t="str">
        <f t="shared" si="31"/>
        <v>50-100</v>
      </c>
      <c r="R510">
        <v>30</v>
      </c>
      <c r="S510" t="s">
        <v>29</v>
      </c>
      <c r="T510" t="s">
        <v>30</v>
      </c>
      <c r="U510" t="s">
        <v>31</v>
      </c>
      <c r="V510" t="s">
        <v>33</v>
      </c>
    </row>
    <row r="511" spans="1:24" hidden="1" x14ac:dyDescent="0.25">
      <c r="A511">
        <v>510</v>
      </c>
      <c r="B511">
        <v>30</v>
      </c>
      <c r="C511" t="str">
        <f t="shared" si="29"/>
        <v>Young Adults</v>
      </c>
      <c r="D511" t="s">
        <v>23</v>
      </c>
      <c r="E511" t="s">
        <v>35</v>
      </c>
      <c r="F511" t="s">
        <v>76</v>
      </c>
      <c r="G511">
        <v>3</v>
      </c>
      <c r="H511" t="str">
        <f t="shared" si="32"/>
        <v>1-3</v>
      </c>
      <c r="I511" t="s">
        <v>46</v>
      </c>
      <c r="K511" t="str">
        <f t="shared" si="30"/>
        <v>Other</v>
      </c>
      <c r="M511">
        <v>30000</v>
      </c>
      <c r="N511" s="6" t="str">
        <f t="shared" si="31"/>
        <v>20-50</v>
      </c>
      <c r="R511">
        <v>30</v>
      </c>
      <c r="S511" t="s">
        <v>29</v>
      </c>
      <c r="T511" t="s">
        <v>30</v>
      </c>
      <c r="U511" t="s">
        <v>31</v>
      </c>
      <c r="V511" t="s">
        <v>33</v>
      </c>
    </row>
    <row r="512" spans="1:24" hidden="1" x14ac:dyDescent="0.25">
      <c r="A512">
        <v>511</v>
      </c>
      <c r="B512">
        <v>28</v>
      </c>
      <c r="C512" t="str">
        <f t="shared" si="29"/>
        <v>Young Adults</v>
      </c>
      <c r="D512" t="s">
        <v>23</v>
      </c>
      <c r="E512" t="s">
        <v>35</v>
      </c>
      <c r="F512" t="s">
        <v>100</v>
      </c>
      <c r="G512">
        <v>4</v>
      </c>
      <c r="H512" t="str">
        <f t="shared" si="32"/>
        <v>3-6</v>
      </c>
      <c r="I512" t="s">
        <v>55</v>
      </c>
      <c r="J512" t="s">
        <v>246</v>
      </c>
      <c r="K512" t="str">
        <f t="shared" si="30"/>
        <v>Python</v>
      </c>
      <c r="L512" t="s">
        <v>642</v>
      </c>
      <c r="M512">
        <v>70000</v>
      </c>
      <c r="N512" s="6" t="str">
        <f t="shared" si="31"/>
        <v>50-100</v>
      </c>
      <c r="O512">
        <v>5500</v>
      </c>
      <c r="P512">
        <v>70000</v>
      </c>
      <c r="Q512">
        <v>5500</v>
      </c>
      <c r="R512">
        <v>28</v>
      </c>
      <c r="S512" t="s">
        <v>29</v>
      </c>
      <c r="T512" t="s">
        <v>30</v>
      </c>
      <c r="U512" t="s">
        <v>31</v>
      </c>
      <c r="V512" t="s">
        <v>33</v>
      </c>
      <c r="X512">
        <v>250</v>
      </c>
    </row>
    <row r="513" spans="1:24" hidden="1" x14ac:dyDescent="0.25">
      <c r="A513">
        <v>512</v>
      </c>
      <c r="B513">
        <v>36</v>
      </c>
      <c r="C513" t="str">
        <f t="shared" si="29"/>
        <v>Middle-Age</v>
      </c>
      <c r="D513" t="s">
        <v>61</v>
      </c>
      <c r="E513" t="s">
        <v>24</v>
      </c>
      <c r="F513" t="s">
        <v>45</v>
      </c>
      <c r="G513">
        <v>10</v>
      </c>
      <c r="H513" t="str">
        <f t="shared" si="32"/>
        <v>6+</v>
      </c>
      <c r="I513" t="s">
        <v>55</v>
      </c>
      <c r="J513" t="s">
        <v>499</v>
      </c>
      <c r="K513" t="str">
        <f t="shared" si="30"/>
        <v>Javascript</v>
      </c>
      <c r="L513" t="s">
        <v>40</v>
      </c>
      <c r="M513">
        <v>48000</v>
      </c>
      <c r="N513" s="6" t="str">
        <f t="shared" si="31"/>
        <v>20-50</v>
      </c>
      <c r="O513">
        <v>0</v>
      </c>
      <c r="P513">
        <v>40000</v>
      </c>
      <c r="Q513">
        <v>0</v>
      </c>
      <c r="R513">
        <v>30</v>
      </c>
      <c r="S513" t="s">
        <v>484</v>
      </c>
      <c r="T513" t="s">
        <v>30</v>
      </c>
      <c r="U513" t="s">
        <v>66</v>
      </c>
      <c r="V513" t="s">
        <v>33</v>
      </c>
    </row>
    <row r="514" spans="1:24" hidden="1" x14ac:dyDescent="0.25">
      <c r="A514">
        <v>513</v>
      </c>
      <c r="B514">
        <v>29</v>
      </c>
      <c r="C514" t="str">
        <f t="shared" ref="C514:C577" si="33">IF(B514&lt;=26, "Student", IF(B514&lt;=30, "Young Adults", IF(B514&lt;=45, "Middle-Age", "Old Adults")))</f>
        <v>Young Adults</v>
      </c>
      <c r="D514" t="s">
        <v>61</v>
      </c>
      <c r="E514" t="s">
        <v>35</v>
      </c>
      <c r="F514" t="s">
        <v>643</v>
      </c>
      <c r="G514">
        <v>9</v>
      </c>
      <c r="H514" t="str">
        <f t="shared" si="32"/>
        <v>6+</v>
      </c>
      <c r="I514" t="s">
        <v>39</v>
      </c>
      <c r="J514" t="s">
        <v>60</v>
      </c>
      <c r="K514" t="str">
        <f t="shared" si="30"/>
        <v>Java</v>
      </c>
      <c r="L514" t="s">
        <v>554</v>
      </c>
      <c r="M514">
        <v>66000</v>
      </c>
      <c r="N514" s="6" t="str">
        <f t="shared" si="31"/>
        <v>50-100</v>
      </c>
      <c r="O514">
        <v>0</v>
      </c>
      <c r="P514">
        <v>60000</v>
      </c>
      <c r="Q514">
        <v>0</v>
      </c>
      <c r="R514">
        <v>25</v>
      </c>
      <c r="S514" t="s">
        <v>29</v>
      </c>
      <c r="T514" t="s">
        <v>30</v>
      </c>
      <c r="U514" t="s">
        <v>31</v>
      </c>
      <c r="V514" t="s">
        <v>48</v>
      </c>
    </row>
    <row r="515" spans="1:24" hidden="1" x14ac:dyDescent="0.25">
      <c r="A515">
        <v>514</v>
      </c>
      <c r="B515">
        <v>37</v>
      </c>
      <c r="C515" t="str">
        <f t="shared" si="33"/>
        <v>Middle-Age</v>
      </c>
      <c r="D515" t="s">
        <v>23</v>
      </c>
      <c r="E515" t="s">
        <v>35</v>
      </c>
      <c r="F515" t="s">
        <v>632</v>
      </c>
      <c r="G515">
        <v>3</v>
      </c>
      <c r="H515" t="str">
        <f t="shared" si="32"/>
        <v>1-3</v>
      </c>
      <c r="J515" t="s">
        <v>95</v>
      </c>
      <c r="K515" t="str">
        <f t="shared" ref="K515:K578" si="34">IF(COUNTIF(J515,"*Python*")&gt;0,"Python",IF(COUNTIF(J515,"*Javascript*")&gt;0,"Javascript",IF(COUNTIF(J515,"*C++*")&gt;0,"C++",IF(COUNTIF(J515,"*SQL*")&gt;0,"SQL",IF(COUNTIF(J515,"*PHP*")&gt;0,"PHP",IF(COUNTIF(J515,"*Typescript*")&gt;0,"Typescript",IF(COUNTIF(J515,"*Ruby*")&gt;0,"Ruby",IF(COUNTIF(J515,"*C#*")&gt;0,"C",IF(COUNTIF(J515,"*Java*")&gt;0,"Java",IF(COUNTIF(J515,"*Kotlin*")&gt;0,"Kotlin",IF(COUNTIF(J515,"*NodeJS*")&gt;0,"Javascript",IF(COUNTIF(J515,"*NET*")&gt;0,".NET",IF(COUNTIF(J515,"*Scala*")&gt;0,"Scala",IF(COUNTIF(J515,"*Power B*")&gt;0,"Power BI",IF(COUNTIF(J515,"*Angular*")&gt;0,"Angular",IF(COUNTIF(J515,"*Azure*")&gt;0,"Azure",IF(COUNTIF(J515,"*SAP*")&gt;0,"SAP",IF(COUNTIF(J515,"*Swift*")&gt;0,"Swift",IF(COUNTIF(J515,"*R*")&gt;0,"R",IF(COUNTIF(J515,"C")&gt;0,"C","Other"))))))))))))))))))))</f>
        <v>Python</v>
      </c>
      <c r="L515" t="s">
        <v>77</v>
      </c>
      <c r="M515">
        <v>67000</v>
      </c>
      <c r="N515" s="6" t="str">
        <f t="shared" ref="N515:N578" si="35">IF(M515&lt;=15000,"10-15",IF(M515&lt;=20000,"15-20",IF(M515&lt;=50000,"20-50",IF(M515&lt;=100000,"50-100",IF(M515&lt;=150000,"100-150",IF(M515&lt;=200000,"150-200","250+"))))))</f>
        <v>50-100</v>
      </c>
      <c r="O515">
        <v>0</v>
      </c>
      <c r="R515">
        <v>21</v>
      </c>
      <c r="S515" t="s">
        <v>29</v>
      </c>
      <c r="T515" t="s">
        <v>30</v>
      </c>
      <c r="U515" t="s">
        <v>31</v>
      </c>
      <c r="V515" t="s">
        <v>33</v>
      </c>
    </row>
    <row r="516" spans="1:24" hidden="1" x14ac:dyDescent="0.25">
      <c r="A516">
        <v>515</v>
      </c>
      <c r="B516">
        <v>34</v>
      </c>
      <c r="C516" t="str">
        <f t="shared" si="33"/>
        <v>Middle-Age</v>
      </c>
      <c r="D516" t="s">
        <v>23</v>
      </c>
      <c r="E516" t="s">
        <v>35</v>
      </c>
      <c r="F516" t="s">
        <v>78</v>
      </c>
      <c r="G516">
        <v>10</v>
      </c>
      <c r="H516" t="str">
        <f t="shared" si="32"/>
        <v>6+</v>
      </c>
      <c r="I516" t="s">
        <v>26</v>
      </c>
      <c r="J516" t="s">
        <v>644</v>
      </c>
      <c r="K516" t="str">
        <f t="shared" si="34"/>
        <v>Kotlin</v>
      </c>
      <c r="L516" t="s">
        <v>161</v>
      </c>
      <c r="M516">
        <v>70000</v>
      </c>
      <c r="N516" s="6" t="str">
        <f t="shared" si="35"/>
        <v>50-100</v>
      </c>
      <c r="R516">
        <v>28</v>
      </c>
      <c r="S516" t="s">
        <v>29</v>
      </c>
      <c r="T516" t="s">
        <v>30</v>
      </c>
      <c r="U516" t="s">
        <v>31</v>
      </c>
      <c r="V516" t="s">
        <v>33</v>
      </c>
    </row>
    <row r="517" spans="1:24" hidden="1" x14ac:dyDescent="0.25">
      <c r="A517">
        <v>516</v>
      </c>
      <c r="B517">
        <v>28</v>
      </c>
      <c r="C517" t="str">
        <f t="shared" si="33"/>
        <v>Young Adults</v>
      </c>
      <c r="D517" t="s">
        <v>61</v>
      </c>
      <c r="E517" t="s">
        <v>35</v>
      </c>
      <c r="F517" t="s">
        <v>100</v>
      </c>
      <c r="G517">
        <v>4</v>
      </c>
      <c r="H517" t="str">
        <f t="shared" si="32"/>
        <v>3-6</v>
      </c>
      <c r="I517" t="s">
        <v>55</v>
      </c>
      <c r="J517" t="s">
        <v>95</v>
      </c>
      <c r="K517" t="str">
        <f t="shared" si="34"/>
        <v>Python</v>
      </c>
      <c r="L517" t="s">
        <v>429</v>
      </c>
      <c r="M517">
        <v>65000</v>
      </c>
      <c r="N517" s="6" t="str">
        <f t="shared" si="35"/>
        <v>50-100</v>
      </c>
      <c r="O517">
        <v>4000</v>
      </c>
      <c r="P517">
        <v>56000</v>
      </c>
      <c r="Q517">
        <v>56000</v>
      </c>
      <c r="R517">
        <v>27</v>
      </c>
      <c r="S517" t="s">
        <v>29</v>
      </c>
      <c r="T517" t="s">
        <v>30</v>
      </c>
      <c r="U517" t="s">
        <v>31</v>
      </c>
      <c r="X517">
        <v>1000</v>
      </c>
    </row>
    <row r="518" spans="1:24" hidden="1" x14ac:dyDescent="0.25">
      <c r="A518">
        <v>517</v>
      </c>
      <c r="B518">
        <v>39</v>
      </c>
      <c r="C518" t="str">
        <f t="shared" si="33"/>
        <v>Middle-Age</v>
      </c>
      <c r="D518" t="s">
        <v>23</v>
      </c>
      <c r="E518" t="s">
        <v>24</v>
      </c>
      <c r="F518" t="s">
        <v>81</v>
      </c>
      <c r="G518">
        <v>20</v>
      </c>
      <c r="H518" t="str">
        <f t="shared" si="32"/>
        <v>6+</v>
      </c>
      <c r="I518" t="s">
        <v>39</v>
      </c>
      <c r="J518" t="s">
        <v>645</v>
      </c>
      <c r="K518" t="str">
        <f t="shared" si="34"/>
        <v>Other</v>
      </c>
      <c r="L518" t="s">
        <v>646</v>
      </c>
      <c r="M518">
        <v>122000</v>
      </c>
      <c r="N518" s="6" t="str">
        <f t="shared" si="35"/>
        <v>100-150</v>
      </c>
      <c r="O518">
        <v>45000</v>
      </c>
      <c r="P518">
        <v>118000</v>
      </c>
      <c r="Q518">
        <v>46000</v>
      </c>
      <c r="R518">
        <v>28</v>
      </c>
      <c r="S518" t="s">
        <v>29</v>
      </c>
      <c r="T518" t="s">
        <v>30</v>
      </c>
      <c r="U518" t="s">
        <v>31</v>
      </c>
      <c r="V518" t="s">
        <v>33</v>
      </c>
      <c r="X518">
        <v>200</v>
      </c>
    </row>
    <row r="519" spans="1:24" hidden="1" x14ac:dyDescent="0.25">
      <c r="A519">
        <v>518</v>
      </c>
      <c r="B519">
        <v>32</v>
      </c>
      <c r="C519" t="str">
        <f t="shared" si="33"/>
        <v>Middle-Age</v>
      </c>
      <c r="D519" t="s">
        <v>23</v>
      </c>
      <c r="E519" t="s">
        <v>35</v>
      </c>
      <c r="F519" t="s">
        <v>25</v>
      </c>
      <c r="G519">
        <v>6</v>
      </c>
      <c r="H519" t="str">
        <f t="shared" si="32"/>
        <v>6+</v>
      </c>
      <c r="I519" t="s">
        <v>55</v>
      </c>
      <c r="J519" t="s">
        <v>58</v>
      </c>
      <c r="K519" t="str">
        <f t="shared" si="34"/>
        <v>PHP</v>
      </c>
      <c r="L519" t="s">
        <v>647</v>
      </c>
      <c r="M519">
        <v>58000</v>
      </c>
      <c r="N519" s="6" t="str">
        <f t="shared" si="35"/>
        <v>50-100</v>
      </c>
      <c r="R519">
        <v>30</v>
      </c>
      <c r="S519" t="s">
        <v>29</v>
      </c>
      <c r="T519" t="s">
        <v>43</v>
      </c>
      <c r="U519" t="s">
        <v>66</v>
      </c>
      <c r="V519" t="s">
        <v>33</v>
      </c>
    </row>
    <row r="520" spans="1:24" hidden="1" x14ac:dyDescent="0.25">
      <c r="A520">
        <v>519</v>
      </c>
      <c r="B520">
        <v>37</v>
      </c>
      <c r="C520" t="str">
        <f t="shared" si="33"/>
        <v>Middle-Age</v>
      </c>
      <c r="D520" t="s">
        <v>23</v>
      </c>
      <c r="E520" t="s">
        <v>35</v>
      </c>
      <c r="F520" t="s">
        <v>98</v>
      </c>
      <c r="G520">
        <v>6</v>
      </c>
      <c r="H520" t="str">
        <f t="shared" si="32"/>
        <v>6+</v>
      </c>
      <c r="I520" t="s">
        <v>55</v>
      </c>
      <c r="J520" t="s">
        <v>648</v>
      </c>
      <c r="K520" t="str">
        <f t="shared" si="34"/>
        <v>Java</v>
      </c>
      <c r="L520" t="s">
        <v>236</v>
      </c>
      <c r="M520">
        <v>69200</v>
      </c>
      <c r="N520" s="6" t="str">
        <f t="shared" si="35"/>
        <v>50-100</v>
      </c>
      <c r="O520">
        <v>0</v>
      </c>
      <c r="P520">
        <v>67100</v>
      </c>
      <c r="Q520">
        <v>0</v>
      </c>
      <c r="R520">
        <v>28</v>
      </c>
      <c r="S520" t="s">
        <v>29</v>
      </c>
      <c r="T520" t="s">
        <v>30</v>
      </c>
      <c r="U520" t="s">
        <v>31</v>
      </c>
      <c r="V520" t="s">
        <v>649</v>
      </c>
    </row>
    <row r="521" spans="1:24" hidden="1" x14ac:dyDescent="0.25">
      <c r="A521">
        <v>520</v>
      </c>
      <c r="B521">
        <v>32</v>
      </c>
      <c r="C521" t="str">
        <f t="shared" si="33"/>
        <v>Middle-Age</v>
      </c>
      <c r="D521" t="s">
        <v>23</v>
      </c>
      <c r="E521" t="s">
        <v>24</v>
      </c>
      <c r="F521" t="s">
        <v>25</v>
      </c>
      <c r="G521">
        <v>7</v>
      </c>
      <c r="H521" t="str">
        <f t="shared" si="32"/>
        <v>6+</v>
      </c>
      <c r="I521" t="s">
        <v>26</v>
      </c>
      <c r="J521" t="s">
        <v>246</v>
      </c>
      <c r="K521" t="str">
        <f t="shared" si="34"/>
        <v>Python</v>
      </c>
      <c r="L521" t="s">
        <v>650</v>
      </c>
      <c r="M521">
        <v>72000</v>
      </c>
      <c r="N521" s="6" t="str">
        <f t="shared" si="35"/>
        <v>50-100</v>
      </c>
      <c r="O521">
        <v>0</v>
      </c>
      <c r="P521">
        <v>65000</v>
      </c>
      <c r="Q521">
        <v>0</v>
      </c>
      <c r="R521">
        <v>29</v>
      </c>
      <c r="S521" t="s">
        <v>29</v>
      </c>
      <c r="T521" t="s">
        <v>30</v>
      </c>
      <c r="U521" t="s">
        <v>31</v>
      </c>
      <c r="V521" t="s">
        <v>48</v>
      </c>
      <c r="W521">
        <v>0</v>
      </c>
      <c r="X521">
        <v>1500</v>
      </c>
    </row>
    <row r="522" spans="1:24" hidden="1" x14ac:dyDescent="0.25">
      <c r="A522">
        <v>521</v>
      </c>
      <c r="B522">
        <v>28</v>
      </c>
      <c r="C522" t="str">
        <f t="shared" si="33"/>
        <v>Young Adults</v>
      </c>
      <c r="D522" t="s">
        <v>23</v>
      </c>
      <c r="E522" t="s">
        <v>35</v>
      </c>
      <c r="F522" t="s">
        <v>651</v>
      </c>
      <c r="G522">
        <v>4</v>
      </c>
      <c r="H522" t="str">
        <f t="shared" si="32"/>
        <v>3-6</v>
      </c>
      <c r="I522" t="s">
        <v>652</v>
      </c>
      <c r="K522" t="str">
        <f t="shared" si="34"/>
        <v>Other</v>
      </c>
      <c r="M522">
        <v>57000</v>
      </c>
      <c r="N522" s="6" t="str">
        <f t="shared" si="35"/>
        <v>50-100</v>
      </c>
      <c r="P522">
        <v>45000</v>
      </c>
      <c r="R522" t="s">
        <v>653</v>
      </c>
      <c r="S522" t="s">
        <v>29</v>
      </c>
      <c r="T522" t="s">
        <v>30</v>
      </c>
      <c r="U522" t="s">
        <v>31</v>
      </c>
      <c r="V522" t="s">
        <v>33</v>
      </c>
      <c r="X522">
        <v>500</v>
      </c>
    </row>
    <row r="523" spans="1:24" hidden="1" x14ac:dyDescent="0.25">
      <c r="A523">
        <v>522</v>
      </c>
      <c r="B523">
        <v>35</v>
      </c>
      <c r="C523" t="str">
        <f t="shared" si="33"/>
        <v>Middle-Age</v>
      </c>
      <c r="D523" t="s">
        <v>23</v>
      </c>
      <c r="E523" t="s">
        <v>24</v>
      </c>
      <c r="F523" t="s">
        <v>25</v>
      </c>
      <c r="G523">
        <v>16</v>
      </c>
      <c r="H523" t="str">
        <f t="shared" si="32"/>
        <v>6+</v>
      </c>
      <c r="I523" t="s">
        <v>39</v>
      </c>
      <c r="J523" t="s">
        <v>58</v>
      </c>
      <c r="K523" t="str">
        <f t="shared" si="34"/>
        <v>PHP</v>
      </c>
      <c r="L523" t="s">
        <v>198</v>
      </c>
      <c r="M523">
        <v>84000</v>
      </c>
      <c r="N523" s="6" t="str">
        <f t="shared" si="35"/>
        <v>50-100</v>
      </c>
      <c r="P523">
        <v>79000</v>
      </c>
      <c r="R523">
        <v>28</v>
      </c>
      <c r="S523" t="s">
        <v>29</v>
      </c>
      <c r="T523" t="s">
        <v>30</v>
      </c>
      <c r="U523" t="s">
        <v>31</v>
      </c>
      <c r="V523" t="s">
        <v>33</v>
      </c>
      <c r="W523">
        <v>36</v>
      </c>
    </row>
    <row r="524" spans="1:24" hidden="1" x14ac:dyDescent="0.25">
      <c r="A524">
        <v>523</v>
      </c>
      <c r="B524">
        <v>26</v>
      </c>
      <c r="C524" t="str">
        <f t="shared" si="33"/>
        <v>Student</v>
      </c>
      <c r="D524" t="s">
        <v>23</v>
      </c>
      <c r="E524" t="s">
        <v>35</v>
      </c>
      <c r="F524" t="s">
        <v>100</v>
      </c>
      <c r="G524">
        <v>5</v>
      </c>
      <c r="H524" t="str">
        <f t="shared" si="32"/>
        <v>3-6</v>
      </c>
      <c r="I524" t="s">
        <v>55</v>
      </c>
      <c r="J524" t="s">
        <v>246</v>
      </c>
      <c r="K524" t="str">
        <f t="shared" si="34"/>
        <v>Python</v>
      </c>
      <c r="L524" t="s">
        <v>585</v>
      </c>
      <c r="M524">
        <v>59000</v>
      </c>
      <c r="N524" s="6" t="str">
        <f t="shared" si="35"/>
        <v>50-100</v>
      </c>
      <c r="O524">
        <v>0</v>
      </c>
      <c r="P524">
        <v>55000</v>
      </c>
      <c r="Q524">
        <v>0</v>
      </c>
      <c r="R524">
        <v>26</v>
      </c>
      <c r="S524" t="s">
        <v>29</v>
      </c>
      <c r="T524" t="s">
        <v>30</v>
      </c>
      <c r="U524" t="s">
        <v>31</v>
      </c>
      <c r="V524" t="s">
        <v>48</v>
      </c>
      <c r="X524">
        <v>300</v>
      </c>
    </row>
    <row r="525" spans="1:24" hidden="1" x14ac:dyDescent="0.25">
      <c r="A525">
        <v>524</v>
      </c>
      <c r="B525">
        <v>32</v>
      </c>
      <c r="C525" t="str">
        <f t="shared" si="33"/>
        <v>Middle-Age</v>
      </c>
      <c r="D525" t="s">
        <v>23</v>
      </c>
      <c r="E525" t="s">
        <v>35</v>
      </c>
      <c r="F525" t="s">
        <v>45</v>
      </c>
      <c r="G525">
        <v>7</v>
      </c>
      <c r="H525" t="str">
        <f t="shared" si="32"/>
        <v>6+</v>
      </c>
      <c r="I525" t="s">
        <v>55</v>
      </c>
      <c r="J525" t="s">
        <v>56</v>
      </c>
      <c r="K525" t="str">
        <f t="shared" si="34"/>
        <v>Typescript</v>
      </c>
      <c r="L525" t="s">
        <v>654</v>
      </c>
      <c r="M525">
        <v>68000</v>
      </c>
      <c r="N525" s="6" t="str">
        <f t="shared" si="35"/>
        <v>50-100</v>
      </c>
      <c r="O525">
        <v>0</v>
      </c>
      <c r="R525">
        <v>30</v>
      </c>
      <c r="S525" t="s">
        <v>29</v>
      </c>
      <c r="T525" t="s">
        <v>30</v>
      </c>
      <c r="U525" t="s">
        <v>31</v>
      </c>
      <c r="V525" t="s">
        <v>48</v>
      </c>
    </row>
    <row r="526" spans="1:24" hidden="1" x14ac:dyDescent="0.25">
      <c r="A526">
        <v>525</v>
      </c>
      <c r="B526">
        <v>29</v>
      </c>
      <c r="C526" t="str">
        <f t="shared" si="33"/>
        <v>Young Adults</v>
      </c>
      <c r="D526" t="s">
        <v>23</v>
      </c>
      <c r="E526" t="s">
        <v>35</v>
      </c>
      <c r="F526" t="s">
        <v>63</v>
      </c>
      <c r="G526">
        <v>5</v>
      </c>
      <c r="H526" t="str">
        <f t="shared" si="32"/>
        <v>3-6</v>
      </c>
      <c r="I526" t="s">
        <v>55</v>
      </c>
      <c r="J526" t="s">
        <v>95</v>
      </c>
      <c r="K526" t="str">
        <f t="shared" si="34"/>
        <v>Python</v>
      </c>
      <c r="L526" t="s">
        <v>655</v>
      </c>
      <c r="M526">
        <v>68000</v>
      </c>
      <c r="N526" s="6" t="str">
        <f t="shared" si="35"/>
        <v>50-100</v>
      </c>
      <c r="P526">
        <v>55000</v>
      </c>
      <c r="S526" t="s">
        <v>29</v>
      </c>
      <c r="T526" t="s">
        <v>30</v>
      </c>
      <c r="U526" t="s">
        <v>31</v>
      </c>
      <c r="V526" t="s">
        <v>48</v>
      </c>
      <c r="W526">
        <v>28</v>
      </c>
      <c r="X526">
        <v>1000</v>
      </c>
    </row>
    <row r="527" spans="1:24" hidden="1" x14ac:dyDescent="0.25">
      <c r="A527">
        <v>526</v>
      </c>
      <c r="B527">
        <v>36</v>
      </c>
      <c r="C527" t="str">
        <f t="shared" si="33"/>
        <v>Middle-Age</v>
      </c>
      <c r="D527" t="s">
        <v>23</v>
      </c>
      <c r="E527" t="s">
        <v>35</v>
      </c>
      <c r="F527" t="s">
        <v>25</v>
      </c>
      <c r="G527">
        <v>10</v>
      </c>
      <c r="H527" t="str">
        <f t="shared" si="32"/>
        <v>6+</v>
      </c>
      <c r="I527" t="s">
        <v>26</v>
      </c>
      <c r="J527" t="s">
        <v>656</v>
      </c>
      <c r="K527" t="str">
        <f t="shared" si="34"/>
        <v>Typescript</v>
      </c>
      <c r="L527" t="s">
        <v>657</v>
      </c>
      <c r="M527">
        <v>88000</v>
      </c>
      <c r="N527" s="6" t="str">
        <f t="shared" si="35"/>
        <v>50-100</v>
      </c>
      <c r="O527">
        <v>0</v>
      </c>
      <c r="P527">
        <v>80000</v>
      </c>
      <c r="Q527">
        <v>0</v>
      </c>
      <c r="R527">
        <v>28</v>
      </c>
      <c r="S527" t="s">
        <v>29</v>
      </c>
      <c r="T527" t="s">
        <v>30</v>
      </c>
      <c r="U527" t="s">
        <v>66</v>
      </c>
      <c r="V527" t="s">
        <v>33</v>
      </c>
    </row>
    <row r="528" spans="1:24" hidden="1" x14ac:dyDescent="0.25">
      <c r="A528">
        <v>527</v>
      </c>
      <c r="B528">
        <v>26</v>
      </c>
      <c r="C528" t="str">
        <f t="shared" si="33"/>
        <v>Student</v>
      </c>
      <c r="D528" t="s">
        <v>23</v>
      </c>
      <c r="E528" t="s">
        <v>35</v>
      </c>
      <c r="F528" t="s">
        <v>25</v>
      </c>
      <c r="G528">
        <v>5</v>
      </c>
      <c r="H528" t="str">
        <f t="shared" si="32"/>
        <v>3-6</v>
      </c>
      <c r="I528" t="s">
        <v>55</v>
      </c>
      <c r="J528" t="s">
        <v>183</v>
      </c>
      <c r="K528" t="str">
        <f t="shared" si="34"/>
        <v>Swift</v>
      </c>
      <c r="M528">
        <v>71000</v>
      </c>
      <c r="N528" s="6" t="str">
        <f t="shared" si="35"/>
        <v>50-100</v>
      </c>
      <c r="P528">
        <v>65000</v>
      </c>
      <c r="R528">
        <v>27</v>
      </c>
      <c r="S528" t="s">
        <v>29</v>
      </c>
      <c r="T528" t="s">
        <v>30</v>
      </c>
      <c r="U528" t="s">
        <v>31</v>
      </c>
      <c r="V528" t="s">
        <v>33</v>
      </c>
      <c r="W528">
        <v>24</v>
      </c>
    </row>
    <row r="529" spans="1:24" hidden="1" x14ac:dyDescent="0.25">
      <c r="A529">
        <v>528</v>
      </c>
      <c r="B529">
        <v>28</v>
      </c>
      <c r="C529" t="str">
        <f t="shared" si="33"/>
        <v>Young Adults</v>
      </c>
      <c r="D529" t="s">
        <v>23</v>
      </c>
      <c r="E529" t="s">
        <v>35</v>
      </c>
      <c r="F529" t="s">
        <v>63</v>
      </c>
      <c r="G529">
        <v>5</v>
      </c>
      <c r="H529" t="str">
        <f t="shared" si="32"/>
        <v>3-6</v>
      </c>
      <c r="I529" t="s">
        <v>55</v>
      </c>
      <c r="J529" t="s">
        <v>153</v>
      </c>
      <c r="K529" t="str">
        <f t="shared" si="34"/>
        <v>Scala</v>
      </c>
      <c r="L529" t="s">
        <v>154</v>
      </c>
      <c r="M529">
        <v>65000</v>
      </c>
      <c r="N529" s="6" t="str">
        <f t="shared" si="35"/>
        <v>50-100</v>
      </c>
      <c r="O529">
        <v>0</v>
      </c>
      <c r="P529">
        <v>60000</v>
      </c>
      <c r="Q529">
        <v>0</v>
      </c>
      <c r="R529">
        <v>30</v>
      </c>
      <c r="S529" t="s">
        <v>29</v>
      </c>
      <c r="T529" t="s">
        <v>30</v>
      </c>
      <c r="U529" t="s">
        <v>31</v>
      </c>
      <c r="V529" t="s">
        <v>33</v>
      </c>
      <c r="X529">
        <v>500</v>
      </c>
    </row>
    <row r="530" spans="1:24" hidden="1" x14ac:dyDescent="0.25">
      <c r="A530">
        <v>529</v>
      </c>
      <c r="B530">
        <v>36</v>
      </c>
      <c r="C530" t="str">
        <f t="shared" si="33"/>
        <v>Middle-Age</v>
      </c>
      <c r="D530" t="s">
        <v>23</v>
      </c>
      <c r="E530" t="s">
        <v>35</v>
      </c>
      <c r="F530" t="s">
        <v>100</v>
      </c>
      <c r="G530">
        <v>5</v>
      </c>
      <c r="H530" t="str">
        <f t="shared" si="32"/>
        <v>3-6</v>
      </c>
      <c r="I530" t="s">
        <v>55</v>
      </c>
      <c r="J530" t="s">
        <v>155</v>
      </c>
      <c r="K530" t="str">
        <f t="shared" si="34"/>
        <v>Python</v>
      </c>
      <c r="L530" t="s">
        <v>658</v>
      </c>
      <c r="M530">
        <v>50000</v>
      </c>
      <c r="N530" s="6" t="str">
        <f t="shared" si="35"/>
        <v>20-50</v>
      </c>
      <c r="O530">
        <v>15000</v>
      </c>
      <c r="R530">
        <v>30</v>
      </c>
      <c r="S530" t="s">
        <v>29</v>
      </c>
      <c r="T530" t="s">
        <v>30</v>
      </c>
      <c r="U530" t="s">
        <v>31</v>
      </c>
      <c r="V530" t="s">
        <v>48</v>
      </c>
    </row>
    <row r="531" spans="1:24" hidden="1" x14ac:dyDescent="0.25">
      <c r="A531">
        <v>530</v>
      </c>
      <c r="B531">
        <v>40</v>
      </c>
      <c r="C531" t="str">
        <f t="shared" si="33"/>
        <v>Middle-Age</v>
      </c>
      <c r="D531" t="s">
        <v>23</v>
      </c>
      <c r="E531" t="s">
        <v>24</v>
      </c>
      <c r="F531" t="s">
        <v>25</v>
      </c>
      <c r="G531">
        <v>18</v>
      </c>
      <c r="H531" t="str">
        <f t="shared" si="32"/>
        <v>6+</v>
      </c>
      <c r="I531" t="s">
        <v>26</v>
      </c>
      <c r="J531" t="s">
        <v>97</v>
      </c>
      <c r="K531" t="str">
        <f t="shared" si="34"/>
        <v>Java</v>
      </c>
      <c r="L531" t="s">
        <v>236</v>
      </c>
      <c r="M531">
        <v>160000</v>
      </c>
      <c r="N531" s="6" t="str">
        <f t="shared" si="35"/>
        <v>150-200</v>
      </c>
      <c r="P531">
        <v>160000</v>
      </c>
      <c r="R531">
        <v>15</v>
      </c>
      <c r="S531" t="s">
        <v>42</v>
      </c>
      <c r="T531" t="s">
        <v>43</v>
      </c>
      <c r="U531" t="s">
        <v>66</v>
      </c>
      <c r="V531" t="s">
        <v>67</v>
      </c>
    </row>
    <row r="532" spans="1:24" hidden="1" x14ac:dyDescent="0.25">
      <c r="A532">
        <v>531</v>
      </c>
      <c r="B532">
        <v>29</v>
      </c>
      <c r="C532" t="str">
        <f t="shared" si="33"/>
        <v>Young Adults</v>
      </c>
      <c r="D532" t="s">
        <v>23</v>
      </c>
      <c r="E532" t="s">
        <v>659</v>
      </c>
      <c r="F532" t="s">
        <v>100</v>
      </c>
      <c r="G532">
        <v>4</v>
      </c>
      <c r="H532" t="str">
        <f t="shared" si="32"/>
        <v>3-6</v>
      </c>
      <c r="I532" t="s">
        <v>55</v>
      </c>
      <c r="J532" t="s">
        <v>660</v>
      </c>
      <c r="K532" t="str">
        <f t="shared" si="34"/>
        <v>Python</v>
      </c>
      <c r="L532" t="s">
        <v>661</v>
      </c>
      <c r="M532">
        <v>37500</v>
      </c>
      <c r="N532" s="6" t="str">
        <f t="shared" si="35"/>
        <v>20-50</v>
      </c>
      <c r="O532">
        <v>0</v>
      </c>
      <c r="P532">
        <v>35000</v>
      </c>
      <c r="Q532">
        <v>0</v>
      </c>
      <c r="R532">
        <v>16</v>
      </c>
      <c r="S532" t="s">
        <v>29</v>
      </c>
      <c r="T532" t="s">
        <v>30</v>
      </c>
      <c r="U532" t="s">
        <v>662</v>
      </c>
      <c r="V532" t="s">
        <v>67</v>
      </c>
    </row>
    <row r="533" spans="1:24" hidden="1" x14ac:dyDescent="0.25">
      <c r="A533">
        <v>532</v>
      </c>
      <c r="B533">
        <v>32</v>
      </c>
      <c r="C533" t="str">
        <f t="shared" si="33"/>
        <v>Middle-Age</v>
      </c>
      <c r="D533" t="s">
        <v>23</v>
      </c>
      <c r="E533" t="s">
        <v>35</v>
      </c>
      <c r="F533" t="s">
        <v>25</v>
      </c>
      <c r="G533">
        <v>10</v>
      </c>
      <c r="H533" t="str">
        <f t="shared" si="32"/>
        <v>6+</v>
      </c>
      <c r="I533" t="s">
        <v>55</v>
      </c>
      <c r="J533" t="s">
        <v>499</v>
      </c>
      <c r="K533" t="str">
        <f t="shared" si="34"/>
        <v>Javascript</v>
      </c>
      <c r="L533" t="s">
        <v>193</v>
      </c>
      <c r="M533">
        <v>65000</v>
      </c>
      <c r="N533" s="6" t="str">
        <f t="shared" si="35"/>
        <v>50-100</v>
      </c>
      <c r="O533">
        <v>5000</v>
      </c>
      <c r="P533">
        <v>65000</v>
      </c>
      <c r="Q533">
        <v>0</v>
      </c>
      <c r="R533">
        <v>24</v>
      </c>
      <c r="S533" t="s">
        <v>29</v>
      </c>
      <c r="T533" t="s">
        <v>30</v>
      </c>
      <c r="U533" t="s">
        <v>31</v>
      </c>
      <c r="V533" t="s">
        <v>48</v>
      </c>
      <c r="W533">
        <v>25</v>
      </c>
    </row>
    <row r="534" spans="1:24" hidden="1" x14ac:dyDescent="0.25">
      <c r="A534">
        <v>533</v>
      </c>
      <c r="B534">
        <v>28</v>
      </c>
      <c r="C534" t="str">
        <f t="shared" si="33"/>
        <v>Young Adults</v>
      </c>
      <c r="D534" t="s">
        <v>23</v>
      </c>
      <c r="E534" t="s">
        <v>24</v>
      </c>
      <c r="F534" t="s">
        <v>25</v>
      </c>
      <c r="G534">
        <v>5</v>
      </c>
      <c r="H534" t="str">
        <f t="shared" si="32"/>
        <v>3-6</v>
      </c>
      <c r="I534" t="s">
        <v>55</v>
      </c>
      <c r="J534" t="s">
        <v>60</v>
      </c>
      <c r="K534" t="str">
        <f t="shared" si="34"/>
        <v>Java</v>
      </c>
      <c r="L534" t="s">
        <v>597</v>
      </c>
      <c r="M534">
        <v>56000</v>
      </c>
      <c r="N534" s="6" t="str">
        <f t="shared" si="35"/>
        <v>50-100</v>
      </c>
      <c r="O534">
        <v>8000</v>
      </c>
      <c r="P534">
        <v>52000</v>
      </c>
      <c r="Q534">
        <v>7000</v>
      </c>
      <c r="R534">
        <v>25</v>
      </c>
      <c r="S534" t="s">
        <v>29</v>
      </c>
      <c r="T534" t="s">
        <v>30</v>
      </c>
      <c r="U534" t="s">
        <v>31</v>
      </c>
      <c r="V534" t="s">
        <v>48</v>
      </c>
      <c r="X534">
        <v>0</v>
      </c>
    </row>
    <row r="535" spans="1:24" hidden="1" x14ac:dyDescent="0.25">
      <c r="A535">
        <v>534</v>
      </c>
      <c r="B535">
        <v>27</v>
      </c>
      <c r="C535" t="str">
        <f t="shared" si="33"/>
        <v>Young Adults</v>
      </c>
      <c r="D535" t="s">
        <v>23</v>
      </c>
      <c r="E535" t="s">
        <v>35</v>
      </c>
      <c r="F535" t="s">
        <v>51</v>
      </c>
      <c r="G535">
        <v>7</v>
      </c>
      <c r="H535" t="str">
        <f t="shared" si="32"/>
        <v>6+</v>
      </c>
      <c r="I535" t="s">
        <v>26</v>
      </c>
      <c r="J535" t="s">
        <v>96</v>
      </c>
      <c r="K535" t="str">
        <f t="shared" si="34"/>
        <v>Other</v>
      </c>
      <c r="L535" t="s">
        <v>663</v>
      </c>
      <c r="M535">
        <v>80000</v>
      </c>
      <c r="N535" s="6" t="str">
        <f t="shared" si="35"/>
        <v>50-100</v>
      </c>
      <c r="P535">
        <v>75000</v>
      </c>
      <c r="R535">
        <v>26</v>
      </c>
      <c r="S535" t="s">
        <v>29</v>
      </c>
      <c r="T535" t="s">
        <v>30</v>
      </c>
      <c r="U535" t="s">
        <v>31</v>
      </c>
      <c r="V535" t="s">
        <v>48</v>
      </c>
      <c r="W535">
        <v>20</v>
      </c>
      <c r="X535" t="s">
        <v>34</v>
      </c>
    </row>
    <row r="536" spans="1:24" hidden="1" x14ac:dyDescent="0.25">
      <c r="A536">
        <v>535</v>
      </c>
      <c r="B536">
        <v>33</v>
      </c>
      <c r="C536" t="str">
        <f t="shared" si="33"/>
        <v>Middle-Age</v>
      </c>
      <c r="D536" t="s">
        <v>23</v>
      </c>
      <c r="E536" t="s">
        <v>35</v>
      </c>
      <c r="F536" t="s">
        <v>25</v>
      </c>
      <c r="G536">
        <v>16</v>
      </c>
      <c r="H536" t="str">
        <f t="shared" si="32"/>
        <v>6+</v>
      </c>
      <c r="I536" t="s">
        <v>26</v>
      </c>
      <c r="J536" t="s">
        <v>60</v>
      </c>
      <c r="K536" t="str">
        <f t="shared" si="34"/>
        <v>Java</v>
      </c>
      <c r="L536" t="s">
        <v>664</v>
      </c>
      <c r="M536">
        <v>83000</v>
      </c>
      <c r="N536" s="6" t="str">
        <f t="shared" si="35"/>
        <v>50-100</v>
      </c>
      <c r="O536">
        <v>17000</v>
      </c>
      <c r="P536">
        <v>80000</v>
      </c>
      <c r="Q536">
        <v>10000</v>
      </c>
      <c r="R536">
        <v>27</v>
      </c>
      <c r="S536" t="s">
        <v>29</v>
      </c>
      <c r="T536" t="s">
        <v>30</v>
      </c>
      <c r="U536" t="s">
        <v>31</v>
      </c>
      <c r="V536" t="s">
        <v>33</v>
      </c>
      <c r="X536">
        <v>700</v>
      </c>
    </row>
    <row r="537" spans="1:24" hidden="1" x14ac:dyDescent="0.25">
      <c r="A537">
        <v>536</v>
      </c>
      <c r="B537">
        <v>34</v>
      </c>
      <c r="C537" t="str">
        <f t="shared" si="33"/>
        <v>Middle-Age</v>
      </c>
      <c r="D537" t="s">
        <v>23</v>
      </c>
      <c r="E537" t="s">
        <v>24</v>
      </c>
      <c r="F537" t="s">
        <v>98</v>
      </c>
      <c r="G537">
        <v>5</v>
      </c>
      <c r="H537" t="str">
        <f t="shared" si="32"/>
        <v>3-6</v>
      </c>
      <c r="I537" t="s">
        <v>26</v>
      </c>
      <c r="J537" t="s">
        <v>60</v>
      </c>
      <c r="K537" t="str">
        <f t="shared" si="34"/>
        <v>Java</v>
      </c>
      <c r="L537" t="s">
        <v>665</v>
      </c>
      <c r="M537">
        <v>76500</v>
      </c>
      <c r="N537" s="6" t="str">
        <f t="shared" si="35"/>
        <v>50-100</v>
      </c>
      <c r="O537">
        <v>0</v>
      </c>
      <c r="P537">
        <v>72000</v>
      </c>
      <c r="Q537">
        <v>0</v>
      </c>
      <c r="R537">
        <v>3</v>
      </c>
      <c r="S537" t="s">
        <v>29</v>
      </c>
      <c r="T537" t="s">
        <v>30</v>
      </c>
      <c r="U537" t="s">
        <v>31</v>
      </c>
      <c r="V537" t="s">
        <v>33</v>
      </c>
      <c r="W537">
        <v>0</v>
      </c>
      <c r="X537">
        <v>0</v>
      </c>
    </row>
    <row r="538" spans="1:24" hidden="1" x14ac:dyDescent="0.25">
      <c r="A538">
        <v>537</v>
      </c>
      <c r="B538">
        <v>31</v>
      </c>
      <c r="C538" t="str">
        <f t="shared" si="33"/>
        <v>Middle-Age</v>
      </c>
      <c r="D538" t="s">
        <v>23</v>
      </c>
      <c r="E538" t="s">
        <v>35</v>
      </c>
      <c r="F538" t="s">
        <v>45</v>
      </c>
      <c r="G538">
        <v>8</v>
      </c>
      <c r="H538" t="str">
        <f t="shared" si="32"/>
        <v>6+</v>
      </c>
      <c r="I538" t="s">
        <v>26</v>
      </c>
      <c r="J538" t="s">
        <v>56</v>
      </c>
      <c r="K538" t="str">
        <f t="shared" si="34"/>
        <v>Typescript</v>
      </c>
      <c r="L538" t="s">
        <v>540</v>
      </c>
      <c r="M538">
        <v>60000</v>
      </c>
      <c r="N538" s="6" t="str">
        <f t="shared" si="35"/>
        <v>50-100</v>
      </c>
      <c r="O538">
        <v>0</v>
      </c>
      <c r="P538">
        <v>55000</v>
      </c>
      <c r="Q538">
        <v>0</v>
      </c>
      <c r="R538">
        <v>30</v>
      </c>
      <c r="S538" t="s">
        <v>29</v>
      </c>
      <c r="T538" t="s">
        <v>30</v>
      </c>
      <c r="U538" t="s">
        <v>31</v>
      </c>
      <c r="V538" t="s">
        <v>33</v>
      </c>
      <c r="W538">
        <v>0</v>
      </c>
      <c r="X538">
        <v>0</v>
      </c>
    </row>
    <row r="539" spans="1:24" hidden="1" x14ac:dyDescent="0.25">
      <c r="A539">
        <v>538</v>
      </c>
      <c r="B539">
        <v>31</v>
      </c>
      <c r="C539" t="str">
        <f t="shared" si="33"/>
        <v>Middle-Age</v>
      </c>
      <c r="D539" t="s">
        <v>23</v>
      </c>
      <c r="E539" t="s">
        <v>24</v>
      </c>
      <c r="F539" t="s">
        <v>45</v>
      </c>
      <c r="G539">
        <v>8</v>
      </c>
      <c r="H539" t="str">
        <f t="shared" si="32"/>
        <v>6+</v>
      </c>
      <c r="I539" t="s">
        <v>26</v>
      </c>
      <c r="J539" t="s">
        <v>666</v>
      </c>
      <c r="K539" t="str">
        <f t="shared" si="34"/>
        <v>Typescript</v>
      </c>
      <c r="L539" t="s">
        <v>40</v>
      </c>
      <c r="M539">
        <v>79000</v>
      </c>
      <c r="N539" s="6" t="str">
        <f t="shared" si="35"/>
        <v>50-100</v>
      </c>
      <c r="O539">
        <v>5000</v>
      </c>
      <c r="P539">
        <v>67000</v>
      </c>
      <c r="R539">
        <v>30</v>
      </c>
      <c r="S539" t="s">
        <v>29</v>
      </c>
      <c r="T539" t="s">
        <v>30</v>
      </c>
      <c r="U539" t="s">
        <v>31</v>
      </c>
      <c r="V539" t="s">
        <v>33</v>
      </c>
    </row>
    <row r="540" spans="1:24" hidden="1" x14ac:dyDescent="0.25">
      <c r="A540">
        <v>539</v>
      </c>
      <c r="B540">
        <v>31</v>
      </c>
      <c r="C540" t="str">
        <f t="shared" si="33"/>
        <v>Middle-Age</v>
      </c>
      <c r="D540" t="s">
        <v>23</v>
      </c>
      <c r="E540" t="s">
        <v>35</v>
      </c>
      <c r="F540" t="s">
        <v>100</v>
      </c>
      <c r="G540">
        <v>5</v>
      </c>
      <c r="H540" t="str">
        <f t="shared" si="32"/>
        <v>3-6</v>
      </c>
      <c r="I540" t="s">
        <v>55</v>
      </c>
      <c r="J540" t="s">
        <v>95</v>
      </c>
      <c r="K540" t="str">
        <f t="shared" si="34"/>
        <v>Python</v>
      </c>
      <c r="L540" t="s">
        <v>667</v>
      </c>
      <c r="M540">
        <v>90000</v>
      </c>
      <c r="N540" s="6" t="str">
        <f t="shared" si="35"/>
        <v>50-100</v>
      </c>
      <c r="O540">
        <v>18000</v>
      </c>
      <c r="P540">
        <v>90000</v>
      </c>
      <c r="Q540">
        <v>12000</v>
      </c>
      <c r="R540">
        <v>27</v>
      </c>
      <c r="S540" t="s">
        <v>29</v>
      </c>
      <c r="T540" t="s">
        <v>30</v>
      </c>
      <c r="U540" t="s">
        <v>31</v>
      </c>
      <c r="V540" t="s">
        <v>33</v>
      </c>
    </row>
    <row r="541" spans="1:24" hidden="1" x14ac:dyDescent="0.25">
      <c r="A541">
        <v>540</v>
      </c>
      <c r="B541">
        <v>27</v>
      </c>
      <c r="C541" t="str">
        <f t="shared" si="33"/>
        <v>Young Adults</v>
      </c>
      <c r="D541" t="s">
        <v>23</v>
      </c>
      <c r="E541" t="s">
        <v>35</v>
      </c>
      <c r="F541" t="s">
        <v>185</v>
      </c>
      <c r="G541">
        <v>6</v>
      </c>
      <c r="H541" t="str">
        <f t="shared" si="32"/>
        <v>6+</v>
      </c>
      <c r="I541" t="s">
        <v>55</v>
      </c>
      <c r="J541" t="s">
        <v>95</v>
      </c>
      <c r="K541" t="str">
        <f t="shared" si="34"/>
        <v>Python</v>
      </c>
      <c r="L541" t="s">
        <v>596</v>
      </c>
      <c r="M541">
        <v>82000</v>
      </c>
      <c r="N541" s="6" t="str">
        <f t="shared" si="35"/>
        <v>50-100</v>
      </c>
      <c r="O541">
        <v>38500</v>
      </c>
      <c r="P541">
        <v>78000</v>
      </c>
      <c r="Q541">
        <v>0</v>
      </c>
      <c r="R541">
        <v>28</v>
      </c>
      <c r="S541" t="s">
        <v>29</v>
      </c>
      <c r="T541" t="s">
        <v>30</v>
      </c>
      <c r="U541" t="s">
        <v>31</v>
      </c>
      <c r="V541" t="s">
        <v>33</v>
      </c>
    </row>
    <row r="542" spans="1:24" hidden="1" x14ac:dyDescent="0.25">
      <c r="A542">
        <v>541</v>
      </c>
      <c r="B542">
        <v>31</v>
      </c>
      <c r="C542" t="str">
        <f t="shared" si="33"/>
        <v>Middle-Age</v>
      </c>
      <c r="D542" t="s">
        <v>23</v>
      </c>
      <c r="E542" t="s">
        <v>62</v>
      </c>
      <c r="F542" t="s">
        <v>100</v>
      </c>
      <c r="G542">
        <v>9</v>
      </c>
      <c r="H542" t="str">
        <f t="shared" si="32"/>
        <v>6+</v>
      </c>
      <c r="I542" t="s">
        <v>55</v>
      </c>
      <c r="J542" t="s">
        <v>95</v>
      </c>
      <c r="K542" t="str">
        <f t="shared" si="34"/>
        <v>Python</v>
      </c>
      <c r="L542" t="s">
        <v>247</v>
      </c>
      <c r="M542">
        <v>50000</v>
      </c>
      <c r="N542" s="6" t="str">
        <f t="shared" si="35"/>
        <v>20-50</v>
      </c>
      <c r="O542">
        <v>0</v>
      </c>
      <c r="P542">
        <v>48000</v>
      </c>
      <c r="Q542">
        <v>0</v>
      </c>
      <c r="R542">
        <v>23</v>
      </c>
      <c r="T542" t="s">
        <v>30</v>
      </c>
      <c r="U542" t="s">
        <v>66</v>
      </c>
      <c r="V542" t="s">
        <v>33</v>
      </c>
    </row>
    <row r="543" spans="1:24" hidden="1" x14ac:dyDescent="0.25">
      <c r="A543">
        <v>542</v>
      </c>
      <c r="B543">
        <v>29</v>
      </c>
      <c r="C543" t="str">
        <f t="shared" si="33"/>
        <v>Young Adults</v>
      </c>
      <c r="D543" t="s">
        <v>23</v>
      </c>
      <c r="E543" t="s">
        <v>35</v>
      </c>
      <c r="F543" t="s">
        <v>36</v>
      </c>
      <c r="G543">
        <v>10</v>
      </c>
      <c r="H543" t="str">
        <f t="shared" ref="H543:H606" si="36">IF(G543&lt;=1, "0-1", IF(G543&lt;=3,"1-3",IF(G543&lt;6,"3-6","6+")))</f>
        <v>6+</v>
      </c>
      <c r="I543" t="s">
        <v>26</v>
      </c>
      <c r="J543" t="s">
        <v>153</v>
      </c>
      <c r="K543" t="str">
        <f t="shared" si="34"/>
        <v>Scala</v>
      </c>
      <c r="L543" t="s">
        <v>668</v>
      </c>
      <c r="M543">
        <v>78000</v>
      </c>
      <c r="N543" s="6" t="str">
        <f t="shared" si="35"/>
        <v>50-100</v>
      </c>
      <c r="O543">
        <v>2000</v>
      </c>
      <c r="P543">
        <v>75000</v>
      </c>
      <c r="R543">
        <v>30</v>
      </c>
      <c r="S543" t="s">
        <v>29</v>
      </c>
      <c r="T543" t="s">
        <v>30</v>
      </c>
      <c r="U543" t="s">
        <v>31</v>
      </c>
      <c r="V543" t="s">
        <v>48</v>
      </c>
    </row>
    <row r="544" spans="1:24" hidden="1" x14ac:dyDescent="0.25">
      <c r="A544">
        <v>543</v>
      </c>
      <c r="B544">
        <v>39</v>
      </c>
      <c r="C544" t="str">
        <f t="shared" si="33"/>
        <v>Middle-Age</v>
      </c>
      <c r="D544" t="s">
        <v>23</v>
      </c>
      <c r="E544" t="s">
        <v>35</v>
      </c>
      <c r="F544" t="s">
        <v>25</v>
      </c>
      <c r="G544">
        <v>6</v>
      </c>
      <c r="H544" t="str">
        <f t="shared" si="36"/>
        <v>6+</v>
      </c>
      <c r="I544" t="s">
        <v>26</v>
      </c>
      <c r="J544" t="s">
        <v>58</v>
      </c>
      <c r="K544" t="str">
        <f t="shared" si="34"/>
        <v>PHP</v>
      </c>
      <c r="L544" t="s">
        <v>193</v>
      </c>
      <c r="M544">
        <v>60000</v>
      </c>
      <c r="N544" s="6" t="str">
        <f t="shared" si="35"/>
        <v>50-100</v>
      </c>
      <c r="R544">
        <v>25</v>
      </c>
      <c r="S544" t="s">
        <v>29</v>
      </c>
      <c r="T544" t="s">
        <v>30</v>
      </c>
      <c r="U544" t="s">
        <v>31</v>
      </c>
      <c r="V544" t="s">
        <v>33</v>
      </c>
      <c r="W544">
        <v>32</v>
      </c>
    </row>
    <row r="545" spans="1:24" hidden="1" x14ac:dyDescent="0.25">
      <c r="A545">
        <v>544</v>
      </c>
      <c r="B545">
        <v>35</v>
      </c>
      <c r="C545" t="str">
        <f t="shared" si="33"/>
        <v>Middle-Age</v>
      </c>
      <c r="D545" t="s">
        <v>23</v>
      </c>
      <c r="E545" t="s">
        <v>35</v>
      </c>
      <c r="F545" t="s">
        <v>45</v>
      </c>
      <c r="G545">
        <v>10</v>
      </c>
      <c r="H545" t="str">
        <f t="shared" si="36"/>
        <v>6+</v>
      </c>
      <c r="I545" t="s">
        <v>26</v>
      </c>
      <c r="J545" t="s">
        <v>103</v>
      </c>
      <c r="K545" t="str">
        <f t="shared" si="34"/>
        <v>Javascript</v>
      </c>
      <c r="L545" t="s">
        <v>40</v>
      </c>
      <c r="M545">
        <v>75000</v>
      </c>
      <c r="N545" s="6" t="str">
        <f t="shared" si="35"/>
        <v>50-100</v>
      </c>
      <c r="P545">
        <v>70000</v>
      </c>
      <c r="R545">
        <v>30</v>
      </c>
      <c r="S545" t="s">
        <v>29</v>
      </c>
      <c r="T545" t="s">
        <v>30</v>
      </c>
      <c r="U545" t="s">
        <v>31</v>
      </c>
      <c r="V545" t="s">
        <v>48</v>
      </c>
    </row>
    <row r="546" spans="1:24" hidden="1" x14ac:dyDescent="0.25">
      <c r="A546">
        <v>545</v>
      </c>
      <c r="B546">
        <v>38</v>
      </c>
      <c r="C546" t="str">
        <f t="shared" si="33"/>
        <v>Middle-Age</v>
      </c>
      <c r="D546" t="s">
        <v>23</v>
      </c>
      <c r="E546" t="s">
        <v>35</v>
      </c>
      <c r="F546" t="s">
        <v>669</v>
      </c>
      <c r="G546">
        <v>24</v>
      </c>
      <c r="H546" t="str">
        <f t="shared" si="36"/>
        <v>6+</v>
      </c>
      <c r="I546" t="s">
        <v>133</v>
      </c>
      <c r="J546" t="s">
        <v>60</v>
      </c>
      <c r="K546" t="str">
        <f t="shared" si="34"/>
        <v>Java</v>
      </c>
      <c r="L546" t="s">
        <v>670</v>
      </c>
      <c r="M546">
        <v>130000</v>
      </c>
      <c r="N546" s="6" t="str">
        <f t="shared" si="35"/>
        <v>100-150</v>
      </c>
      <c r="R546">
        <v>30</v>
      </c>
      <c r="S546" t="s">
        <v>29</v>
      </c>
      <c r="T546" t="s">
        <v>30</v>
      </c>
      <c r="U546" t="s">
        <v>31</v>
      </c>
      <c r="V546" t="s">
        <v>33</v>
      </c>
    </row>
    <row r="547" spans="1:24" hidden="1" x14ac:dyDescent="0.25">
      <c r="A547">
        <v>546</v>
      </c>
      <c r="B547">
        <v>31</v>
      </c>
      <c r="C547" t="str">
        <f t="shared" si="33"/>
        <v>Middle-Age</v>
      </c>
      <c r="D547" t="s">
        <v>23</v>
      </c>
      <c r="E547" t="s">
        <v>671</v>
      </c>
      <c r="F547" t="s">
        <v>672</v>
      </c>
      <c r="G547">
        <v>10</v>
      </c>
      <c r="H547" t="str">
        <f t="shared" si="36"/>
        <v>6+</v>
      </c>
      <c r="I547" t="s">
        <v>918</v>
      </c>
      <c r="J547" t="s">
        <v>95</v>
      </c>
      <c r="K547" t="str">
        <f t="shared" si="34"/>
        <v>Python</v>
      </c>
      <c r="L547" t="s">
        <v>518</v>
      </c>
      <c r="M547">
        <v>115000</v>
      </c>
      <c r="N547" s="6" t="str">
        <f t="shared" si="35"/>
        <v>100-150</v>
      </c>
      <c r="O547">
        <v>25000</v>
      </c>
      <c r="P547">
        <v>81000</v>
      </c>
      <c r="Q547">
        <v>5000</v>
      </c>
      <c r="R547">
        <v>25</v>
      </c>
      <c r="S547" t="s">
        <v>29</v>
      </c>
      <c r="T547" t="s">
        <v>30</v>
      </c>
      <c r="U547" t="s">
        <v>31</v>
      </c>
      <c r="V547" t="s">
        <v>48</v>
      </c>
      <c r="W547">
        <v>0</v>
      </c>
      <c r="X547">
        <v>0</v>
      </c>
    </row>
    <row r="548" spans="1:24" hidden="1" x14ac:dyDescent="0.25">
      <c r="A548">
        <v>547</v>
      </c>
      <c r="B548">
        <v>32</v>
      </c>
      <c r="C548" t="str">
        <f t="shared" si="33"/>
        <v>Middle-Age</v>
      </c>
      <c r="D548" t="s">
        <v>23</v>
      </c>
      <c r="E548" t="s">
        <v>35</v>
      </c>
      <c r="F548" t="s">
        <v>98</v>
      </c>
      <c r="G548">
        <v>7</v>
      </c>
      <c r="H548" t="str">
        <f t="shared" si="36"/>
        <v>6+</v>
      </c>
      <c r="I548" t="s">
        <v>26</v>
      </c>
      <c r="J548" t="s">
        <v>183</v>
      </c>
      <c r="K548" t="str">
        <f t="shared" si="34"/>
        <v>Swift</v>
      </c>
      <c r="L548" t="s">
        <v>40</v>
      </c>
      <c r="M548">
        <v>65000</v>
      </c>
      <c r="N548" s="6" t="str">
        <f t="shared" si="35"/>
        <v>50-100</v>
      </c>
      <c r="O548">
        <v>0</v>
      </c>
      <c r="P548">
        <v>62000</v>
      </c>
      <c r="Q548">
        <v>3000</v>
      </c>
      <c r="R548">
        <v>24</v>
      </c>
      <c r="S548" t="s">
        <v>29</v>
      </c>
      <c r="T548" t="s">
        <v>43</v>
      </c>
      <c r="U548" t="s">
        <v>31</v>
      </c>
      <c r="V548" t="s">
        <v>48</v>
      </c>
    </row>
    <row r="549" spans="1:24" hidden="1" x14ac:dyDescent="0.25">
      <c r="A549">
        <v>548</v>
      </c>
      <c r="B549">
        <v>35</v>
      </c>
      <c r="C549" t="str">
        <f t="shared" si="33"/>
        <v>Middle-Age</v>
      </c>
      <c r="D549" t="s">
        <v>23</v>
      </c>
      <c r="E549" t="s">
        <v>35</v>
      </c>
      <c r="F549" t="s">
        <v>470</v>
      </c>
      <c r="G549">
        <v>10</v>
      </c>
      <c r="H549" t="str">
        <f t="shared" si="36"/>
        <v>6+</v>
      </c>
      <c r="I549" t="s">
        <v>26</v>
      </c>
      <c r="J549" t="s">
        <v>674</v>
      </c>
      <c r="K549" t="str">
        <f t="shared" si="34"/>
        <v>R</v>
      </c>
      <c r="L549" t="s">
        <v>675</v>
      </c>
      <c r="M549">
        <v>75000</v>
      </c>
      <c r="N549" s="6" t="str">
        <f t="shared" si="35"/>
        <v>50-100</v>
      </c>
      <c r="O549">
        <v>10000</v>
      </c>
      <c r="P549">
        <v>75000</v>
      </c>
      <c r="Q549">
        <v>0</v>
      </c>
      <c r="R549">
        <v>28</v>
      </c>
      <c r="S549" t="s">
        <v>29</v>
      </c>
      <c r="T549" t="s">
        <v>30</v>
      </c>
      <c r="U549" t="s">
        <v>31</v>
      </c>
      <c r="V549" t="s">
        <v>33</v>
      </c>
      <c r="X549">
        <v>300</v>
      </c>
    </row>
    <row r="550" spans="1:24" hidden="1" x14ac:dyDescent="0.25">
      <c r="A550">
        <v>549</v>
      </c>
      <c r="B550">
        <v>28</v>
      </c>
      <c r="C550" t="str">
        <f t="shared" si="33"/>
        <v>Young Adults</v>
      </c>
      <c r="D550" t="s">
        <v>23</v>
      </c>
      <c r="E550" t="s">
        <v>676</v>
      </c>
      <c r="F550" t="s">
        <v>185</v>
      </c>
      <c r="G550">
        <v>2</v>
      </c>
      <c r="H550" t="str">
        <f t="shared" si="36"/>
        <v>1-3</v>
      </c>
      <c r="I550" t="s">
        <v>55</v>
      </c>
      <c r="J550" t="s">
        <v>60</v>
      </c>
      <c r="K550" t="str">
        <f t="shared" si="34"/>
        <v>Java</v>
      </c>
      <c r="L550" t="s">
        <v>281</v>
      </c>
      <c r="M550">
        <v>36000</v>
      </c>
      <c r="N550" s="6" t="str">
        <f t="shared" si="35"/>
        <v>20-50</v>
      </c>
      <c r="O550">
        <v>2400</v>
      </c>
      <c r="P550">
        <v>28000</v>
      </c>
      <c r="Q550">
        <v>0</v>
      </c>
      <c r="R550">
        <v>36</v>
      </c>
      <c r="S550" t="s">
        <v>29</v>
      </c>
      <c r="T550" t="s">
        <v>30</v>
      </c>
      <c r="U550" t="s">
        <v>31</v>
      </c>
      <c r="V550" t="s">
        <v>33</v>
      </c>
      <c r="W550">
        <v>0</v>
      </c>
      <c r="X550">
        <v>0</v>
      </c>
    </row>
    <row r="551" spans="1:24" hidden="1" x14ac:dyDescent="0.25">
      <c r="A551">
        <v>550</v>
      </c>
      <c r="B551">
        <v>30</v>
      </c>
      <c r="C551" t="str">
        <f t="shared" si="33"/>
        <v>Young Adults</v>
      </c>
      <c r="D551" t="s">
        <v>61</v>
      </c>
      <c r="E551" t="s">
        <v>35</v>
      </c>
      <c r="F551" t="s">
        <v>100</v>
      </c>
      <c r="G551">
        <v>6</v>
      </c>
      <c r="H551" t="str">
        <f t="shared" si="36"/>
        <v>6+</v>
      </c>
      <c r="I551" t="s">
        <v>26</v>
      </c>
      <c r="J551" t="s">
        <v>155</v>
      </c>
      <c r="K551" t="str">
        <f t="shared" si="34"/>
        <v>Python</v>
      </c>
      <c r="L551" t="s">
        <v>114</v>
      </c>
      <c r="M551">
        <v>76000</v>
      </c>
      <c r="N551" s="6" t="str">
        <f t="shared" si="35"/>
        <v>50-100</v>
      </c>
      <c r="O551">
        <v>10000</v>
      </c>
      <c r="P551">
        <v>63000</v>
      </c>
      <c r="Q551">
        <v>63000</v>
      </c>
      <c r="R551">
        <v>27</v>
      </c>
      <c r="S551" t="s">
        <v>29</v>
      </c>
      <c r="T551" t="s">
        <v>30</v>
      </c>
      <c r="U551" t="s">
        <v>31</v>
      </c>
      <c r="V551" t="s">
        <v>33</v>
      </c>
      <c r="X551">
        <v>700</v>
      </c>
    </row>
    <row r="552" spans="1:24" hidden="1" x14ac:dyDescent="0.25">
      <c r="A552">
        <v>551</v>
      </c>
      <c r="B552">
        <v>30</v>
      </c>
      <c r="C552" t="str">
        <f t="shared" si="33"/>
        <v>Young Adults</v>
      </c>
      <c r="D552" t="s">
        <v>23</v>
      </c>
      <c r="E552" t="s">
        <v>35</v>
      </c>
      <c r="F552" t="s">
        <v>63</v>
      </c>
      <c r="G552">
        <v>5</v>
      </c>
      <c r="H552" t="str">
        <f t="shared" si="36"/>
        <v>3-6</v>
      </c>
      <c r="I552" t="s">
        <v>39</v>
      </c>
      <c r="K552" t="str">
        <f t="shared" si="34"/>
        <v>Other</v>
      </c>
      <c r="L552" t="s">
        <v>95</v>
      </c>
      <c r="M552">
        <v>90000</v>
      </c>
      <c r="N552" s="6" t="str">
        <f t="shared" si="35"/>
        <v>50-100</v>
      </c>
      <c r="O552">
        <v>1150000</v>
      </c>
      <c r="P552">
        <v>75000</v>
      </c>
      <c r="Q552">
        <v>98000</v>
      </c>
      <c r="R552">
        <v>26</v>
      </c>
      <c r="S552" t="s">
        <v>29</v>
      </c>
      <c r="T552" t="s">
        <v>30</v>
      </c>
      <c r="U552" t="s">
        <v>31</v>
      </c>
      <c r="V552" t="s">
        <v>33</v>
      </c>
      <c r="X552">
        <v>700</v>
      </c>
    </row>
    <row r="553" spans="1:24" hidden="1" x14ac:dyDescent="0.25">
      <c r="A553">
        <v>552</v>
      </c>
      <c r="B553">
        <v>26</v>
      </c>
      <c r="C553" t="str">
        <f t="shared" si="33"/>
        <v>Student</v>
      </c>
      <c r="D553" t="s">
        <v>23</v>
      </c>
      <c r="E553" t="s">
        <v>35</v>
      </c>
      <c r="F553" t="s">
        <v>63</v>
      </c>
      <c r="G553">
        <v>2</v>
      </c>
      <c r="H553" t="str">
        <f t="shared" si="36"/>
        <v>1-3</v>
      </c>
      <c r="I553" t="s">
        <v>55</v>
      </c>
      <c r="J553" t="s">
        <v>95</v>
      </c>
      <c r="K553" t="str">
        <f t="shared" si="34"/>
        <v>Python</v>
      </c>
      <c r="L553" t="s">
        <v>677</v>
      </c>
      <c r="M553">
        <v>54000</v>
      </c>
      <c r="N553" s="6" t="str">
        <f t="shared" si="35"/>
        <v>50-100</v>
      </c>
      <c r="O553">
        <v>1000</v>
      </c>
      <c r="P553">
        <v>31000</v>
      </c>
      <c r="Q553">
        <v>31000</v>
      </c>
      <c r="R553">
        <v>27</v>
      </c>
      <c r="S553" t="s">
        <v>29</v>
      </c>
      <c r="T553" t="s">
        <v>30</v>
      </c>
      <c r="U553" t="s">
        <v>31</v>
      </c>
      <c r="V553" t="s">
        <v>33</v>
      </c>
      <c r="X553">
        <v>700</v>
      </c>
    </row>
    <row r="554" spans="1:24" hidden="1" x14ac:dyDescent="0.25">
      <c r="A554">
        <v>553</v>
      </c>
      <c r="B554">
        <v>25</v>
      </c>
      <c r="C554" t="str">
        <f t="shared" si="33"/>
        <v>Student</v>
      </c>
      <c r="D554" t="s">
        <v>23</v>
      </c>
      <c r="E554" t="s">
        <v>35</v>
      </c>
      <c r="F554" t="s">
        <v>63</v>
      </c>
      <c r="G554">
        <v>3</v>
      </c>
      <c r="H554" t="str">
        <f t="shared" si="36"/>
        <v>1-3</v>
      </c>
      <c r="I554" t="s">
        <v>26</v>
      </c>
      <c r="J554" t="s">
        <v>153</v>
      </c>
      <c r="K554" t="str">
        <f t="shared" si="34"/>
        <v>Scala</v>
      </c>
      <c r="L554" t="s">
        <v>151</v>
      </c>
      <c r="M554">
        <v>65000</v>
      </c>
      <c r="N554" s="6" t="str">
        <f t="shared" si="35"/>
        <v>50-100</v>
      </c>
      <c r="O554">
        <v>10000</v>
      </c>
      <c r="P554">
        <v>58000</v>
      </c>
      <c r="Q554">
        <v>0</v>
      </c>
      <c r="R554">
        <v>27</v>
      </c>
      <c r="S554" t="s">
        <v>29</v>
      </c>
      <c r="T554" t="s">
        <v>30</v>
      </c>
      <c r="U554" t="s">
        <v>31</v>
      </c>
      <c r="V554" t="s">
        <v>33</v>
      </c>
      <c r="W554">
        <v>0</v>
      </c>
      <c r="X554">
        <v>700</v>
      </c>
    </row>
    <row r="555" spans="1:24" hidden="1" x14ac:dyDescent="0.25">
      <c r="A555">
        <v>554</v>
      </c>
      <c r="B555">
        <v>30</v>
      </c>
      <c r="C555" t="str">
        <f t="shared" si="33"/>
        <v>Young Adults</v>
      </c>
      <c r="D555" t="s">
        <v>23</v>
      </c>
      <c r="E555" t="s">
        <v>35</v>
      </c>
      <c r="F555" t="s">
        <v>76</v>
      </c>
      <c r="G555">
        <v>3</v>
      </c>
      <c r="H555" t="str">
        <f t="shared" si="36"/>
        <v>1-3</v>
      </c>
      <c r="I555" t="s">
        <v>46</v>
      </c>
      <c r="K555" t="str">
        <f t="shared" si="34"/>
        <v>Other</v>
      </c>
      <c r="M555">
        <v>30000</v>
      </c>
      <c r="N555" s="6" t="str">
        <f t="shared" si="35"/>
        <v>20-50</v>
      </c>
      <c r="R555">
        <v>30</v>
      </c>
      <c r="S555" t="s">
        <v>29</v>
      </c>
      <c r="T555" t="s">
        <v>30</v>
      </c>
      <c r="U555" t="s">
        <v>31</v>
      </c>
      <c r="V555" t="s">
        <v>33</v>
      </c>
    </row>
    <row r="556" spans="1:24" hidden="1" x14ac:dyDescent="0.25">
      <c r="A556">
        <v>555</v>
      </c>
      <c r="B556">
        <v>27</v>
      </c>
      <c r="C556" t="str">
        <f t="shared" si="33"/>
        <v>Young Adults</v>
      </c>
      <c r="D556" t="s">
        <v>23</v>
      </c>
      <c r="E556" t="s">
        <v>35</v>
      </c>
      <c r="F556" t="s">
        <v>51</v>
      </c>
      <c r="G556">
        <v>4</v>
      </c>
      <c r="H556" t="str">
        <f t="shared" si="36"/>
        <v>3-6</v>
      </c>
      <c r="I556" t="s">
        <v>55</v>
      </c>
      <c r="J556" t="s">
        <v>596</v>
      </c>
      <c r="K556" t="str">
        <f t="shared" si="34"/>
        <v>Other</v>
      </c>
      <c r="L556" t="s">
        <v>165</v>
      </c>
      <c r="M556">
        <v>66000</v>
      </c>
      <c r="N556" s="6" t="str">
        <f t="shared" si="35"/>
        <v>50-100</v>
      </c>
      <c r="O556">
        <v>6000</v>
      </c>
      <c r="P556">
        <v>61200</v>
      </c>
      <c r="Q556">
        <v>67200</v>
      </c>
      <c r="R556">
        <v>30</v>
      </c>
      <c r="S556" t="s">
        <v>29</v>
      </c>
      <c r="T556" t="s">
        <v>30</v>
      </c>
      <c r="U556" t="s">
        <v>31</v>
      </c>
      <c r="V556" t="s">
        <v>67</v>
      </c>
    </row>
    <row r="557" spans="1:24" hidden="1" x14ac:dyDescent="0.25">
      <c r="A557">
        <v>556</v>
      </c>
      <c r="B557">
        <v>28</v>
      </c>
      <c r="C557" t="str">
        <f t="shared" si="33"/>
        <v>Young Adults</v>
      </c>
      <c r="D557" t="s">
        <v>23</v>
      </c>
      <c r="E557" t="s">
        <v>35</v>
      </c>
      <c r="F557" t="s">
        <v>76</v>
      </c>
      <c r="G557">
        <v>7</v>
      </c>
      <c r="H557" t="str">
        <f t="shared" si="36"/>
        <v>6+</v>
      </c>
      <c r="I557" t="s">
        <v>133</v>
      </c>
      <c r="K557" t="str">
        <f t="shared" si="34"/>
        <v>Other</v>
      </c>
      <c r="M557">
        <v>60000</v>
      </c>
      <c r="N557" s="6" t="str">
        <f t="shared" si="35"/>
        <v>50-100</v>
      </c>
      <c r="O557">
        <v>9000</v>
      </c>
      <c r="R557">
        <v>28</v>
      </c>
      <c r="S557" t="s">
        <v>29</v>
      </c>
      <c r="T557" t="s">
        <v>30</v>
      </c>
      <c r="U557" t="s">
        <v>31</v>
      </c>
      <c r="V557" t="s">
        <v>33</v>
      </c>
      <c r="W557">
        <v>0</v>
      </c>
    </row>
    <row r="558" spans="1:24" hidden="1" x14ac:dyDescent="0.25">
      <c r="A558">
        <v>557</v>
      </c>
      <c r="B558">
        <v>22</v>
      </c>
      <c r="C558" t="str">
        <f t="shared" si="33"/>
        <v>Student</v>
      </c>
      <c r="D558" t="s">
        <v>23</v>
      </c>
      <c r="E558" t="s">
        <v>35</v>
      </c>
      <c r="F558" t="s">
        <v>678</v>
      </c>
      <c r="G558">
        <v>4</v>
      </c>
      <c r="H558" t="str">
        <f t="shared" si="36"/>
        <v>3-6</v>
      </c>
      <c r="I558" t="s">
        <v>55</v>
      </c>
      <c r="J558" t="s">
        <v>679</v>
      </c>
      <c r="K558" t="str">
        <f t="shared" si="34"/>
        <v>Java</v>
      </c>
      <c r="L558" t="s">
        <v>680</v>
      </c>
      <c r="M558">
        <v>63000</v>
      </c>
      <c r="N558" s="6" t="str">
        <f t="shared" si="35"/>
        <v>50-100</v>
      </c>
      <c r="R558">
        <v>30</v>
      </c>
      <c r="S558" t="s">
        <v>29</v>
      </c>
      <c r="T558" t="s">
        <v>30</v>
      </c>
      <c r="U558" t="s">
        <v>31</v>
      </c>
      <c r="V558" t="s">
        <v>48</v>
      </c>
    </row>
    <row r="559" spans="1:24" hidden="1" x14ac:dyDescent="0.25">
      <c r="A559">
        <v>558</v>
      </c>
      <c r="B559">
        <v>37</v>
      </c>
      <c r="C559" t="str">
        <f t="shared" si="33"/>
        <v>Middle-Age</v>
      </c>
      <c r="D559" t="s">
        <v>61</v>
      </c>
      <c r="E559" t="s">
        <v>35</v>
      </c>
      <c r="F559" t="s">
        <v>100</v>
      </c>
      <c r="G559">
        <v>2</v>
      </c>
      <c r="H559" t="str">
        <f t="shared" si="36"/>
        <v>1-3</v>
      </c>
      <c r="I559" t="s">
        <v>55</v>
      </c>
      <c r="J559" t="s">
        <v>95</v>
      </c>
      <c r="K559" t="str">
        <f t="shared" si="34"/>
        <v>Python</v>
      </c>
      <c r="L559" t="s">
        <v>681</v>
      </c>
      <c r="M559">
        <v>62000</v>
      </c>
      <c r="N559" s="6" t="str">
        <f t="shared" si="35"/>
        <v>50-100</v>
      </c>
      <c r="O559">
        <v>0</v>
      </c>
      <c r="P559">
        <v>58000</v>
      </c>
      <c r="Q559">
        <v>600</v>
      </c>
      <c r="R559">
        <v>30</v>
      </c>
      <c r="S559" t="s">
        <v>29</v>
      </c>
      <c r="T559" t="s">
        <v>30</v>
      </c>
      <c r="U559" t="s">
        <v>66</v>
      </c>
      <c r="V559" t="s">
        <v>682</v>
      </c>
      <c r="W559">
        <v>0</v>
      </c>
      <c r="X559">
        <v>0</v>
      </c>
    </row>
    <row r="560" spans="1:24" hidden="1" x14ac:dyDescent="0.25">
      <c r="A560">
        <v>559</v>
      </c>
      <c r="B560">
        <v>25</v>
      </c>
      <c r="C560" t="str">
        <f t="shared" si="33"/>
        <v>Student</v>
      </c>
      <c r="D560" t="s">
        <v>23</v>
      </c>
      <c r="E560" t="s">
        <v>35</v>
      </c>
      <c r="F560" t="s">
        <v>100</v>
      </c>
      <c r="G560">
        <v>1</v>
      </c>
      <c r="H560" t="str">
        <f t="shared" si="36"/>
        <v>0-1</v>
      </c>
      <c r="I560" t="s">
        <v>46</v>
      </c>
      <c r="J560" t="s">
        <v>683</v>
      </c>
      <c r="K560" t="str">
        <f t="shared" si="34"/>
        <v>Python</v>
      </c>
      <c r="L560" t="s">
        <v>684</v>
      </c>
      <c r="M560">
        <v>51000</v>
      </c>
      <c r="N560" s="6" t="str">
        <f t="shared" si="35"/>
        <v>50-100</v>
      </c>
      <c r="O560">
        <v>10000</v>
      </c>
      <c r="R560">
        <v>28</v>
      </c>
      <c r="S560" t="s">
        <v>29</v>
      </c>
      <c r="T560" t="s">
        <v>30</v>
      </c>
      <c r="U560" t="s">
        <v>31</v>
      </c>
      <c r="V560" t="s">
        <v>33</v>
      </c>
    </row>
    <row r="561" spans="1:24" hidden="1" x14ac:dyDescent="0.25">
      <c r="A561">
        <v>560</v>
      </c>
      <c r="B561">
        <v>33</v>
      </c>
      <c r="C561" t="str">
        <f t="shared" si="33"/>
        <v>Middle-Age</v>
      </c>
      <c r="D561" t="s">
        <v>23</v>
      </c>
      <c r="E561" t="s">
        <v>35</v>
      </c>
      <c r="F561" t="s">
        <v>36</v>
      </c>
      <c r="G561">
        <v>11</v>
      </c>
      <c r="H561" t="str">
        <f t="shared" si="36"/>
        <v>6+</v>
      </c>
      <c r="I561" t="s">
        <v>26</v>
      </c>
      <c r="J561" t="s">
        <v>153</v>
      </c>
      <c r="K561" t="str">
        <f t="shared" si="34"/>
        <v>Scala</v>
      </c>
      <c r="L561" t="s">
        <v>195</v>
      </c>
      <c r="M561">
        <v>154000</v>
      </c>
      <c r="N561" s="6" t="str">
        <f t="shared" si="35"/>
        <v>150-200</v>
      </c>
      <c r="P561">
        <v>110000</v>
      </c>
      <c r="R561">
        <v>22</v>
      </c>
      <c r="S561" t="s">
        <v>42</v>
      </c>
      <c r="T561" t="s">
        <v>43</v>
      </c>
      <c r="U561" t="s">
        <v>66</v>
      </c>
      <c r="V561" t="s">
        <v>48</v>
      </c>
      <c r="W561">
        <v>35</v>
      </c>
    </row>
    <row r="562" spans="1:24" hidden="1" x14ac:dyDescent="0.25">
      <c r="A562">
        <v>561</v>
      </c>
      <c r="B562">
        <v>38</v>
      </c>
      <c r="C562" t="str">
        <f t="shared" si="33"/>
        <v>Middle-Age</v>
      </c>
      <c r="D562" t="s">
        <v>23</v>
      </c>
      <c r="E562" t="s">
        <v>35</v>
      </c>
      <c r="F562" t="s">
        <v>685</v>
      </c>
      <c r="G562">
        <v>20</v>
      </c>
      <c r="H562" t="str">
        <f t="shared" si="36"/>
        <v>6+</v>
      </c>
      <c r="I562" t="s">
        <v>133</v>
      </c>
      <c r="J562" t="s">
        <v>280</v>
      </c>
      <c r="K562" t="str">
        <f t="shared" si="34"/>
        <v>C</v>
      </c>
      <c r="L562" t="s">
        <v>467</v>
      </c>
      <c r="M562">
        <v>200000</v>
      </c>
      <c r="N562" s="6" t="str">
        <f t="shared" si="35"/>
        <v>150-200</v>
      </c>
      <c r="O562">
        <v>200000</v>
      </c>
      <c r="P562">
        <v>80000</v>
      </c>
      <c r="Q562">
        <v>80000</v>
      </c>
      <c r="R562">
        <v>0</v>
      </c>
      <c r="S562" t="s">
        <v>42</v>
      </c>
      <c r="T562">
        <v>0</v>
      </c>
      <c r="U562" t="s">
        <v>31</v>
      </c>
      <c r="V562" t="s">
        <v>67</v>
      </c>
    </row>
    <row r="563" spans="1:24" hidden="1" x14ac:dyDescent="0.25">
      <c r="A563">
        <v>562</v>
      </c>
      <c r="B563">
        <v>31</v>
      </c>
      <c r="C563" t="str">
        <f t="shared" si="33"/>
        <v>Middle-Age</v>
      </c>
      <c r="D563" t="s">
        <v>23</v>
      </c>
      <c r="E563" t="s">
        <v>35</v>
      </c>
      <c r="F563" t="s">
        <v>100</v>
      </c>
      <c r="G563">
        <v>6</v>
      </c>
      <c r="H563" t="str">
        <f t="shared" si="36"/>
        <v>6+</v>
      </c>
      <c r="I563" t="s">
        <v>26</v>
      </c>
      <c r="K563" t="str">
        <f t="shared" si="34"/>
        <v>Other</v>
      </c>
      <c r="L563" t="s">
        <v>190</v>
      </c>
      <c r="M563">
        <v>78000</v>
      </c>
      <c r="N563" s="6" t="str">
        <f t="shared" si="35"/>
        <v>50-100</v>
      </c>
      <c r="P563">
        <v>76000</v>
      </c>
      <c r="S563" t="s">
        <v>29</v>
      </c>
      <c r="T563" t="s">
        <v>30</v>
      </c>
      <c r="U563" t="s">
        <v>31</v>
      </c>
      <c r="V563" t="s">
        <v>418</v>
      </c>
    </row>
    <row r="564" spans="1:24" hidden="1" x14ac:dyDescent="0.25">
      <c r="A564">
        <v>563</v>
      </c>
      <c r="B564">
        <v>24</v>
      </c>
      <c r="C564" t="str">
        <f t="shared" si="33"/>
        <v>Student</v>
      </c>
      <c r="D564" t="s">
        <v>23</v>
      </c>
      <c r="E564" t="s">
        <v>24</v>
      </c>
      <c r="F564" t="s">
        <v>100</v>
      </c>
      <c r="G564">
        <v>1</v>
      </c>
      <c r="H564" t="str">
        <f t="shared" si="36"/>
        <v>0-1</v>
      </c>
      <c r="I564" t="s">
        <v>46</v>
      </c>
      <c r="J564" t="s">
        <v>68</v>
      </c>
      <c r="K564" t="str">
        <f t="shared" si="34"/>
        <v>C++</v>
      </c>
      <c r="L564" t="s">
        <v>686</v>
      </c>
      <c r="M564">
        <v>13000</v>
      </c>
      <c r="N564" s="6" t="str">
        <f t="shared" si="35"/>
        <v>10-15</v>
      </c>
      <c r="S564" t="s">
        <v>29</v>
      </c>
      <c r="U564" t="s">
        <v>31</v>
      </c>
      <c r="V564" t="s">
        <v>48</v>
      </c>
      <c r="W564">
        <v>10</v>
      </c>
    </row>
    <row r="565" spans="1:24" hidden="1" x14ac:dyDescent="0.25">
      <c r="A565">
        <v>564</v>
      </c>
      <c r="B565">
        <v>28</v>
      </c>
      <c r="C565" t="str">
        <f t="shared" si="33"/>
        <v>Young Adults</v>
      </c>
      <c r="D565" t="s">
        <v>23</v>
      </c>
      <c r="E565" t="s">
        <v>35</v>
      </c>
      <c r="F565" t="s">
        <v>51</v>
      </c>
      <c r="G565">
        <v>10</v>
      </c>
      <c r="H565" t="str">
        <f t="shared" si="36"/>
        <v>6+</v>
      </c>
      <c r="I565" t="s">
        <v>39</v>
      </c>
      <c r="K565" t="str">
        <f t="shared" si="34"/>
        <v>Other</v>
      </c>
      <c r="L565" t="s">
        <v>596</v>
      </c>
      <c r="M565">
        <v>78000</v>
      </c>
      <c r="N565" s="6" t="str">
        <f t="shared" si="35"/>
        <v>50-100</v>
      </c>
      <c r="U565" t="s">
        <v>31</v>
      </c>
      <c r="V565" t="s">
        <v>33</v>
      </c>
    </row>
    <row r="566" spans="1:24" hidden="1" x14ac:dyDescent="0.25">
      <c r="A566">
        <v>565</v>
      </c>
      <c r="B566">
        <v>25</v>
      </c>
      <c r="C566" t="str">
        <f t="shared" si="33"/>
        <v>Student</v>
      </c>
      <c r="D566" t="s">
        <v>23</v>
      </c>
      <c r="E566" t="s">
        <v>35</v>
      </c>
      <c r="F566" t="s">
        <v>25</v>
      </c>
      <c r="G566">
        <v>5</v>
      </c>
      <c r="H566" t="str">
        <f t="shared" si="36"/>
        <v>3-6</v>
      </c>
      <c r="I566" t="s">
        <v>26</v>
      </c>
      <c r="J566" t="s">
        <v>326</v>
      </c>
      <c r="K566" t="str">
        <f t="shared" si="34"/>
        <v>Other</v>
      </c>
      <c r="L566" t="s">
        <v>687</v>
      </c>
      <c r="M566">
        <v>57000</v>
      </c>
      <c r="N566" s="6" t="str">
        <f t="shared" si="35"/>
        <v>50-100</v>
      </c>
      <c r="R566">
        <v>24</v>
      </c>
      <c r="S566" t="s">
        <v>29</v>
      </c>
      <c r="T566" t="s">
        <v>43</v>
      </c>
      <c r="U566" t="s">
        <v>31</v>
      </c>
      <c r="V566" t="s">
        <v>67</v>
      </c>
      <c r="W566">
        <v>0</v>
      </c>
      <c r="X566">
        <v>0</v>
      </c>
    </row>
    <row r="567" spans="1:24" hidden="1" x14ac:dyDescent="0.25">
      <c r="A567">
        <v>566</v>
      </c>
      <c r="B567">
        <v>26</v>
      </c>
      <c r="C567" t="str">
        <f t="shared" si="33"/>
        <v>Student</v>
      </c>
      <c r="D567" t="s">
        <v>61</v>
      </c>
      <c r="E567" t="s">
        <v>35</v>
      </c>
      <c r="F567" t="s">
        <v>100</v>
      </c>
      <c r="G567">
        <v>4</v>
      </c>
      <c r="H567" t="str">
        <f t="shared" si="36"/>
        <v>3-6</v>
      </c>
      <c r="I567" t="s">
        <v>55</v>
      </c>
      <c r="J567" t="s">
        <v>688</v>
      </c>
      <c r="K567" t="str">
        <f t="shared" si="34"/>
        <v>SQL</v>
      </c>
      <c r="L567" t="s">
        <v>689</v>
      </c>
      <c r="M567">
        <v>45000</v>
      </c>
      <c r="N567" s="6" t="str">
        <f t="shared" si="35"/>
        <v>20-50</v>
      </c>
      <c r="O567">
        <v>0</v>
      </c>
      <c r="P567">
        <v>45000</v>
      </c>
      <c r="Q567">
        <v>0</v>
      </c>
      <c r="R567">
        <v>25</v>
      </c>
      <c r="S567" t="s">
        <v>29</v>
      </c>
      <c r="T567" t="s">
        <v>43</v>
      </c>
      <c r="U567" t="s">
        <v>31</v>
      </c>
      <c r="V567" t="s">
        <v>48</v>
      </c>
      <c r="X567" t="s">
        <v>34</v>
      </c>
    </row>
    <row r="568" spans="1:24" hidden="1" x14ac:dyDescent="0.25">
      <c r="A568">
        <v>567</v>
      </c>
      <c r="B568">
        <v>29</v>
      </c>
      <c r="C568" t="str">
        <f t="shared" si="33"/>
        <v>Young Adults</v>
      </c>
      <c r="D568" t="s">
        <v>23</v>
      </c>
      <c r="E568" t="s">
        <v>35</v>
      </c>
      <c r="F568" t="s">
        <v>45</v>
      </c>
      <c r="G568">
        <v>3</v>
      </c>
      <c r="H568" t="str">
        <f t="shared" si="36"/>
        <v>1-3</v>
      </c>
      <c r="I568" t="s">
        <v>55</v>
      </c>
      <c r="J568" t="s">
        <v>690</v>
      </c>
      <c r="K568" t="str">
        <f t="shared" si="34"/>
        <v>R</v>
      </c>
      <c r="L568" t="s">
        <v>40</v>
      </c>
      <c r="M568">
        <v>43000</v>
      </c>
      <c r="N568" s="6" t="str">
        <f t="shared" si="35"/>
        <v>20-50</v>
      </c>
      <c r="O568">
        <v>4300</v>
      </c>
      <c r="P568">
        <v>43000</v>
      </c>
      <c r="Q568">
        <v>4000</v>
      </c>
      <c r="R568">
        <v>28</v>
      </c>
      <c r="S568" t="s">
        <v>29</v>
      </c>
      <c r="T568" t="s">
        <v>30</v>
      </c>
      <c r="U568" t="s">
        <v>31</v>
      </c>
      <c r="V568" t="s">
        <v>33</v>
      </c>
    </row>
    <row r="569" spans="1:24" hidden="1" x14ac:dyDescent="0.25">
      <c r="A569">
        <v>568</v>
      </c>
      <c r="B569">
        <v>22</v>
      </c>
      <c r="C569" t="str">
        <f t="shared" si="33"/>
        <v>Student</v>
      </c>
      <c r="D569" t="s">
        <v>61</v>
      </c>
      <c r="E569" t="s">
        <v>35</v>
      </c>
      <c r="F569" t="s">
        <v>691</v>
      </c>
      <c r="G569">
        <v>4</v>
      </c>
      <c r="H569" t="str">
        <f t="shared" si="36"/>
        <v>3-6</v>
      </c>
      <c r="I569" t="s">
        <v>55</v>
      </c>
      <c r="J569" t="s">
        <v>692</v>
      </c>
      <c r="K569" t="str">
        <f t="shared" si="34"/>
        <v>R</v>
      </c>
      <c r="M569">
        <v>39000</v>
      </c>
      <c r="N569" s="6" t="str">
        <f t="shared" si="35"/>
        <v>20-50</v>
      </c>
      <c r="P569">
        <v>39000</v>
      </c>
      <c r="R569">
        <v>24</v>
      </c>
      <c r="S569" t="s">
        <v>29</v>
      </c>
      <c r="T569" t="s">
        <v>43</v>
      </c>
      <c r="U569" t="s">
        <v>31</v>
      </c>
      <c r="V569" t="s">
        <v>48</v>
      </c>
      <c r="W569">
        <v>0</v>
      </c>
      <c r="X569" t="s">
        <v>34</v>
      </c>
    </row>
    <row r="570" spans="1:24" hidden="1" x14ac:dyDescent="0.25">
      <c r="A570">
        <v>569</v>
      </c>
      <c r="B570">
        <v>30</v>
      </c>
      <c r="C570" t="str">
        <f t="shared" si="33"/>
        <v>Young Adults</v>
      </c>
      <c r="D570" t="s">
        <v>23</v>
      </c>
      <c r="E570" t="s">
        <v>35</v>
      </c>
      <c r="F570" t="s">
        <v>45</v>
      </c>
      <c r="G570">
        <v>4</v>
      </c>
      <c r="H570" t="str">
        <f t="shared" si="36"/>
        <v>3-6</v>
      </c>
      <c r="I570" t="s">
        <v>26</v>
      </c>
      <c r="J570" t="s">
        <v>27</v>
      </c>
      <c r="K570" t="str">
        <f t="shared" si="34"/>
        <v>Typescript</v>
      </c>
      <c r="L570" t="s">
        <v>40</v>
      </c>
      <c r="M570">
        <v>73000</v>
      </c>
      <c r="N570" s="6" t="str">
        <f t="shared" si="35"/>
        <v>50-100</v>
      </c>
      <c r="O570">
        <v>0</v>
      </c>
      <c r="P570">
        <v>70000</v>
      </c>
      <c r="Q570">
        <v>0</v>
      </c>
      <c r="R570">
        <v>26</v>
      </c>
      <c r="S570" t="s">
        <v>29</v>
      </c>
      <c r="T570" t="s">
        <v>30</v>
      </c>
      <c r="U570" t="s">
        <v>31</v>
      </c>
      <c r="V570" t="s">
        <v>33</v>
      </c>
      <c r="W570">
        <v>32</v>
      </c>
      <c r="X570">
        <v>0</v>
      </c>
    </row>
    <row r="571" spans="1:24" hidden="1" x14ac:dyDescent="0.25">
      <c r="A571">
        <v>570</v>
      </c>
      <c r="B571">
        <v>30</v>
      </c>
      <c r="C571" t="str">
        <f t="shared" si="33"/>
        <v>Young Adults</v>
      </c>
      <c r="D571" t="s">
        <v>23</v>
      </c>
      <c r="E571" t="s">
        <v>35</v>
      </c>
      <c r="F571" t="s">
        <v>45</v>
      </c>
      <c r="G571">
        <v>11</v>
      </c>
      <c r="H571" t="str">
        <f t="shared" si="36"/>
        <v>6+</v>
      </c>
      <c r="I571" t="s">
        <v>26</v>
      </c>
      <c r="J571" t="s">
        <v>56</v>
      </c>
      <c r="K571" t="str">
        <f t="shared" si="34"/>
        <v>Typescript</v>
      </c>
      <c r="L571" t="s">
        <v>154</v>
      </c>
      <c r="M571">
        <v>74000</v>
      </c>
      <c r="N571" s="6" t="str">
        <f t="shared" si="35"/>
        <v>50-100</v>
      </c>
      <c r="O571">
        <v>11000</v>
      </c>
      <c r="P571">
        <v>72000</v>
      </c>
      <c r="Q571">
        <v>10000</v>
      </c>
      <c r="R571">
        <v>28</v>
      </c>
      <c r="S571" t="s">
        <v>29</v>
      </c>
      <c r="T571" t="s">
        <v>30</v>
      </c>
      <c r="U571" t="s">
        <v>31</v>
      </c>
      <c r="V571" t="s">
        <v>33</v>
      </c>
      <c r="X571">
        <v>900</v>
      </c>
    </row>
    <row r="572" spans="1:24" hidden="1" x14ac:dyDescent="0.25">
      <c r="A572">
        <v>571</v>
      </c>
      <c r="B572">
        <v>28</v>
      </c>
      <c r="C572" t="str">
        <f t="shared" si="33"/>
        <v>Young Adults</v>
      </c>
      <c r="D572" t="s">
        <v>61</v>
      </c>
      <c r="E572" t="s">
        <v>541</v>
      </c>
      <c r="F572" t="s">
        <v>693</v>
      </c>
      <c r="G572">
        <v>10</v>
      </c>
      <c r="H572" t="str">
        <f t="shared" si="36"/>
        <v>6+</v>
      </c>
      <c r="I572" t="s">
        <v>26</v>
      </c>
      <c r="J572" t="s">
        <v>694</v>
      </c>
      <c r="K572" t="str">
        <f t="shared" si="34"/>
        <v>Other</v>
      </c>
      <c r="M572">
        <v>86000</v>
      </c>
      <c r="N572" s="6" t="str">
        <f t="shared" si="35"/>
        <v>50-100</v>
      </c>
      <c r="O572">
        <v>30000</v>
      </c>
      <c r="P572">
        <v>75000</v>
      </c>
      <c r="Q572">
        <v>5000</v>
      </c>
      <c r="R572">
        <v>31</v>
      </c>
      <c r="S572" t="s">
        <v>29</v>
      </c>
      <c r="T572" t="s">
        <v>30</v>
      </c>
      <c r="U572" t="s">
        <v>31</v>
      </c>
      <c r="V572" t="s">
        <v>33</v>
      </c>
      <c r="X572" t="s">
        <v>695</v>
      </c>
    </row>
    <row r="573" spans="1:24" hidden="1" x14ac:dyDescent="0.25">
      <c r="A573">
        <v>572</v>
      </c>
      <c r="B573">
        <v>29</v>
      </c>
      <c r="C573" t="str">
        <f t="shared" si="33"/>
        <v>Young Adults</v>
      </c>
      <c r="D573" t="s">
        <v>23</v>
      </c>
      <c r="E573" t="s">
        <v>35</v>
      </c>
      <c r="F573" t="s">
        <v>45</v>
      </c>
      <c r="G573">
        <v>9</v>
      </c>
      <c r="H573" t="str">
        <f t="shared" si="36"/>
        <v>6+</v>
      </c>
      <c r="I573" t="s">
        <v>26</v>
      </c>
      <c r="J573" t="s">
        <v>40</v>
      </c>
      <c r="K573" t="str">
        <f t="shared" si="34"/>
        <v>Javascript</v>
      </c>
      <c r="L573" t="s">
        <v>696</v>
      </c>
      <c r="M573">
        <v>74000</v>
      </c>
      <c r="N573" s="6" t="str">
        <f t="shared" si="35"/>
        <v>50-100</v>
      </c>
      <c r="O573">
        <v>0</v>
      </c>
      <c r="R573">
        <v>30</v>
      </c>
      <c r="S573" t="s">
        <v>29</v>
      </c>
      <c r="T573" t="s">
        <v>30</v>
      </c>
      <c r="U573" t="s">
        <v>31</v>
      </c>
      <c r="V573" t="s">
        <v>48</v>
      </c>
    </row>
    <row r="574" spans="1:24" hidden="1" x14ac:dyDescent="0.25">
      <c r="A574">
        <v>573</v>
      </c>
      <c r="B574">
        <v>32</v>
      </c>
      <c r="C574" t="str">
        <f t="shared" si="33"/>
        <v>Middle-Age</v>
      </c>
      <c r="D574" t="s">
        <v>23</v>
      </c>
      <c r="E574" t="s">
        <v>199</v>
      </c>
      <c r="F574" t="s">
        <v>51</v>
      </c>
      <c r="G574">
        <v>10</v>
      </c>
      <c r="H574" t="str">
        <f t="shared" si="36"/>
        <v>6+</v>
      </c>
      <c r="I574" t="s">
        <v>55</v>
      </c>
      <c r="J574" t="s">
        <v>341</v>
      </c>
      <c r="K574" t="str">
        <f t="shared" si="34"/>
        <v>Other</v>
      </c>
      <c r="L574" t="s">
        <v>697</v>
      </c>
      <c r="M574">
        <v>55000</v>
      </c>
      <c r="N574" s="6" t="str">
        <f t="shared" si="35"/>
        <v>50-100</v>
      </c>
      <c r="O574">
        <v>55000</v>
      </c>
      <c r="R574">
        <v>28</v>
      </c>
      <c r="S574" t="s">
        <v>29</v>
      </c>
      <c r="T574" t="s">
        <v>30</v>
      </c>
      <c r="U574" t="s">
        <v>31</v>
      </c>
      <c r="V574" t="s">
        <v>33</v>
      </c>
    </row>
    <row r="575" spans="1:24" hidden="1" x14ac:dyDescent="0.25">
      <c r="A575">
        <v>574</v>
      </c>
      <c r="B575">
        <v>36</v>
      </c>
      <c r="C575" t="str">
        <f t="shared" si="33"/>
        <v>Middle-Age</v>
      </c>
      <c r="D575" t="s">
        <v>23</v>
      </c>
      <c r="E575" t="s">
        <v>35</v>
      </c>
      <c r="F575" t="s">
        <v>698</v>
      </c>
      <c r="G575">
        <v>4</v>
      </c>
      <c r="H575" t="str">
        <f t="shared" si="36"/>
        <v>3-6</v>
      </c>
      <c r="I575" t="s">
        <v>55</v>
      </c>
      <c r="J575" t="s">
        <v>68</v>
      </c>
      <c r="K575" t="str">
        <f t="shared" si="34"/>
        <v>C++</v>
      </c>
      <c r="L575" t="s">
        <v>281</v>
      </c>
      <c r="M575">
        <v>40000</v>
      </c>
      <c r="N575" s="6" t="str">
        <f t="shared" si="35"/>
        <v>20-50</v>
      </c>
      <c r="P575">
        <v>37000</v>
      </c>
      <c r="R575">
        <v>28</v>
      </c>
      <c r="S575" t="s">
        <v>29</v>
      </c>
      <c r="T575" t="s">
        <v>43</v>
      </c>
      <c r="U575" t="s">
        <v>31</v>
      </c>
      <c r="V575" t="s">
        <v>485</v>
      </c>
    </row>
    <row r="576" spans="1:24" hidden="1" x14ac:dyDescent="0.25">
      <c r="A576">
        <v>575</v>
      </c>
      <c r="B576">
        <v>32</v>
      </c>
      <c r="C576" t="str">
        <f t="shared" si="33"/>
        <v>Middle-Age</v>
      </c>
      <c r="D576" t="s">
        <v>23</v>
      </c>
      <c r="E576" t="s">
        <v>62</v>
      </c>
      <c r="F576" t="s">
        <v>76</v>
      </c>
      <c r="G576">
        <v>7</v>
      </c>
      <c r="H576" t="str">
        <f t="shared" si="36"/>
        <v>6+</v>
      </c>
      <c r="I576" t="s">
        <v>26</v>
      </c>
      <c r="K576" t="str">
        <f t="shared" si="34"/>
        <v>Other</v>
      </c>
      <c r="L576" t="s">
        <v>77</v>
      </c>
      <c r="M576">
        <v>85000</v>
      </c>
      <c r="N576" s="6" t="str">
        <f t="shared" si="35"/>
        <v>50-100</v>
      </c>
      <c r="O576">
        <v>5000</v>
      </c>
      <c r="P576">
        <v>85000</v>
      </c>
      <c r="Q576">
        <v>5000</v>
      </c>
      <c r="R576">
        <v>27</v>
      </c>
      <c r="S576" t="s">
        <v>29</v>
      </c>
      <c r="T576" t="s">
        <v>30</v>
      </c>
      <c r="U576" t="s">
        <v>31</v>
      </c>
      <c r="V576" t="s">
        <v>33</v>
      </c>
      <c r="X576">
        <v>350</v>
      </c>
    </row>
    <row r="577" spans="1:24" hidden="1" x14ac:dyDescent="0.25">
      <c r="A577">
        <v>576</v>
      </c>
      <c r="B577">
        <v>30</v>
      </c>
      <c r="C577" t="str">
        <f t="shared" si="33"/>
        <v>Young Adults</v>
      </c>
      <c r="D577" t="s">
        <v>61</v>
      </c>
      <c r="E577" t="s">
        <v>35</v>
      </c>
      <c r="F577" t="s">
        <v>25</v>
      </c>
      <c r="G577">
        <v>4</v>
      </c>
      <c r="H577" t="str">
        <f t="shared" si="36"/>
        <v>3-6</v>
      </c>
      <c r="I577" t="s">
        <v>55</v>
      </c>
      <c r="J577" t="s">
        <v>95</v>
      </c>
      <c r="K577" t="str">
        <f t="shared" si="34"/>
        <v>Python</v>
      </c>
      <c r="L577" t="s">
        <v>655</v>
      </c>
      <c r="M577">
        <v>56000</v>
      </c>
      <c r="N577" s="6" t="str">
        <f t="shared" si="35"/>
        <v>50-100</v>
      </c>
      <c r="P577">
        <v>55000</v>
      </c>
      <c r="R577">
        <v>30</v>
      </c>
      <c r="S577" t="s">
        <v>29</v>
      </c>
      <c r="T577" t="s">
        <v>30</v>
      </c>
      <c r="U577" t="s">
        <v>31</v>
      </c>
      <c r="V577" t="s">
        <v>33</v>
      </c>
      <c r="X577">
        <v>0</v>
      </c>
    </row>
    <row r="578" spans="1:24" hidden="1" x14ac:dyDescent="0.25">
      <c r="A578">
        <v>577</v>
      </c>
      <c r="B578">
        <v>29</v>
      </c>
      <c r="C578" t="str">
        <f t="shared" ref="C578:C641" si="37">IF(B578&lt;=26, "Student", IF(B578&lt;=30, "Young Adults", IF(B578&lt;=45, "Middle-Age", "Old Adults")))</f>
        <v>Young Adults</v>
      </c>
      <c r="D578" t="s">
        <v>23</v>
      </c>
      <c r="E578" t="s">
        <v>588</v>
      </c>
      <c r="F578" t="s">
        <v>25</v>
      </c>
      <c r="G578">
        <v>7</v>
      </c>
      <c r="H578" t="str">
        <f t="shared" si="36"/>
        <v>6+</v>
      </c>
      <c r="I578" t="s">
        <v>55</v>
      </c>
      <c r="J578" t="s">
        <v>68</v>
      </c>
      <c r="K578" t="str">
        <f t="shared" si="34"/>
        <v>C++</v>
      </c>
      <c r="M578">
        <v>70000</v>
      </c>
      <c r="N578" s="6" t="str">
        <f t="shared" si="35"/>
        <v>50-100</v>
      </c>
      <c r="O578">
        <v>0</v>
      </c>
      <c r="P578">
        <v>70000</v>
      </c>
      <c r="Q578">
        <v>0</v>
      </c>
      <c r="R578">
        <v>30</v>
      </c>
      <c r="S578" t="s">
        <v>29</v>
      </c>
      <c r="T578" t="s">
        <v>30</v>
      </c>
      <c r="U578" t="s">
        <v>31</v>
      </c>
      <c r="V578" t="s">
        <v>33</v>
      </c>
    </row>
    <row r="579" spans="1:24" hidden="1" x14ac:dyDescent="0.25">
      <c r="A579">
        <v>578</v>
      </c>
      <c r="B579">
        <v>32</v>
      </c>
      <c r="C579" t="str">
        <f t="shared" si="37"/>
        <v>Middle-Age</v>
      </c>
      <c r="D579" t="s">
        <v>61</v>
      </c>
      <c r="E579" t="s">
        <v>35</v>
      </c>
      <c r="F579" t="s">
        <v>98</v>
      </c>
      <c r="G579">
        <v>10</v>
      </c>
      <c r="H579" t="str">
        <f t="shared" si="36"/>
        <v>6+</v>
      </c>
      <c r="I579" t="s">
        <v>55</v>
      </c>
      <c r="J579" t="s">
        <v>60</v>
      </c>
      <c r="K579" t="str">
        <f t="shared" ref="K579:K642" si="38">IF(COUNTIF(J579,"*Python*")&gt;0,"Python",IF(COUNTIF(J579,"*Javascript*")&gt;0,"Javascript",IF(COUNTIF(J579,"*C++*")&gt;0,"C++",IF(COUNTIF(J579,"*SQL*")&gt;0,"SQL",IF(COUNTIF(J579,"*PHP*")&gt;0,"PHP",IF(COUNTIF(J579,"*Typescript*")&gt;0,"Typescript",IF(COUNTIF(J579,"*Ruby*")&gt;0,"Ruby",IF(COUNTIF(J579,"*C#*")&gt;0,"C",IF(COUNTIF(J579,"*Java*")&gt;0,"Java",IF(COUNTIF(J579,"*Kotlin*")&gt;0,"Kotlin",IF(COUNTIF(J579,"*NodeJS*")&gt;0,"Javascript",IF(COUNTIF(J579,"*NET*")&gt;0,".NET",IF(COUNTIF(J579,"*Scala*")&gt;0,"Scala",IF(COUNTIF(J579,"*Power B*")&gt;0,"Power BI",IF(COUNTIF(J579,"*Angular*")&gt;0,"Angular",IF(COUNTIF(J579,"*Azure*")&gt;0,"Azure",IF(COUNTIF(J579,"*SAP*")&gt;0,"SAP",IF(COUNTIF(J579,"*Swift*")&gt;0,"Swift",IF(COUNTIF(J579,"*R*")&gt;0,"R",IF(COUNTIF(J579,"C")&gt;0,"C","Other"))))))))))))))))))))</f>
        <v>Java</v>
      </c>
      <c r="L579" t="s">
        <v>173</v>
      </c>
      <c r="M579">
        <v>68000</v>
      </c>
      <c r="N579" s="6" t="str">
        <f t="shared" ref="N579:N642" si="39">IF(M579&lt;=15000,"10-15",IF(M579&lt;=20000,"15-20",IF(M579&lt;=50000,"20-50",IF(M579&lt;=100000,"50-100",IF(M579&lt;=150000,"100-150",IF(M579&lt;=200000,"150-200","250+"))))))</f>
        <v>50-100</v>
      </c>
      <c r="P579">
        <v>62000</v>
      </c>
      <c r="R579">
        <v>30</v>
      </c>
      <c r="S579" t="s">
        <v>29</v>
      </c>
      <c r="T579" t="s">
        <v>30</v>
      </c>
      <c r="U579" t="s">
        <v>31</v>
      </c>
      <c r="V579" t="s">
        <v>33</v>
      </c>
    </row>
    <row r="580" spans="1:24" hidden="1" x14ac:dyDescent="0.25">
      <c r="A580">
        <v>579</v>
      </c>
      <c r="B580">
        <v>34</v>
      </c>
      <c r="C580" t="str">
        <f t="shared" si="37"/>
        <v>Middle-Age</v>
      </c>
      <c r="D580" t="s">
        <v>23</v>
      </c>
      <c r="E580" t="s">
        <v>35</v>
      </c>
      <c r="F580" t="s">
        <v>98</v>
      </c>
      <c r="G580">
        <v>10</v>
      </c>
      <c r="H580" t="str">
        <f t="shared" si="36"/>
        <v>6+</v>
      </c>
      <c r="I580" t="s">
        <v>26</v>
      </c>
      <c r="J580" t="s">
        <v>253</v>
      </c>
      <c r="K580" t="str">
        <f t="shared" si="38"/>
        <v>Other</v>
      </c>
      <c r="L580" t="s">
        <v>501</v>
      </c>
      <c r="M580">
        <v>70000</v>
      </c>
      <c r="N580" s="6" t="str">
        <f t="shared" si="39"/>
        <v>50-100</v>
      </c>
      <c r="P580">
        <v>65000</v>
      </c>
      <c r="R580">
        <v>30</v>
      </c>
      <c r="S580" t="s">
        <v>29</v>
      </c>
      <c r="T580" t="s">
        <v>30</v>
      </c>
      <c r="U580" t="s">
        <v>31</v>
      </c>
      <c r="V580" t="s">
        <v>33</v>
      </c>
      <c r="W580">
        <v>40</v>
      </c>
      <c r="X580">
        <v>0</v>
      </c>
    </row>
    <row r="581" spans="1:24" hidden="1" x14ac:dyDescent="0.25">
      <c r="A581">
        <v>580</v>
      </c>
      <c r="B581">
        <v>30</v>
      </c>
      <c r="C581" t="str">
        <f t="shared" si="37"/>
        <v>Young Adults</v>
      </c>
      <c r="D581" t="s">
        <v>23</v>
      </c>
      <c r="E581" t="s">
        <v>35</v>
      </c>
      <c r="F581" t="s">
        <v>100</v>
      </c>
      <c r="G581">
        <v>6</v>
      </c>
      <c r="H581" t="str">
        <f t="shared" si="36"/>
        <v>6+</v>
      </c>
      <c r="I581" t="s">
        <v>26</v>
      </c>
      <c r="K581" t="str">
        <f t="shared" si="38"/>
        <v>Other</v>
      </c>
      <c r="L581" t="s">
        <v>699</v>
      </c>
      <c r="M581">
        <v>72000</v>
      </c>
      <c r="N581" s="6" t="str">
        <f t="shared" si="39"/>
        <v>50-100</v>
      </c>
      <c r="O581">
        <v>85000</v>
      </c>
      <c r="P581">
        <v>65000</v>
      </c>
      <c r="Q581">
        <v>65000</v>
      </c>
      <c r="R581">
        <v>27</v>
      </c>
      <c r="S581" t="s">
        <v>29</v>
      </c>
      <c r="T581" t="s">
        <v>30</v>
      </c>
      <c r="U581" t="s">
        <v>31</v>
      </c>
      <c r="V581" t="s">
        <v>48</v>
      </c>
    </row>
    <row r="582" spans="1:24" hidden="1" x14ac:dyDescent="0.25">
      <c r="A582">
        <v>581</v>
      </c>
      <c r="B582">
        <v>40</v>
      </c>
      <c r="C582" t="str">
        <f t="shared" si="37"/>
        <v>Middle-Age</v>
      </c>
      <c r="D582" t="s">
        <v>23</v>
      </c>
      <c r="E582" t="s">
        <v>35</v>
      </c>
      <c r="F582" t="s">
        <v>700</v>
      </c>
      <c r="G582">
        <v>15</v>
      </c>
      <c r="H582" t="str">
        <f t="shared" si="36"/>
        <v>6+</v>
      </c>
      <c r="I582" t="s">
        <v>133</v>
      </c>
      <c r="J582" t="s">
        <v>95</v>
      </c>
      <c r="K582" t="str">
        <f t="shared" si="38"/>
        <v>Python</v>
      </c>
      <c r="L582" t="s">
        <v>701</v>
      </c>
      <c r="M582">
        <v>80000</v>
      </c>
      <c r="N582" s="6" t="str">
        <f t="shared" si="39"/>
        <v>50-100</v>
      </c>
      <c r="O582">
        <v>0</v>
      </c>
      <c r="P582">
        <v>65000</v>
      </c>
      <c r="Q582">
        <v>0</v>
      </c>
      <c r="R582">
        <v>28</v>
      </c>
      <c r="S582" t="s">
        <v>29</v>
      </c>
      <c r="T582" t="s">
        <v>30</v>
      </c>
      <c r="U582" t="s">
        <v>31</v>
      </c>
      <c r="V582" t="s">
        <v>33</v>
      </c>
    </row>
    <row r="583" spans="1:24" hidden="1" x14ac:dyDescent="0.25">
      <c r="A583">
        <v>582</v>
      </c>
      <c r="B583">
        <v>35</v>
      </c>
      <c r="C583" t="str">
        <f t="shared" si="37"/>
        <v>Middle-Age</v>
      </c>
      <c r="D583" t="s">
        <v>23</v>
      </c>
      <c r="E583" t="s">
        <v>35</v>
      </c>
      <c r="F583" t="s">
        <v>25</v>
      </c>
      <c r="G583">
        <v>15</v>
      </c>
      <c r="H583" t="str">
        <f t="shared" si="36"/>
        <v>6+</v>
      </c>
      <c r="I583" t="s">
        <v>702</v>
      </c>
      <c r="J583" t="s">
        <v>68</v>
      </c>
      <c r="K583" t="str">
        <f t="shared" si="38"/>
        <v>C++</v>
      </c>
      <c r="L583" t="s">
        <v>703</v>
      </c>
      <c r="M583">
        <v>77000</v>
      </c>
      <c r="N583" s="6" t="str">
        <f t="shared" si="39"/>
        <v>50-100</v>
      </c>
      <c r="O583">
        <v>20000</v>
      </c>
      <c r="P583">
        <v>77000</v>
      </c>
      <c r="Q583">
        <v>20000</v>
      </c>
      <c r="R583">
        <v>30</v>
      </c>
      <c r="S583" t="s">
        <v>29</v>
      </c>
      <c r="T583" t="s">
        <v>30</v>
      </c>
      <c r="U583" t="s">
        <v>31</v>
      </c>
      <c r="V583" t="s">
        <v>33</v>
      </c>
    </row>
    <row r="584" spans="1:24" hidden="1" x14ac:dyDescent="0.25">
      <c r="A584">
        <v>583</v>
      </c>
      <c r="B584">
        <v>31</v>
      </c>
      <c r="C584" t="str">
        <f t="shared" si="37"/>
        <v>Middle-Age</v>
      </c>
      <c r="D584" t="s">
        <v>23</v>
      </c>
      <c r="E584" t="s">
        <v>35</v>
      </c>
      <c r="F584" t="s">
        <v>25</v>
      </c>
      <c r="G584">
        <v>8</v>
      </c>
      <c r="H584" t="str">
        <f t="shared" si="36"/>
        <v>6+</v>
      </c>
      <c r="I584" t="s">
        <v>26</v>
      </c>
      <c r="J584" t="s">
        <v>704</v>
      </c>
      <c r="K584" t="str">
        <f t="shared" si="38"/>
        <v>Java</v>
      </c>
      <c r="L584" t="s">
        <v>216</v>
      </c>
      <c r="M584">
        <v>77000</v>
      </c>
      <c r="N584" s="6" t="str">
        <f t="shared" si="39"/>
        <v>50-100</v>
      </c>
      <c r="O584">
        <v>0</v>
      </c>
      <c r="P584">
        <v>72000</v>
      </c>
      <c r="Q584">
        <v>0</v>
      </c>
      <c r="R584">
        <v>27</v>
      </c>
      <c r="S584" t="s">
        <v>29</v>
      </c>
      <c r="T584" t="s">
        <v>30</v>
      </c>
      <c r="U584" t="s">
        <v>31</v>
      </c>
      <c r="V584" t="s">
        <v>33</v>
      </c>
    </row>
    <row r="585" spans="1:24" hidden="1" x14ac:dyDescent="0.25">
      <c r="A585">
        <v>584</v>
      </c>
      <c r="B585">
        <v>38</v>
      </c>
      <c r="C585" t="str">
        <f t="shared" si="37"/>
        <v>Middle-Age</v>
      </c>
      <c r="D585" t="s">
        <v>23</v>
      </c>
      <c r="E585" t="s">
        <v>35</v>
      </c>
      <c r="F585" t="s">
        <v>100</v>
      </c>
      <c r="G585">
        <v>15</v>
      </c>
      <c r="H585" t="str">
        <f t="shared" si="36"/>
        <v>6+</v>
      </c>
      <c r="I585" t="s">
        <v>26</v>
      </c>
      <c r="J585" t="s">
        <v>95</v>
      </c>
      <c r="K585" t="str">
        <f t="shared" si="38"/>
        <v>Python</v>
      </c>
      <c r="L585" t="s">
        <v>705</v>
      </c>
      <c r="M585">
        <v>56000</v>
      </c>
      <c r="N585" s="6" t="str">
        <f t="shared" si="39"/>
        <v>50-100</v>
      </c>
      <c r="O585">
        <v>59000</v>
      </c>
      <c r="P585">
        <v>56000</v>
      </c>
      <c r="Q585">
        <v>59000</v>
      </c>
      <c r="R585">
        <v>21</v>
      </c>
      <c r="S585" t="s">
        <v>29</v>
      </c>
      <c r="T585" t="s">
        <v>30</v>
      </c>
      <c r="U585" t="s">
        <v>31</v>
      </c>
      <c r="V585" t="s">
        <v>33</v>
      </c>
      <c r="W585">
        <v>0</v>
      </c>
      <c r="X585">
        <v>0</v>
      </c>
    </row>
    <row r="586" spans="1:24" hidden="1" x14ac:dyDescent="0.25">
      <c r="A586">
        <v>585</v>
      </c>
      <c r="B586">
        <v>39</v>
      </c>
      <c r="C586" t="str">
        <f t="shared" si="37"/>
        <v>Middle-Age</v>
      </c>
      <c r="D586" t="s">
        <v>23</v>
      </c>
      <c r="E586" t="s">
        <v>62</v>
      </c>
      <c r="F586" t="s">
        <v>100</v>
      </c>
      <c r="G586">
        <v>10</v>
      </c>
      <c r="H586" t="str">
        <f t="shared" si="36"/>
        <v>6+</v>
      </c>
      <c r="I586" t="s">
        <v>26</v>
      </c>
      <c r="J586" t="s">
        <v>330</v>
      </c>
      <c r="K586" t="str">
        <f t="shared" si="38"/>
        <v>R</v>
      </c>
      <c r="L586" t="s">
        <v>706</v>
      </c>
      <c r="M586">
        <v>80000</v>
      </c>
      <c r="N586" s="6" t="str">
        <f t="shared" si="39"/>
        <v>50-100</v>
      </c>
      <c r="O586">
        <v>0</v>
      </c>
      <c r="P586">
        <v>80000</v>
      </c>
      <c r="Q586">
        <v>0</v>
      </c>
      <c r="R586">
        <v>30</v>
      </c>
      <c r="S586" t="s">
        <v>29</v>
      </c>
      <c r="T586" t="s">
        <v>30</v>
      </c>
      <c r="U586" t="s">
        <v>31</v>
      </c>
      <c r="V586" t="s">
        <v>707</v>
      </c>
    </row>
    <row r="587" spans="1:24" hidden="1" x14ac:dyDescent="0.25">
      <c r="A587">
        <v>586</v>
      </c>
      <c r="B587">
        <v>35</v>
      </c>
      <c r="C587" t="str">
        <f t="shared" si="37"/>
        <v>Middle-Age</v>
      </c>
      <c r="D587" t="s">
        <v>23</v>
      </c>
      <c r="E587" t="s">
        <v>35</v>
      </c>
      <c r="F587" t="s">
        <v>36</v>
      </c>
      <c r="G587">
        <v>13</v>
      </c>
      <c r="H587" t="str">
        <f t="shared" si="36"/>
        <v>6+</v>
      </c>
      <c r="I587" t="s">
        <v>26</v>
      </c>
      <c r="J587" t="s">
        <v>708</v>
      </c>
      <c r="K587" t="str">
        <f t="shared" si="38"/>
        <v>Javascript</v>
      </c>
      <c r="L587" t="s">
        <v>272</v>
      </c>
      <c r="M587">
        <v>90000</v>
      </c>
      <c r="N587" s="6" t="str">
        <f t="shared" si="39"/>
        <v>50-100</v>
      </c>
      <c r="P587">
        <v>82000</v>
      </c>
      <c r="R587">
        <v>31</v>
      </c>
      <c r="S587" t="s">
        <v>29</v>
      </c>
      <c r="T587" t="s">
        <v>30</v>
      </c>
      <c r="U587" t="s">
        <v>31</v>
      </c>
      <c r="V587" t="s">
        <v>48</v>
      </c>
    </row>
    <row r="588" spans="1:24" hidden="1" x14ac:dyDescent="0.25">
      <c r="A588">
        <v>587</v>
      </c>
      <c r="B588">
        <v>30</v>
      </c>
      <c r="C588" t="str">
        <f t="shared" si="37"/>
        <v>Young Adults</v>
      </c>
      <c r="D588" t="s">
        <v>61</v>
      </c>
      <c r="E588" t="s">
        <v>35</v>
      </c>
      <c r="F588" t="s">
        <v>98</v>
      </c>
      <c r="G588">
        <v>5</v>
      </c>
      <c r="H588" t="str">
        <f t="shared" si="36"/>
        <v>3-6</v>
      </c>
      <c r="I588" t="s">
        <v>55</v>
      </c>
      <c r="J588" t="s">
        <v>709</v>
      </c>
      <c r="K588" t="str">
        <f t="shared" si="38"/>
        <v>Other</v>
      </c>
      <c r="M588">
        <v>54000</v>
      </c>
      <c r="N588" s="6" t="str">
        <f t="shared" si="39"/>
        <v>50-100</v>
      </c>
      <c r="R588">
        <v>28</v>
      </c>
      <c r="S588" t="s">
        <v>29</v>
      </c>
      <c r="T588" t="s">
        <v>30</v>
      </c>
      <c r="U588" t="s">
        <v>31</v>
      </c>
      <c r="V588" t="s">
        <v>33</v>
      </c>
    </row>
    <row r="589" spans="1:24" hidden="1" x14ac:dyDescent="0.25">
      <c r="A589">
        <v>588</v>
      </c>
      <c r="B589">
        <v>29</v>
      </c>
      <c r="C589" t="str">
        <f t="shared" si="37"/>
        <v>Young Adults</v>
      </c>
      <c r="D589" t="s">
        <v>61</v>
      </c>
      <c r="E589" t="s">
        <v>35</v>
      </c>
      <c r="F589" t="s">
        <v>100</v>
      </c>
      <c r="G589">
        <v>0</v>
      </c>
      <c r="H589" t="str">
        <f t="shared" si="36"/>
        <v>0-1</v>
      </c>
      <c r="I589" t="s">
        <v>710</v>
      </c>
      <c r="J589" t="s">
        <v>95</v>
      </c>
      <c r="K589" t="str">
        <f t="shared" si="38"/>
        <v>Python</v>
      </c>
      <c r="L589" t="s">
        <v>699</v>
      </c>
      <c r="M589">
        <v>20000</v>
      </c>
      <c r="N589" s="6" t="str">
        <f t="shared" si="39"/>
        <v>15-20</v>
      </c>
      <c r="O589">
        <v>20000</v>
      </c>
      <c r="R589">
        <v>25</v>
      </c>
      <c r="S589" t="s">
        <v>29</v>
      </c>
      <c r="T589" t="s">
        <v>43</v>
      </c>
      <c r="U589" t="s">
        <v>31</v>
      </c>
      <c r="V589" t="s">
        <v>33</v>
      </c>
    </row>
    <row r="590" spans="1:24" hidden="1" x14ac:dyDescent="0.25">
      <c r="A590">
        <v>589</v>
      </c>
      <c r="B590">
        <v>36</v>
      </c>
      <c r="C590" t="str">
        <f t="shared" si="37"/>
        <v>Middle-Age</v>
      </c>
      <c r="D590" t="s">
        <v>23</v>
      </c>
      <c r="E590" t="s">
        <v>35</v>
      </c>
      <c r="F590" t="s">
        <v>150</v>
      </c>
      <c r="G590">
        <v>18</v>
      </c>
      <c r="H590" t="str">
        <f t="shared" si="36"/>
        <v>6+</v>
      </c>
      <c r="I590" t="s">
        <v>133</v>
      </c>
      <c r="J590" t="s">
        <v>68</v>
      </c>
      <c r="K590" t="str">
        <f t="shared" si="38"/>
        <v>C++</v>
      </c>
      <c r="L590" t="s">
        <v>703</v>
      </c>
      <c r="M590">
        <v>98000</v>
      </c>
      <c r="N590" s="6" t="str">
        <f t="shared" si="39"/>
        <v>50-100</v>
      </c>
      <c r="O590">
        <v>25000</v>
      </c>
      <c r="P590">
        <v>98000</v>
      </c>
      <c r="Q590">
        <v>25000</v>
      </c>
      <c r="R590">
        <v>30</v>
      </c>
      <c r="S590" t="s">
        <v>29</v>
      </c>
      <c r="T590" t="s">
        <v>30</v>
      </c>
      <c r="U590" t="s">
        <v>31</v>
      </c>
      <c r="V590" t="s">
        <v>33</v>
      </c>
      <c r="W590">
        <v>32</v>
      </c>
      <c r="X590">
        <v>0</v>
      </c>
    </row>
    <row r="591" spans="1:24" hidden="1" x14ac:dyDescent="0.25">
      <c r="A591">
        <v>590</v>
      </c>
      <c r="B591">
        <v>41</v>
      </c>
      <c r="C591" t="str">
        <f t="shared" si="37"/>
        <v>Middle-Age</v>
      </c>
      <c r="D591" t="s">
        <v>23</v>
      </c>
      <c r="E591" t="s">
        <v>35</v>
      </c>
      <c r="F591" t="s">
        <v>36</v>
      </c>
      <c r="G591">
        <v>20</v>
      </c>
      <c r="H591" t="str">
        <f t="shared" si="36"/>
        <v>6+</v>
      </c>
      <c r="I591" t="s">
        <v>26</v>
      </c>
      <c r="J591" t="s">
        <v>95</v>
      </c>
      <c r="K591" t="str">
        <f t="shared" si="38"/>
        <v>Python</v>
      </c>
      <c r="L591" t="s">
        <v>258</v>
      </c>
      <c r="M591">
        <v>93000</v>
      </c>
      <c r="N591" s="6" t="str">
        <f t="shared" si="39"/>
        <v>50-100</v>
      </c>
      <c r="O591">
        <v>1000</v>
      </c>
      <c r="P591">
        <v>88000</v>
      </c>
      <c r="Q591">
        <v>10000</v>
      </c>
      <c r="R591">
        <v>29</v>
      </c>
      <c r="S591" t="s">
        <v>29</v>
      </c>
      <c r="T591" t="s">
        <v>30</v>
      </c>
      <c r="U591" t="s">
        <v>31</v>
      </c>
      <c r="V591" t="s">
        <v>33</v>
      </c>
      <c r="W591">
        <v>40</v>
      </c>
      <c r="X591">
        <v>1000</v>
      </c>
    </row>
    <row r="592" spans="1:24" hidden="1" x14ac:dyDescent="0.25">
      <c r="A592">
        <v>591</v>
      </c>
      <c r="B592">
        <v>41</v>
      </c>
      <c r="C592" t="str">
        <f t="shared" si="37"/>
        <v>Middle-Age</v>
      </c>
      <c r="D592" t="s">
        <v>23</v>
      </c>
      <c r="E592" t="s">
        <v>35</v>
      </c>
      <c r="F592" t="s">
        <v>25</v>
      </c>
      <c r="G592">
        <v>18</v>
      </c>
      <c r="H592" t="str">
        <f t="shared" si="36"/>
        <v>6+</v>
      </c>
      <c r="I592" t="s">
        <v>39</v>
      </c>
      <c r="J592" t="s">
        <v>58</v>
      </c>
      <c r="K592" t="str">
        <f t="shared" si="38"/>
        <v>PHP</v>
      </c>
      <c r="L592" t="s">
        <v>620</v>
      </c>
      <c r="M592">
        <v>100000</v>
      </c>
      <c r="N592" s="6" t="str">
        <f t="shared" si="39"/>
        <v>50-100</v>
      </c>
      <c r="O592">
        <v>100000</v>
      </c>
      <c r="P592">
        <v>80000</v>
      </c>
      <c r="Q592">
        <v>80000</v>
      </c>
      <c r="R592">
        <v>28</v>
      </c>
      <c r="S592" t="s">
        <v>29</v>
      </c>
      <c r="T592" t="s">
        <v>30</v>
      </c>
      <c r="U592" t="s">
        <v>31</v>
      </c>
      <c r="V592" t="s">
        <v>33</v>
      </c>
    </row>
    <row r="593" spans="1:24" hidden="1" x14ac:dyDescent="0.25">
      <c r="A593">
        <v>592</v>
      </c>
      <c r="B593">
        <v>28</v>
      </c>
      <c r="C593" t="str">
        <f t="shared" si="37"/>
        <v>Young Adults</v>
      </c>
      <c r="D593" t="s">
        <v>61</v>
      </c>
      <c r="E593" t="s">
        <v>35</v>
      </c>
      <c r="F593" t="s">
        <v>100</v>
      </c>
      <c r="G593">
        <v>6</v>
      </c>
      <c r="H593" t="str">
        <f t="shared" si="36"/>
        <v>6+</v>
      </c>
      <c r="I593" t="s">
        <v>26</v>
      </c>
      <c r="J593" t="s">
        <v>711</v>
      </c>
      <c r="K593" t="str">
        <f t="shared" si="38"/>
        <v>SQL</v>
      </c>
      <c r="L593" t="s">
        <v>706</v>
      </c>
      <c r="M593">
        <v>70000</v>
      </c>
      <c r="N593" s="6" t="str">
        <f t="shared" si="39"/>
        <v>50-100</v>
      </c>
      <c r="O593">
        <v>0</v>
      </c>
      <c r="R593">
        <v>27</v>
      </c>
      <c r="S593" t="s">
        <v>29</v>
      </c>
      <c r="T593" t="s">
        <v>30</v>
      </c>
      <c r="U593" t="s">
        <v>31</v>
      </c>
      <c r="V593" t="s">
        <v>33</v>
      </c>
      <c r="X593">
        <v>700</v>
      </c>
    </row>
    <row r="594" spans="1:24" hidden="1" x14ac:dyDescent="0.25">
      <c r="A594">
        <v>593</v>
      </c>
      <c r="B594">
        <v>33</v>
      </c>
      <c r="C594" t="str">
        <f t="shared" si="37"/>
        <v>Middle-Age</v>
      </c>
      <c r="D594" t="s">
        <v>23</v>
      </c>
      <c r="E594" t="s">
        <v>35</v>
      </c>
      <c r="F594" t="s">
        <v>25</v>
      </c>
      <c r="G594">
        <v>10</v>
      </c>
      <c r="H594" t="str">
        <f t="shared" si="36"/>
        <v>6+</v>
      </c>
      <c r="I594" t="s">
        <v>39</v>
      </c>
      <c r="J594" t="s">
        <v>499</v>
      </c>
      <c r="K594" t="str">
        <f t="shared" si="38"/>
        <v>Javascript</v>
      </c>
      <c r="L594" t="s">
        <v>84</v>
      </c>
      <c r="M594">
        <v>75000</v>
      </c>
      <c r="N594" s="6" t="str">
        <f t="shared" si="39"/>
        <v>50-100</v>
      </c>
      <c r="O594">
        <v>0</v>
      </c>
      <c r="P594">
        <v>70000</v>
      </c>
      <c r="Q594">
        <v>0</v>
      </c>
      <c r="R594">
        <v>26</v>
      </c>
      <c r="S594" t="s">
        <v>29</v>
      </c>
      <c r="T594" t="s">
        <v>30</v>
      </c>
      <c r="U594" t="s">
        <v>31</v>
      </c>
      <c r="V594" t="s">
        <v>48</v>
      </c>
      <c r="W594">
        <v>36</v>
      </c>
      <c r="X594">
        <v>0</v>
      </c>
    </row>
    <row r="595" spans="1:24" hidden="1" x14ac:dyDescent="0.25">
      <c r="A595">
        <v>594</v>
      </c>
      <c r="B595">
        <v>31</v>
      </c>
      <c r="C595" t="str">
        <f t="shared" si="37"/>
        <v>Middle-Age</v>
      </c>
      <c r="D595" t="s">
        <v>23</v>
      </c>
      <c r="E595" t="s">
        <v>24</v>
      </c>
      <c r="F595" t="s">
        <v>25</v>
      </c>
      <c r="G595">
        <v>3</v>
      </c>
      <c r="H595" t="str">
        <f t="shared" si="36"/>
        <v>1-3</v>
      </c>
      <c r="I595" t="s">
        <v>55</v>
      </c>
      <c r="J595" t="s">
        <v>148</v>
      </c>
      <c r="K595" t="str">
        <f t="shared" si="38"/>
        <v>Javascript</v>
      </c>
      <c r="L595" t="s">
        <v>129</v>
      </c>
      <c r="M595">
        <v>63000</v>
      </c>
      <c r="N595" s="6" t="str">
        <f t="shared" si="39"/>
        <v>50-100</v>
      </c>
      <c r="O595">
        <v>63909</v>
      </c>
      <c r="P595">
        <v>50400</v>
      </c>
      <c r="Q595">
        <v>50400</v>
      </c>
      <c r="R595">
        <v>30</v>
      </c>
      <c r="S595" t="s">
        <v>29</v>
      </c>
      <c r="T595" t="s">
        <v>30</v>
      </c>
      <c r="U595" t="s">
        <v>66</v>
      </c>
      <c r="V595" t="s">
        <v>33</v>
      </c>
    </row>
    <row r="596" spans="1:24" hidden="1" x14ac:dyDescent="0.25">
      <c r="A596">
        <v>595</v>
      </c>
      <c r="B596">
        <v>29</v>
      </c>
      <c r="C596" t="str">
        <f t="shared" si="37"/>
        <v>Young Adults</v>
      </c>
      <c r="D596" t="s">
        <v>23</v>
      </c>
      <c r="E596" t="s">
        <v>35</v>
      </c>
      <c r="F596" t="s">
        <v>36</v>
      </c>
      <c r="G596">
        <v>5</v>
      </c>
      <c r="H596" t="str">
        <f t="shared" si="36"/>
        <v>3-6</v>
      </c>
      <c r="I596" t="s">
        <v>26</v>
      </c>
      <c r="J596" t="s">
        <v>60</v>
      </c>
      <c r="K596" t="str">
        <f t="shared" si="38"/>
        <v>Java</v>
      </c>
      <c r="L596" t="s">
        <v>296</v>
      </c>
      <c r="M596">
        <v>70000</v>
      </c>
      <c r="N596" s="6" t="str">
        <f t="shared" si="39"/>
        <v>50-100</v>
      </c>
      <c r="O596">
        <v>0</v>
      </c>
      <c r="R596">
        <v>27</v>
      </c>
      <c r="S596" t="s">
        <v>29</v>
      </c>
      <c r="T596" t="s">
        <v>30</v>
      </c>
      <c r="U596" t="s">
        <v>31</v>
      </c>
      <c r="V596" t="s">
        <v>33</v>
      </c>
      <c r="X596">
        <v>700</v>
      </c>
    </row>
    <row r="597" spans="1:24" hidden="1" x14ac:dyDescent="0.25">
      <c r="A597">
        <v>596</v>
      </c>
      <c r="B597">
        <v>23</v>
      </c>
      <c r="C597" t="str">
        <f t="shared" si="37"/>
        <v>Student</v>
      </c>
      <c r="D597" t="s">
        <v>23</v>
      </c>
      <c r="E597" t="s">
        <v>35</v>
      </c>
      <c r="F597" t="s">
        <v>36</v>
      </c>
      <c r="G597">
        <v>3</v>
      </c>
      <c r="H597" t="str">
        <f t="shared" si="36"/>
        <v>1-3</v>
      </c>
      <c r="I597" t="s">
        <v>55</v>
      </c>
      <c r="J597" t="s">
        <v>60</v>
      </c>
      <c r="K597" t="str">
        <f t="shared" si="38"/>
        <v>Java</v>
      </c>
      <c r="M597">
        <v>80000</v>
      </c>
      <c r="N597" s="6" t="str">
        <f t="shared" si="39"/>
        <v>50-100</v>
      </c>
      <c r="O597">
        <v>100000</v>
      </c>
      <c r="R597">
        <v>28</v>
      </c>
      <c r="S597" t="s">
        <v>29</v>
      </c>
      <c r="T597" t="s">
        <v>30</v>
      </c>
      <c r="U597" t="s">
        <v>31</v>
      </c>
      <c r="V597" t="s">
        <v>33</v>
      </c>
      <c r="X597">
        <v>400</v>
      </c>
    </row>
    <row r="598" spans="1:24" hidden="1" x14ac:dyDescent="0.25">
      <c r="A598">
        <v>597</v>
      </c>
      <c r="B598">
        <v>25</v>
      </c>
      <c r="C598" t="str">
        <f t="shared" si="37"/>
        <v>Student</v>
      </c>
      <c r="D598" t="s">
        <v>23</v>
      </c>
      <c r="E598" t="s">
        <v>35</v>
      </c>
      <c r="F598" t="s">
        <v>185</v>
      </c>
      <c r="G598" s="5">
        <v>4</v>
      </c>
      <c r="H598" t="str">
        <f t="shared" si="36"/>
        <v>3-6</v>
      </c>
      <c r="I598" t="s">
        <v>55</v>
      </c>
      <c r="J598" t="s">
        <v>712</v>
      </c>
      <c r="K598" t="str">
        <f t="shared" si="38"/>
        <v>R</v>
      </c>
      <c r="L598" t="s">
        <v>95</v>
      </c>
      <c r="M598">
        <v>75000</v>
      </c>
      <c r="N598" s="6" t="str">
        <f t="shared" si="39"/>
        <v>50-100</v>
      </c>
      <c r="O598">
        <v>15000</v>
      </c>
      <c r="R598">
        <v>30</v>
      </c>
      <c r="S598" t="s">
        <v>29</v>
      </c>
      <c r="T598" t="s">
        <v>30</v>
      </c>
      <c r="U598" t="s">
        <v>31</v>
      </c>
      <c r="V598" t="s">
        <v>48</v>
      </c>
      <c r="W598">
        <v>0</v>
      </c>
      <c r="X598">
        <v>0</v>
      </c>
    </row>
    <row r="599" spans="1:24" hidden="1" x14ac:dyDescent="0.25">
      <c r="A599">
        <v>598</v>
      </c>
      <c r="B599">
        <v>34</v>
      </c>
      <c r="C599" t="str">
        <f t="shared" si="37"/>
        <v>Middle-Age</v>
      </c>
      <c r="D599" t="s">
        <v>23</v>
      </c>
      <c r="E599" t="s">
        <v>35</v>
      </c>
      <c r="F599" t="s">
        <v>98</v>
      </c>
      <c r="G599">
        <v>10</v>
      </c>
      <c r="H599" t="str">
        <f t="shared" si="36"/>
        <v>6+</v>
      </c>
      <c r="I599" t="s">
        <v>39</v>
      </c>
      <c r="J599" t="s">
        <v>60</v>
      </c>
      <c r="K599" t="str">
        <f t="shared" si="38"/>
        <v>Java</v>
      </c>
      <c r="L599" t="s">
        <v>193</v>
      </c>
      <c r="M599">
        <v>85000</v>
      </c>
      <c r="N599" s="6" t="str">
        <f t="shared" si="39"/>
        <v>50-100</v>
      </c>
      <c r="P599">
        <v>73000</v>
      </c>
      <c r="R599">
        <v>30</v>
      </c>
      <c r="S599" t="s">
        <v>29</v>
      </c>
      <c r="T599" t="s">
        <v>30</v>
      </c>
      <c r="U599" t="s">
        <v>31</v>
      </c>
      <c r="V599" t="s">
        <v>48</v>
      </c>
    </row>
    <row r="600" spans="1:24" hidden="1" x14ac:dyDescent="0.25">
      <c r="A600">
        <v>599</v>
      </c>
      <c r="B600">
        <v>45</v>
      </c>
      <c r="C600" t="str">
        <f t="shared" si="37"/>
        <v>Middle-Age</v>
      </c>
      <c r="D600" t="s">
        <v>23</v>
      </c>
      <c r="E600" t="s">
        <v>35</v>
      </c>
      <c r="F600" t="s">
        <v>36</v>
      </c>
      <c r="G600">
        <v>30</v>
      </c>
      <c r="H600" t="str">
        <f t="shared" si="36"/>
        <v>6+</v>
      </c>
      <c r="I600" t="s">
        <v>26</v>
      </c>
      <c r="J600" t="s">
        <v>58</v>
      </c>
      <c r="K600" t="str">
        <f t="shared" si="38"/>
        <v>PHP</v>
      </c>
      <c r="L600" t="s">
        <v>713</v>
      </c>
      <c r="M600">
        <v>55000</v>
      </c>
      <c r="N600" s="6" t="str">
        <f t="shared" si="39"/>
        <v>50-100</v>
      </c>
      <c r="O600">
        <v>0</v>
      </c>
      <c r="P600">
        <v>55000</v>
      </c>
      <c r="Q600">
        <v>0</v>
      </c>
      <c r="R600">
        <v>24</v>
      </c>
      <c r="S600" t="s">
        <v>29</v>
      </c>
      <c r="T600" t="s">
        <v>30</v>
      </c>
      <c r="U600" t="s">
        <v>31</v>
      </c>
      <c r="V600" t="s">
        <v>48</v>
      </c>
      <c r="W600">
        <v>26</v>
      </c>
      <c r="X600">
        <v>0</v>
      </c>
    </row>
    <row r="601" spans="1:24" hidden="1" x14ac:dyDescent="0.25">
      <c r="A601">
        <v>600</v>
      </c>
      <c r="B601">
        <v>37</v>
      </c>
      <c r="C601" t="str">
        <f t="shared" si="37"/>
        <v>Middle-Age</v>
      </c>
      <c r="D601" t="s">
        <v>23</v>
      </c>
      <c r="E601" t="s">
        <v>35</v>
      </c>
      <c r="F601" t="s">
        <v>714</v>
      </c>
      <c r="G601">
        <v>15</v>
      </c>
      <c r="H601" t="str">
        <f t="shared" si="36"/>
        <v>6+</v>
      </c>
      <c r="I601" t="s">
        <v>26</v>
      </c>
      <c r="J601" t="s">
        <v>113</v>
      </c>
      <c r="K601" t="str">
        <f t="shared" si="38"/>
        <v>C++</v>
      </c>
      <c r="L601" t="s">
        <v>281</v>
      </c>
      <c r="M601">
        <v>78000</v>
      </c>
      <c r="N601" s="6" t="str">
        <f t="shared" si="39"/>
        <v>50-100</v>
      </c>
      <c r="O601">
        <v>0</v>
      </c>
      <c r="P601">
        <v>78000</v>
      </c>
      <c r="Q601">
        <v>0</v>
      </c>
      <c r="R601">
        <v>28</v>
      </c>
      <c r="S601" t="s">
        <v>29</v>
      </c>
      <c r="T601" t="s">
        <v>30</v>
      </c>
      <c r="U601" t="s">
        <v>31</v>
      </c>
      <c r="V601" t="s">
        <v>33</v>
      </c>
      <c r="W601">
        <v>0</v>
      </c>
    </row>
    <row r="602" spans="1:24" hidden="1" x14ac:dyDescent="0.25">
      <c r="A602">
        <v>601</v>
      </c>
      <c r="B602">
        <v>31</v>
      </c>
      <c r="C602" t="str">
        <f t="shared" si="37"/>
        <v>Middle-Age</v>
      </c>
      <c r="D602" t="s">
        <v>23</v>
      </c>
      <c r="E602" t="s">
        <v>35</v>
      </c>
      <c r="F602" t="s">
        <v>25</v>
      </c>
      <c r="G602">
        <v>9</v>
      </c>
      <c r="H602" t="str">
        <f t="shared" si="36"/>
        <v>6+</v>
      </c>
      <c r="I602" t="s">
        <v>39</v>
      </c>
      <c r="J602" t="s">
        <v>499</v>
      </c>
      <c r="K602" t="str">
        <f t="shared" si="38"/>
        <v>Javascript</v>
      </c>
      <c r="L602" t="s">
        <v>236</v>
      </c>
      <c r="M602">
        <v>99000</v>
      </c>
      <c r="N602" s="6" t="str">
        <f t="shared" si="39"/>
        <v>50-100</v>
      </c>
      <c r="O602">
        <v>99000</v>
      </c>
      <c r="P602">
        <v>89000</v>
      </c>
      <c r="Q602">
        <v>89000</v>
      </c>
      <c r="R602">
        <v>30</v>
      </c>
      <c r="S602" t="s">
        <v>29</v>
      </c>
      <c r="T602" t="s">
        <v>30</v>
      </c>
      <c r="U602" t="s">
        <v>31</v>
      </c>
      <c r="V602" t="s">
        <v>48</v>
      </c>
    </row>
    <row r="603" spans="1:24" hidden="1" x14ac:dyDescent="0.25">
      <c r="A603">
        <v>602</v>
      </c>
      <c r="B603">
        <v>32</v>
      </c>
      <c r="C603" t="str">
        <f t="shared" si="37"/>
        <v>Middle-Age</v>
      </c>
      <c r="D603" t="s">
        <v>23</v>
      </c>
      <c r="E603" t="s">
        <v>541</v>
      </c>
      <c r="F603" t="s">
        <v>36</v>
      </c>
      <c r="G603">
        <v>15</v>
      </c>
      <c r="H603" t="str">
        <f t="shared" si="36"/>
        <v>6+</v>
      </c>
      <c r="I603" t="s">
        <v>26</v>
      </c>
      <c r="J603" t="s">
        <v>312</v>
      </c>
      <c r="K603" t="str">
        <f t="shared" si="38"/>
        <v>Other</v>
      </c>
      <c r="L603" t="s">
        <v>715</v>
      </c>
      <c r="M603">
        <v>90000</v>
      </c>
      <c r="N603" s="6" t="str">
        <f t="shared" si="39"/>
        <v>50-100</v>
      </c>
      <c r="O603">
        <v>0</v>
      </c>
      <c r="P603">
        <v>90000</v>
      </c>
      <c r="Q603">
        <v>0</v>
      </c>
      <c r="R603">
        <v>25</v>
      </c>
      <c r="S603" t="s">
        <v>29</v>
      </c>
      <c r="T603" t="s">
        <v>30</v>
      </c>
      <c r="U603" t="s">
        <v>31</v>
      </c>
      <c r="V603" t="s">
        <v>33</v>
      </c>
      <c r="W603">
        <v>0</v>
      </c>
      <c r="X603">
        <v>0</v>
      </c>
    </row>
    <row r="604" spans="1:24" hidden="1" x14ac:dyDescent="0.25">
      <c r="A604">
        <v>603</v>
      </c>
      <c r="B604">
        <v>45</v>
      </c>
      <c r="C604" t="str">
        <f t="shared" si="37"/>
        <v>Middle-Age</v>
      </c>
      <c r="D604" t="s">
        <v>61</v>
      </c>
      <c r="E604" t="s">
        <v>35</v>
      </c>
      <c r="F604" t="s">
        <v>76</v>
      </c>
      <c r="G604">
        <v>15</v>
      </c>
      <c r="H604" t="str">
        <f t="shared" si="36"/>
        <v>6+</v>
      </c>
      <c r="I604" t="s">
        <v>39</v>
      </c>
      <c r="J604" t="s">
        <v>60</v>
      </c>
      <c r="K604" t="str">
        <f t="shared" si="38"/>
        <v>Java</v>
      </c>
      <c r="M604">
        <v>52000</v>
      </c>
      <c r="N604" s="6" t="str">
        <f t="shared" si="39"/>
        <v>50-100</v>
      </c>
      <c r="P604">
        <v>52000</v>
      </c>
      <c r="R604">
        <v>28</v>
      </c>
      <c r="S604" t="s">
        <v>29</v>
      </c>
      <c r="T604" t="s">
        <v>30</v>
      </c>
      <c r="U604" t="s">
        <v>31</v>
      </c>
      <c r="V604" t="s">
        <v>33</v>
      </c>
      <c r="W604">
        <v>2</v>
      </c>
      <c r="X604" t="s">
        <v>34</v>
      </c>
    </row>
    <row r="605" spans="1:24" hidden="1" x14ac:dyDescent="0.25">
      <c r="A605">
        <v>604</v>
      </c>
      <c r="B605">
        <v>42</v>
      </c>
      <c r="C605" t="str">
        <f t="shared" si="37"/>
        <v>Middle-Age</v>
      </c>
      <c r="D605" t="s">
        <v>23</v>
      </c>
      <c r="E605" t="s">
        <v>716</v>
      </c>
      <c r="F605" t="s">
        <v>25</v>
      </c>
      <c r="G605">
        <v>16</v>
      </c>
      <c r="H605" t="str">
        <f t="shared" si="36"/>
        <v>6+</v>
      </c>
      <c r="I605" t="s">
        <v>26</v>
      </c>
      <c r="J605" t="s">
        <v>717</v>
      </c>
      <c r="K605" t="str">
        <f t="shared" si="38"/>
        <v>Java</v>
      </c>
      <c r="L605" t="s">
        <v>718</v>
      </c>
      <c r="M605">
        <v>36000</v>
      </c>
      <c r="N605" s="6" t="str">
        <f t="shared" si="39"/>
        <v>20-50</v>
      </c>
      <c r="R605">
        <v>30</v>
      </c>
      <c r="S605" t="s">
        <v>29</v>
      </c>
      <c r="T605" t="s">
        <v>30</v>
      </c>
      <c r="U605" t="s">
        <v>31</v>
      </c>
      <c r="V605" t="s">
        <v>33</v>
      </c>
    </row>
    <row r="606" spans="1:24" hidden="1" x14ac:dyDescent="0.25">
      <c r="A606">
        <v>605</v>
      </c>
      <c r="B606">
        <v>23</v>
      </c>
      <c r="C606" t="str">
        <f t="shared" si="37"/>
        <v>Student</v>
      </c>
      <c r="D606" t="s">
        <v>23</v>
      </c>
      <c r="E606" t="s">
        <v>35</v>
      </c>
      <c r="F606" t="s">
        <v>632</v>
      </c>
      <c r="G606">
        <v>4</v>
      </c>
      <c r="H606" t="str">
        <f t="shared" si="36"/>
        <v>3-6</v>
      </c>
      <c r="I606" t="s">
        <v>55</v>
      </c>
      <c r="K606" t="str">
        <f t="shared" si="38"/>
        <v>Other</v>
      </c>
      <c r="L606" t="s">
        <v>212</v>
      </c>
      <c r="M606">
        <v>45000</v>
      </c>
      <c r="N606" s="6" t="str">
        <f t="shared" si="39"/>
        <v>20-50</v>
      </c>
      <c r="O606">
        <v>0</v>
      </c>
      <c r="R606">
        <v>26</v>
      </c>
      <c r="S606" t="s">
        <v>29</v>
      </c>
      <c r="T606" t="s">
        <v>30</v>
      </c>
      <c r="U606" t="s">
        <v>31</v>
      </c>
      <c r="V606" t="s">
        <v>33</v>
      </c>
    </row>
    <row r="607" spans="1:24" hidden="1" x14ac:dyDescent="0.25">
      <c r="A607">
        <v>606</v>
      </c>
      <c r="B607">
        <v>36</v>
      </c>
      <c r="C607" t="str">
        <f t="shared" si="37"/>
        <v>Middle-Age</v>
      </c>
      <c r="D607" t="s">
        <v>23</v>
      </c>
      <c r="E607" t="s">
        <v>35</v>
      </c>
      <c r="F607" t="s">
        <v>36</v>
      </c>
      <c r="G607">
        <v>14</v>
      </c>
      <c r="H607" t="str">
        <f t="shared" ref="H607:H670" si="40">IF(G607&lt;=1, "0-1", IF(G607&lt;=3,"1-3",IF(G607&lt;6,"3-6","6+")))</f>
        <v>6+</v>
      </c>
      <c r="I607" t="s">
        <v>55</v>
      </c>
      <c r="J607" t="s">
        <v>253</v>
      </c>
      <c r="K607" t="str">
        <f t="shared" si="38"/>
        <v>Other</v>
      </c>
      <c r="L607" t="s">
        <v>173</v>
      </c>
      <c r="M607">
        <v>75000</v>
      </c>
      <c r="N607" s="6" t="str">
        <f t="shared" si="39"/>
        <v>50-100</v>
      </c>
      <c r="O607">
        <v>0</v>
      </c>
      <c r="P607">
        <v>73500</v>
      </c>
      <c r="Q607">
        <v>0</v>
      </c>
      <c r="R607">
        <v>30</v>
      </c>
      <c r="S607" t="s">
        <v>29</v>
      </c>
      <c r="T607" t="s">
        <v>30</v>
      </c>
      <c r="U607" t="s">
        <v>31</v>
      </c>
      <c r="V607" t="s">
        <v>33</v>
      </c>
    </row>
    <row r="608" spans="1:24" hidden="1" x14ac:dyDescent="0.25">
      <c r="A608">
        <v>607</v>
      </c>
      <c r="B608">
        <v>40</v>
      </c>
      <c r="C608" t="str">
        <f t="shared" si="37"/>
        <v>Middle-Age</v>
      </c>
      <c r="D608" t="s">
        <v>23</v>
      </c>
      <c r="E608" t="s">
        <v>472</v>
      </c>
      <c r="F608" t="s">
        <v>721</v>
      </c>
      <c r="G608">
        <v>20</v>
      </c>
      <c r="H608" t="str">
        <f t="shared" si="40"/>
        <v>6+</v>
      </c>
      <c r="I608" t="s">
        <v>39</v>
      </c>
      <c r="J608" t="s">
        <v>135</v>
      </c>
      <c r="K608" t="str">
        <f t="shared" si="38"/>
        <v>C</v>
      </c>
      <c r="L608" t="s">
        <v>371</v>
      </c>
      <c r="M608">
        <v>85000</v>
      </c>
      <c r="N608" s="6" t="str">
        <f t="shared" si="39"/>
        <v>50-100</v>
      </c>
      <c r="O608">
        <v>15000</v>
      </c>
      <c r="P608">
        <v>80000</v>
      </c>
      <c r="Q608">
        <v>10000</v>
      </c>
      <c r="R608">
        <v>30</v>
      </c>
      <c r="S608" t="s">
        <v>29</v>
      </c>
      <c r="T608" t="s">
        <v>30</v>
      </c>
      <c r="U608" t="s">
        <v>31</v>
      </c>
      <c r="V608" t="s">
        <v>722</v>
      </c>
      <c r="W608">
        <v>0</v>
      </c>
      <c r="X608">
        <v>300</v>
      </c>
    </row>
    <row r="609" spans="1:24" hidden="1" x14ac:dyDescent="0.25">
      <c r="A609">
        <v>608</v>
      </c>
      <c r="B609">
        <v>28</v>
      </c>
      <c r="C609" t="str">
        <f t="shared" si="37"/>
        <v>Young Adults</v>
      </c>
      <c r="D609" t="s">
        <v>23</v>
      </c>
      <c r="E609" t="s">
        <v>35</v>
      </c>
      <c r="F609" t="s">
        <v>36</v>
      </c>
      <c r="G609">
        <v>7</v>
      </c>
      <c r="H609" t="str">
        <f t="shared" si="40"/>
        <v>6+</v>
      </c>
      <c r="I609" t="s">
        <v>26</v>
      </c>
      <c r="J609" t="s">
        <v>60</v>
      </c>
      <c r="K609" t="str">
        <f t="shared" si="38"/>
        <v>Java</v>
      </c>
      <c r="L609" t="s">
        <v>723</v>
      </c>
      <c r="M609">
        <v>95000</v>
      </c>
      <c r="N609" s="6" t="str">
        <f t="shared" si="39"/>
        <v>50-100</v>
      </c>
      <c r="O609">
        <v>40000</v>
      </c>
      <c r="R609">
        <v>28</v>
      </c>
      <c r="S609" t="s">
        <v>29</v>
      </c>
      <c r="T609" t="s">
        <v>30</v>
      </c>
      <c r="U609" t="s">
        <v>31</v>
      </c>
      <c r="V609" t="s">
        <v>33</v>
      </c>
    </row>
    <row r="610" spans="1:24" hidden="1" x14ac:dyDescent="0.25">
      <c r="A610">
        <v>609</v>
      </c>
      <c r="B610">
        <v>35</v>
      </c>
      <c r="C610" t="str">
        <f t="shared" si="37"/>
        <v>Middle-Age</v>
      </c>
      <c r="D610" t="s">
        <v>23</v>
      </c>
      <c r="E610" t="s">
        <v>152</v>
      </c>
      <c r="F610" t="s">
        <v>36</v>
      </c>
      <c r="G610">
        <v>15</v>
      </c>
      <c r="H610" t="str">
        <f t="shared" si="40"/>
        <v>6+</v>
      </c>
      <c r="I610" t="s">
        <v>26</v>
      </c>
      <c r="J610" t="s">
        <v>280</v>
      </c>
      <c r="K610" t="str">
        <f t="shared" si="38"/>
        <v>C</v>
      </c>
      <c r="L610" t="s">
        <v>650</v>
      </c>
      <c r="M610">
        <v>63000</v>
      </c>
      <c r="N610" s="6" t="str">
        <f t="shared" si="39"/>
        <v>50-100</v>
      </c>
      <c r="O610">
        <v>7000</v>
      </c>
      <c r="P610">
        <v>63000</v>
      </c>
      <c r="Q610">
        <v>0</v>
      </c>
      <c r="R610">
        <v>30</v>
      </c>
      <c r="S610" t="s">
        <v>29</v>
      </c>
      <c r="T610" t="s">
        <v>30</v>
      </c>
      <c r="U610" t="s">
        <v>66</v>
      </c>
      <c r="V610" t="s">
        <v>33</v>
      </c>
      <c r="W610">
        <v>0</v>
      </c>
      <c r="X610">
        <v>0</v>
      </c>
    </row>
    <row r="611" spans="1:24" hidden="1" x14ac:dyDescent="0.25">
      <c r="A611">
        <v>610</v>
      </c>
      <c r="B611">
        <v>37</v>
      </c>
      <c r="C611" t="str">
        <f t="shared" si="37"/>
        <v>Middle-Age</v>
      </c>
      <c r="D611" t="s">
        <v>23</v>
      </c>
      <c r="E611" t="s">
        <v>35</v>
      </c>
      <c r="F611" t="s">
        <v>36</v>
      </c>
      <c r="G611">
        <v>12</v>
      </c>
      <c r="H611" t="str">
        <f t="shared" si="40"/>
        <v>6+</v>
      </c>
      <c r="I611" t="s">
        <v>26</v>
      </c>
      <c r="J611" t="s">
        <v>60</v>
      </c>
      <c r="K611" t="str">
        <f t="shared" si="38"/>
        <v>Java</v>
      </c>
      <c r="L611" t="s">
        <v>724</v>
      </c>
      <c r="M611">
        <v>102000</v>
      </c>
      <c r="N611" s="6" t="str">
        <f t="shared" si="39"/>
        <v>100-150</v>
      </c>
      <c r="P611">
        <v>78000</v>
      </c>
      <c r="R611">
        <v>30</v>
      </c>
      <c r="S611" t="s">
        <v>29</v>
      </c>
      <c r="T611" t="s">
        <v>30</v>
      </c>
      <c r="U611" t="s">
        <v>31</v>
      </c>
      <c r="V611" t="s">
        <v>48</v>
      </c>
      <c r="X611">
        <v>400</v>
      </c>
    </row>
    <row r="612" spans="1:24" hidden="1" x14ac:dyDescent="0.25">
      <c r="A612">
        <v>611</v>
      </c>
      <c r="B612">
        <v>33</v>
      </c>
      <c r="C612" t="str">
        <f t="shared" si="37"/>
        <v>Middle-Age</v>
      </c>
      <c r="D612" t="s">
        <v>23</v>
      </c>
      <c r="E612" t="s">
        <v>35</v>
      </c>
      <c r="F612" t="s">
        <v>25</v>
      </c>
      <c r="G612">
        <v>10</v>
      </c>
      <c r="H612" t="str">
        <f t="shared" si="40"/>
        <v>6+</v>
      </c>
      <c r="I612" t="s">
        <v>39</v>
      </c>
      <c r="J612" t="s">
        <v>113</v>
      </c>
      <c r="K612" t="str">
        <f t="shared" si="38"/>
        <v>C++</v>
      </c>
      <c r="L612" t="s">
        <v>113</v>
      </c>
      <c r="M612">
        <v>95000</v>
      </c>
      <c r="N612" s="6" t="str">
        <f t="shared" si="39"/>
        <v>50-100</v>
      </c>
      <c r="O612">
        <v>15000</v>
      </c>
      <c r="P612">
        <v>75000</v>
      </c>
      <c r="Q612">
        <v>10000</v>
      </c>
      <c r="R612">
        <v>30</v>
      </c>
      <c r="S612" t="s">
        <v>29</v>
      </c>
      <c r="T612" t="s">
        <v>30</v>
      </c>
      <c r="U612" t="s">
        <v>31</v>
      </c>
      <c r="V612" t="s">
        <v>33</v>
      </c>
      <c r="W612">
        <v>32</v>
      </c>
      <c r="X612">
        <v>0</v>
      </c>
    </row>
    <row r="613" spans="1:24" hidden="1" x14ac:dyDescent="0.25">
      <c r="A613">
        <v>612</v>
      </c>
      <c r="B613">
        <v>33</v>
      </c>
      <c r="C613" t="str">
        <f t="shared" si="37"/>
        <v>Middle-Age</v>
      </c>
      <c r="D613" t="s">
        <v>23</v>
      </c>
      <c r="E613" t="s">
        <v>35</v>
      </c>
      <c r="F613" t="s">
        <v>36</v>
      </c>
      <c r="G613">
        <v>13</v>
      </c>
      <c r="H613" t="str">
        <f t="shared" si="40"/>
        <v>6+</v>
      </c>
      <c r="I613" t="s">
        <v>26</v>
      </c>
      <c r="J613" t="s">
        <v>60</v>
      </c>
      <c r="K613" t="str">
        <f t="shared" si="38"/>
        <v>Java</v>
      </c>
      <c r="L613" t="s">
        <v>725</v>
      </c>
      <c r="M613">
        <v>78600</v>
      </c>
      <c r="N613" s="6" t="str">
        <f t="shared" si="39"/>
        <v>50-100</v>
      </c>
      <c r="P613">
        <v>78600</v>
      </c>
      <c r="R613">
        <v>30</v>
      </c>
      <c r="S613" t="s">
        <v>29</v>
      </c>
      <c r="T613" t="s">
        <v>30</v>
      </c>
      <c r="U613" t="s">
        <v>31</v>
      </c>
      <c r="V613" t="s">
        <v>33</v>
      </c>
      <c r="W613">
        <v>32</v>
      </c>
      <c r="X613">
        <v>0</v>
      </c>
    </row>
    <row r="614" spans="1:24" hidden="1" x14ac:dyDescent="0.25">
      <c r="A614">
        <v>613</v>
      </c>
      <c r="B614">
        <v>31</v>
      </c>
      <c r="C614" t="str">
        <f t="shared" si="37"/>
        <v>Middle-Age</v>
      </c>
      <c r="D614" t="s">
        <v>23</v>
      </c>
      <c r="E614" t="s">
        <v>24</v>
      </c>
      <c r="F614" t="s">
        <v>25</v>
      </c>
      <c r="G614">
        <v>10</v>
      </c>
      <c r="H614" t="str">
        <f t="shared" si="40"/>
        <v>6+</v>
      </c>
      <c r="I614" t="s">
        <v>39</v>
      </c>
      <c r="J614" t="s">
        <v>255</v>
      </c>
      <c r="K614" t="str">
        <f t="shared" si="38"/>
        <v>Java</v>
      </c>
      <c r="L614" t="s">
        <v>501</v>
      </c>
      <c r="M614">
        <v>70000</v>
      </c>
      <c r="N614" s="6" t="str">
        <f t="shared" si="39"/>
        <v>50-100</v>
      </c>
      <c r="O614">
        <v>77000</v>
      </c>
      <c r="Q614">
        <v>64000</v>
      </c>
      <c r="R614">
        <v>28</v>
      </c>
      <c r="S614" t="s">
        <v>29</v>
      </c>
      <c r="T614" t="s">
        <v>30</v>
      </c>
      <c r="U614" t="s">
        <v>31</v>
      </c>
      <c r="V614" t="s">
        <v>33</v>
      </c>
      <c r="X614">
        <v>1500</v>
      </c>
    </row>
    <row r="615" spans="1:24" hidden="1" x14ac:dyDescent="0.25">
      <c r="A615">
        <v>614</v>
      </c>
      <c r="B615">
        <v>31</v>
      </c>
      <c r="C615" t="str">
        <f t="shared" si="37"/>
        <v>Middle-Age</v>
      </c>
      <c r="D615" t="s">
        <v>23</v>
      </c>
      <c r="E615" t="s">
        <v>35</v>
      </c>
      <c r="F615" t="s">
        <v>25</v>
      </c>
      <c r="G615">
        <v>4</v>
      </c>
      <c r="H615" t="str">
        <f t="shared" si="40"/>
        <v>3-6</v>
      </c>
      <c r="I615" t="s">
        <v>55</v>
      </c>
      <c r="J615" t="s">
        <v>60</v>
      </c>
      <c r="K615" t="str">
        <f t="shared" si="38"/>
        <v>Java</v>
      </c>
      <c r="L615" t="s">
        <v>726</v>
      </c>
      <c r="M615">
        <v>67000</v>
      </c>
      <c r="N615" s="6" t="str">
        <f t="shared" si="39"/>
        <v>50-100</v>
      </c>
      <c r="O615">
        <v>70500</v>
      </c>
      <c r="P615">
        <v>50000</v>
      </c>
      <c r="Q615">
        <v>55000</v>
      </c>
      <c r="R615">
        <v>30</v>
      </c>
      <c r="S615" t="s">
        <v>29</v>
      </c>
      <c r="T615" t="s">
        <v>30</v>
      </c>
      <c r="U615" t="s">
        <v>31</v>
      </c>
      <c r="V615" t="s">
        <v>33</v>
      </c>
      <c r="W615">
        <v>0</v>
      </c>
      <c r="X615">
        <v>0</v>
      </c>
    </row>
    <row r="616" spans="1:24" hidden="1" x14ac:dyDescent="0.25">
      <c r="A616">
        <v>615</v>
      </c>
      <c r="B616">
        <v>28</v>
      </c>
      <c r="C616" t="str">
        <f t="shared" si="37"/>
        <v>Young Adults</v>
      </c>
      <c r="D616" t="s">
        <v>23</v>
      </c>
      <c r="E616" t="s">
        <v>72</v>
      </c>
      <c r="F616" t="s">
        <v>25</v>
      </c>
      <c r="G616">
        <v>3</v>
      </c>
      <c r="H616" t="str">
        <f t="shared" si="40"/>
        <v>1-3</v>
      </c>
      <c r="I616" t="s">
        <v>55</v>
      </c>
      <c r="J616" t="s">
        <v>60</v>
      </c>
      <c r="K616" t="str">
        <f t="shared" si="38"/>
        <v>Java</v>
      </c>
      <c r="L616" t="s">
        <v>77</v>
      </c>
      <c r="M616">
        <v>42000</v>
      </c>
      <c r="N616" s="6" t="str">
        <f t="shared" si="39"/>
        <v>20-50</v>
      </c>
      <c r="P616">
        <v>42000</v>
      </c>
      <c r="Q616">
        <v>800</v>
      </c>
      <c r="R616">
        <v>30</v>
      </c>
      <c r="S616" t="s">
        <v>29</v>
      </c>
      <c r="T616" t="s">
        <v>30</v>
      </c>
      <c r="U616" t="s">
        <v>31</v>
      </c>
      <c r="V616" t="s">
        <v>67</v>
      </c>
      <c r="X616">
        <v>1000</v>
      </c>
    </row>
    <row r="617" spans="1:24" hidden="1" x14ac:dyDescent="0.25">
      <c r="A617">
        <v>616</v>
      </c>
      <c r="B617">
        <v>31</v>
      </c>
      <c r="C617" t="str">
        <f t="shared" si="37"/>
        <v>Middle-Age</v>
      </c>
      <c r="D617" t="s">
        <v>23</v>
      </c>
      <c r="E617" t="s">
        <v>311</v>
      </c>
      <c r="F617" t="s">
        <v>98</v>
      </c>
      <c r="G617">
        <v>6</v>
      </c>
      <c r="H617" t="str">
        <f t="shared" si="40"/>
        <v>6+</v>
      </c>
      <c r="I617" t="s">
        <v>26</v>
      </c>
      <c r="J617" t="s">
        <v>95</v>
      </c>
      <c r="K617" t="str">
        <f t="shared" si="38"/>
        <v>Python</v>
      </c>
      <c r="L617" t="s">
        <v>727</v>
      </c>
      <c r="M617">
        <v>53000</v>
      </c>
      <c r="N617" s="6" t="str">
        <f t="shared" si="39"/>
        <v>50-100</v>
      </c>
      <c r="O617">
        <v>0</v>
      </c>
      <c r="P617">
        <v>53000</v>
      </c>
      <c r="Q617">
        <v>0</v>
      </c>
      <c r="R617">
        <v>30</v>
      </c>
      <c r="S617" t="s">
        <v>29</v>
      </c>
      <c r="T617" t="s">
        <v>30</v>
      </c>
      <c r="U617" t="s">
        <v>31</v>
      </c>
      <c r="V617" t="s">
        <v>67</v>
      </c>
      <c r="W617">
        <v>0</v>
      </c>
      <c r="X617">
        <v>0</v>
      </c>
    </row>
    <row r="618" spans="1:24" hidden="1" x14ac:dyDescent="0.25">
      <c r="A618">
        <v>617</v>
      </c>
      <c r="B618">
        <v>40</v>
      </c>
      <c r="C618" t="str">
        <f t="shared" si="37"/>
        <v>Middle-Age</v>
      </c>
      <c r="D618" t="s">
        <v>23</v>
      </c>
      <c r="E618" t="s">
        <v>728</v>
      </c>
      <c r="F618" t="s">
        <v>25</v>
      </c>
      <c r="G618">
        <v>20</v>
      </c>
      <c r="H618" t="str">
        <f t="shared" si="40"/>
        <v>6+</v>
      </c>
      <c r="I618" t="s">
        <v>39</v>
      </c>
      <c r="J618" t="s">
        <v>183</v>
      </c>
      <c r="K618" t="str">
        <f t="shared" si="38"/>
        <v>Swift</v>
      </c>
      <c r="M618">
        <v>250000</v>
      </c>
      <c r="N618" s="6" t="str">
        <f t="shared" si="39"/>
        <v>250+</v>
      </c>
      <c r="O618">
        <v>450000</v>
      </c>
      <c r="P618">
        <v>230000</v>
      </c>
      <c r="Q618">
        <v>300000</v>
      </c>
      <c r="R618">
        <v>45</v>
      </c>
      <c r="S618" t="s">
        <v>29</v>
      </c>
      <c r="T618" t="s">
        <v>30</v>
      </c>
      <c r="U618" t="s">
        <v>31</v>
      </c>
      <c r="V618" t="s">
        <v>33</v>
      </c>
    </row>
    <row r="619" spans="1:24" hidden="1" x14ac:dyDescent="0.25">
      <c r="A619">
        <v>618</v>
      </c>
      <c r="B619">
        <v>25</v>
      </c>
      <c r="C619" t="str">
        <f t="shared" si="37"/>
        <v>Student</v>
      </c>
      <c r="D619" t="s">
        <v>61</v>
      </c>
      <c r="E619" t="s">
        <v>152</v>
      </c>
      <c r="F619" t="s">
        <v>25</v>
      </c>
      <c r="G619">
        <v>3</v>
      </c>
      <c r="H619" t="str">
        <f t="shared" si="40"/>
        <v>1-3</v>
      </c>
      <c r="I619" t="s">
        <v>55</v>
      </c>
      <c r="J619" t="s">
        <v>60</v>
      </c>
      <c r="K619" t="str">
        <f t="shared" si="38"/>
        <v>Java</v>
      </c>
      <c r="L619" t="s">
        <v>124</v>
      </c>
      <c r="M619">
        <v>53000</v>
      </c>
      <c r="N619" s="6" t="str">
        <f t="shared" si="39"/>
        <v>50-100</v>
      </c>
      <c r="O619">
        <v>5000</v>
      </c>
      <c r="P619">
        <v>48000</v>
      </c>
      <c r="Q619">
        <v>2004</v>
      </c>
      <c r="R619">
        <v>30</v>
      </c>
      <c r="S619" t="s">
        <v>29</v>
      </c>
      <c r="T619" t="s">
        <v>30</v>
      </c>
      <c r="U619" t="s">
        <v>66</v>
      </c>
      <c r="V619" t="s">
        <v>33</v>
      </c>
      <c r="X619">
        <v>550</v>
      </c>
    </row>
    <row r="620" spans="1:24" hidden="1" x14ac:dyDescent="0.25">
      <c r="A620">
        <v>619</v>
      </c>
      <c r="B620">
        <v>35</v>
      </c>
      <c r="C620" t="str">
        <f t="shared" si="37"/>
        <v>Middle-Age</v>
      </c>
      <c r="D620" t="s">
        <v>23</v>
      </c>
      <c r="E620" t="s">
        <v>35</v>
      </c>
      <c r="F620" t="s">
        <v>632</v>
      </c>
      <c r="G620">
        <v>9</v>
      </c>
      <c r="H620" t="str">
        <f t="shared" si="40"/>
        <v>6+</v>
      </c>
      <c r="I620" t="s">
        <v>26</v>
      </c>
      <c r="J620" t="s">
        <v>95</v>
      </c>
      <c r="K620" t="str">
        <f t="shared" si="38"/>
        <v>Python</v>
      </c>
      <c r="L620" t="s">
        <v>258</v>
      </c>
      <c r="M620">
        <v>77000</v>
      </c>
      <c r="N620" s="6" t="str">
        <f t="shared" si="39"/>
        <v>50-100</v>
      </c>
      <c r="O620">
        <v>0</v>
      </c>
      <c r="P620">
        <v>70000</v>
      </c>
      <c r="Q620">
        <v>0</v>
      </c>
      <c r="R620">
        <v>28</v>
      </c>
      <c r="S620" t="s">
        <v>29</v>
      </c>
      <c r="T620" t="s">
        <v>30</v>
      </c>
      <c r="U620" t="s">
        <v>66</v>
      </c>
      <c r="V620" t="s">
        <v>48</v>
      </c>
    </row>
    <row r="621" spans="1:24" hidden="1" x14ac:dyDescent="0.25">
      <c r="A621">
        <v>620</v>
      </c>
      <c r="B621">
        <v>35</v>
      </c>
      <c r="C621" t="str">
        <f t="shared" si="37"/>
        <v>Middle-Age</v>
      </c>
      <c r="D621" t="s">
        <v>23</v>
      </c>
      <c r="E621" t="s">
        <v>35</v>
      </c>
      <c r="F621" t="s">
        <v>25</v>
      </c>
      <c r="G621">
        <v>15</v>
      </c>
      <c r="H621" t="str">
        <f t="shared" si="40"/>
        <v>6+</v>
      </c>
      <c r="I621" t="s">
        <v>26</v>
      </c>
      <c r="J621" t="s">
        <v>324</v>
      </c>
      <c r="K621" t="str">
        <f t="shared" si="38"/>
        <v>.NET</v>
      </c>
      <c r="L621" t="s">
        <v>729</v>
      </c>
      <c r="M621">
        <v>80000</v>
      </c>
      <c r="N621" s="6" t="str">
        <f t="shared" si="39"/>
        <v>50-100</v>
      </c>
      <c r="O621">
        <v>80000</v>
      </c>
      <c r="P621">
        <v>67000</v>
      </c>
      <c r="Q621">
        <v>67000</v>
      </c>
      <c r="R621">
        <v>30</v>
      </c>
      <c r="S621" t="s">
        <v>29</v>
      </c>
      <c r="T621" t="s">
        <v>30</v>
      </c>
      <c r="U621" t="s">
        <v>31</v>
      </c>
      <c r="V621" t="s">
        <v>67</v>
      </c>
      <c r="W621">
        <v>24</v>
      </c>
      <c r="X621">
        <v>0</v>
      </c>
    </row>
    <row r="622" spans="1:24" hidden="1" x14ac:dyDescent="0.25">
      <c r="A622">
        <v>621</v>
      </c>
      <c r="B622">
        <v>41</v>
      </c>
      <c r="C622" t="str">
        <f t="shared" si="37"/>
        <v>Middle-Age</v>
      </c>
      <c r="D622" t="s">
        <v>23</v>
      </c>
      <c r="E622" t="s">
        <v>35</v>
      </c>
      <c r="F622" t="s">
        <v>51</v>
      </c>
      <c r="G622">
        <v>20</v>
      </c>
      <c r="H622" t="str">
        <f t="shared" si="40"/>
        <v>6+</v>
      </c>
      <c r="I622" t="s">
        <v>26</v>
      </c>
      <c r="J622" t="s">
        <v>730</v>
      </c>
      <c r="K622" t="str">
        <f t="shared" si="38"/>
        <v>R</v>
      </c>
      <c r="L622" t="s">
        <v>731</v>
      </c>
      <c r="M622">
        <v>58800</v>
      </c>
      <c r="N622" s="6" t="str">
        <f t="shared" si="39"/>
        <v>50-100</v>
      </c>
      <c r="O622">
        <v>20700</v>
      </c>
      <c r="P622">
        <v>56400</v>
      </c>
      <c r="Q622">
        <v>17000</v>
      </c>
      <c r="R622">
        <v>35</v>
      </c>
      <c r="S622" t="s">
        <v>29</v>
      </c>
      <c r="T622" t="s">
        <v>30</v>
      </c>
      <c r="U622" t="s">
        <v>66</v>
      </c>
      <c r="V622" t="s">
        <v>732</v>
      </c>
    </row>
    <row r="623" spans="1:24" hidden="1" x14ac:dyDescent="0.25">
      <c r="A623">
        <v>622</v>
      </c>
      <c r="B623">
        <v>33</v>
      </c>
      <c r="C623" t="str">
        <f t="shared" si="37"/>
        <v>Middle-Age</v>
      </c>
      <c r="D623" t="s">
        <v>23</v>
      </c>
      <c r="E623" t="s">
        <v>35</v>
      </c>
      <c r="F623" t="s">
        <v>51</v>
      </c>
      <c r="G623">
        <v>8</v>
      </c>
      <c r="H623" t="str">
        <f t="shared" si="40"/>
        <v>6+</v>
      </c>
      <c r="I623" t="s">
        <v>26</v>
      </c>
      <c r="J623" t="s">
        <v>596</v>
      </c>
      <c r="K623" t="str">
        <f t="shared" si="38"/>
        <v>Other</v>
      </c>
      <c r="L623" t="s">
        <v>733</v>
      </c>
      <c r="M623">
        <v>75000</v>
      </c>
      <c r="N623" s="6" t="str">
        <f t="shared" si="39"/>
        <v>50-100</v>
      </c>
      <c r="O623">
        <v>1000</v>
      </c>
      <c r="P623">
        <v>72500</v>
      </c>
      <c r="Q623">
        <v>0</v>
      </c>
      <c r="R623">
        <v>30</v>
      </c>
      <c r="S623" t="s">
        <v>29</v>
      </c>
      <c r="T623" t="s">
        <v>30</v>
      </c>
      <c r="U623" t="s">
        <v>31</v>
      </c>
      <c r="V623" t="s">
        <v>734</v>
      </c>
      <c r="W623">
        <v>0</v>
      </c>
      <c r="X623">
        <v>500</v>
      </c>
    </row>
    <row r="624" spans="1:24" hidden="1" x14ac:dyDescent="0.25">
      <c r="A624">
        <v>623</v>
      </c>
      <c r="B624">
        <v>33</v>
      </c>
      <c r="C624" t="str">
        <f t="shared" si="37"/>
        <v>Middle-Age</v>
      </c>
      <c r="D624" t="s">
        <v>23</v>
      </c>
      <c r="E624" t="s">
        <v>35</v>
      </c>
      <c r="F624" t="s">
        <v>63</v>
      </c>
      <c r="G624">
        <v>13</v>
      </c>
      <c r="H624" t="str">
        <f t="shared" si="40"/>
        <v>6+</v>
      </c>
      <c r="I624" t="s">
        <v>26</v>
      </c>
      <c r="J624" t="s">
        <v>95</v>
      </c>
      <c r="K624" t="str">
        <f t="shared" si="38"/>
        <v>Python</v>
      </c>
      <c r="L624" t="s">
        <v>655</v>
      </c>
      <c r="M624">
        <v>85000</v>
      </c>
      <c r="N624" s="6" t="str">
        <f t="shared" si="39"/>
        <v>50-100</v>
      </c>
      <c r="O624">
        <v>5000</v>
      </c>
      <c r="P624">
        <v>75000</v>
      </c>
      <c r="Q624">
        <v>75000</v>
      </c>
      <c r="R624">
        <v>26</v>
      </c>
      <c r="S624" t="s">
        <v>29</v>
      </c>
      <c r="T624" t="s">
        <v>30</v>
      </c>
      <c r="U624" t="s">
        <v>31</v>
      </c>
      <c r="V624" t="s">
        <v>48</v>
      </c>
      <c r="W624">
        <v>20</v>
      </c>
      <c r="X624">
        <v>500</v>
      </c>
    </row>
    <row r="625" spans="1:24" hidden="1" x14ac:dyDescent="0.25">
      <c r="A625">
        <v>624</v>
      </c>
      <c r="B625">
        <v>38</v>
      </c>
      <c r="C625" t="str">
        <f t="shared" si="37"/>
        <v>Middle-Age</v>
      </c>
      <c r="D625" t="s">
        <v>23</v>
      </c>
      <c r="E625" t="s">
        <v>24</v>
      </c>
      <c r="F625" t="s">
        <v>25</v>
      </c>
      <c r="G625">
        <v>15</v>
      </c>
      <c r="H625" t="str">
        <f t="shared" si="40"/>
        <v>6+</v>
      </c>
      <c r="I625" t="s">
        <v>26</v>
      </c>
      <c r="J625" t="s">
        <v>60</v>
      </c>
      <c r="K625" t="str">
        <f t="shared" si="38"/>
        <v>Java</v>
      </c>
      <c r="L625" t="s">
        <v>654</v>
      </c>
      <c r="M625">
        <v>70000</v>
      </c>
      <c r="N625" s="6" t="str">
        <f t="shared" si="39"/>
        <v>50-100</v>
      </c>
      <c r="O625">
        <v>75000</v>
      </c>
      <c r="P625">
        <v>70000</v>
      </c>
      <c r="Q625">
        <v>75000</v>
      </c>
      <c r="R625">
        <v>26</v>
      </c>
      <c r="S625" t="s">
        <v>29</v>
      </c>
      <c r="T625" t="s">
        <v>30</v>
      </c>
      <c r="U625" t="s">
        <v>31</v>
      </c>
      <c r="V625" t="s">
        <v>33</v>
      </c>
    </row>
    <row r="626" spans="1:24" hidden="1" x14ac:dyDescent="0.25">
      <c r="A626">
        <v>625</v>
      </c>
      <c r="B626">
        <v>35</v>
      </c>
      <c r="C626" t="str">
        <f t="shared" si="37"/>
        <v>Middle-Age</v>
      </c>
      <c r="D626" t="s">
        <v>23</v>
      </c>
      <c r="E626" t="s">
        <v>35</v>
      </c>
      <c r="F626" t="s">
        <v>25</v>
      </c>
      <c r="G626">
        <v>10</v>
      </c>
      <c r="H626" t="str">
        <f t="shared" si="40"/>
        <v>6+</v>
      </c>
      <c r="I626" t="s">
        <v>26</v>
      </c>
      <c r="J626" t="s">
        <v>188</v>
      </c>
      <c r="K626" t="str">
        <f t="shared" si="38"/>
        <v>PHP</v>
      </c>
      <c r="L626" t="s">
        <v>407</v>
      </c>
      <c r="M626">
        <v>78000</v>
      </c>
      <c r="N626" s="6" t="str">
        <f t="shared" si="39"/>
        <v>50-100</v>
      </c>
      <c r="O626">
        <v>78000</v>
      </c>
      <c r="P626">
        <v>78000</v>
      </c>
      <c r="Q626">
        <v>78000</v>
      </c>
      <c r="R626">
        <v>27</v>
      </c>
      <c r="S626" t="s">
        <v>29</v>
      </c>
      <c r="T626" t="s">
        <v>30</v>
      </c>
      <c r="U626" t="s">
        <v>66</v>
      </c>
      <c r="V626" t="s">
        <v>33</v>
      </c>
      <c r="X626">
        <v>0</v>
      </c>
    </row>
    <row r="627" spans="1:24" hidden="1" x14ac:dyDescent="0.25">
      <c r="A627">
        <v>626</v>
      </c>
      <c r="B627">
        <v>36</v>
      </c>
      <c r="C627" t="str">
        <f t="shared" si="37"/>
        <v>Middle-Age</v>
      </c>
      <c r="D627" t="s">
        <v>61</v>
      </c>
      <c r="E627" t="s">
        <v>35</v>
      </c>
      <c r="F627" t="s">
        <v>100</v>
      </c>
      <c r="G627">
        <v>5</v>
      </c>
      <c r="H627" t="str">
        <f t="shared" si="40"/>
        <v>3-6</v>
      </c>
      <c r="I627" t="s">
        <v>26</v>
      </c>
      <c r="J627" t="s">
        <v>95</v>
      </c>
      <c r="K627" t="str">
        <f t="shared" si="38"/>
        <v>Python</v>
      </c>
      <c r="L627" t="s">
        <v>735</v>
      </c>
      <c r="M627">
        <v>75000</v>
      </c>
      <c r="N627" s="6" t="str">
        <f t="shared" si="39"/>
        <v>50-100</v>
      </c>
      <c r="O627">
        <v>0</v>
      </c>
      <c r="P627">
        <v>75000</v>
      </c>
      <c r="Q627">
        <v>0</v>
      </c>
      <c r="R627">
        <v>28</v>
      </c>
      <c r="S627" t="s">
        <v>484</v>
      </c>
      <c r="T627" t="s">
        <v>30</v>
      </c>
      <c r="U627" t="s">
        <v>31</v>
      </c>
      <c r="V627" t="s">
        <v>48</v>
      </c>
    </row>
    <row r="628" spans="1:24" hidden="1" x14ac:dyDescent="0.25">
      <c r="A628">
        <v>627</v>
      </c>
      <c r="B628">
        <v>49</v>
      </c>
      <c r="C628" t="str">
        <f t="shared" si="37"/>
        <v>Old Adults</v>
      </c>
      <c r="D628" t="s">
        <v>23</v>
      </c>
      <c r="E628" t="s">
        <v>24</v>
      </c>
      <c r="F628" t="s">
        <v>25</v>
      </c>
      <c r="G628">
        <v>27</v>
      </c>
      <c r="H628" t="str">
        <f t="shared" si="40"/>
        <v>6+</v>
      </c>
      <c r="I628" t="s">
        <v>26</v>
      </c>
      <c r="J628" t="s">
        <v>60</v>
      </c>
      <c r="K628" t="str">
        <f t="shared" si="38"/>
        <v>Java</v>
      </c>
      <c r="L628" t="s">
        <v>736</v>
      </c>
      <c r="M628">
        <v>57000</v>
      </c>
      <c r="N628" s="6" t="str">
        <f t="shared" si="39"/>
        <v>50-100</v>
      </c>
      <c r="O628">
        <v>0</v>
      </c>
      <c r="P628">
        <v>57000</v>
      </c>
      <c r="Q628">
        <v>0</v>
      </c>
      <c r="R628">
        <v>30</v>
      </c>
      <c r="S628" t="s">
        <v>29</v>
      </c>
      <c r="T628" t="s">
        <v>30</v>
      </c>
      <c r="U628" t="s">
        <v>66</v>
      </c>
      <c r="V628" t="s">
        <v>67</v>
      </c>
    </row>
    <row r="629" spans="1:24" hidden="1" x14ac:dyDescent="0.25">
      <c r="A629">
        <v>628</v>
      </c>
      <c r="B629">
        <v>32</v>
      </c>
      <c r="C629" t="str">
        <f t="shared" si="37"/>
        <v>Middle-Age</v>
      </c>
      <c r="D629" t="s">
        <v>23</v>
      </c>
      <c r="E629" t="s">
        <v>35</v>
      </c>
      <c r="F629" t="s">
        <v>25</v>
      </c>
      <c r="G629">
        <v>10</v>
      </c>
      <c r="H629" t="str">
        <f t="shared" si="40"/>
        <v>6+</v>
      </c>
      <c r="I629" t="s">
        <v>39</v>
      </c>
      <c r="J629" t="s">
        <v>27</v>
      </c>
      <c r="K629" t="str">
        <f t="shared" si="38"/>
        <v>Typescript</v>
      </c>
      <c r="L629" t="s">
        <v>40</v>
      </c>
      <c r="M629">
        <v>120000</v>
      </c>
      <c r="N629" s="6" t="str">
        <f t="shared" si="39"/>
        <v>100-150</v>
      </c>
      <c r="O629">
        <v>0</v>
      </c>
      <c r="P629">
        <v>90000</v>
      </c>
      <c r="Q629">
        <v>0</v>
      </c>
      <c r="R629">
        <v>0</v>
      </c>
      <c r="S629" t="s">
        <v>42</v>
      </c>
      <c r="T629" t="s">
        <v>43</v>
      </c>
      <c r="U629" t="s">
        <v>737</v>
      </c>
      <c r="V629" t="s">
        <v>738</v>
      </c>
      <c r="W629">
        <v>0</v>
      </c>
      <c r="X629" t="s">
        <v>739</v>
      </c>
    </row>
    <row r="630" spans="1:24" hidden="1" x14ac:dyDescent="0.25">
      <c r="A630">
        <v>629</v>
      </c>
      <c r="B630">
        <v>32</v>
      </c>
      <c r="C630" t="str">
        <f t="shared" si="37"/>
        <v>Middle-Age</v>
      </c>
      <c r="D630" t="s">
        <v>61</v>
      </c>
      <c r="E630" t="s">
        <v>35</v>
      </c>
      <c r="F630" t="s">
        <v>25</v>
      </c>
      <c r="G630">
        <v>6</v>
      </c>
      <c r="H630" t="str">
        <f t="shared" si="40"/>
        <v>6+</v>
      </c>
      <c r="I630" t="s">
        <v>39</v>
      </c>
      <c r="J630" t="s">
        <v>60</v>
      </c>
      <c r="K630" t="str">
        <f t="shared" si="38"/>
        <v>Java</v>
      </c>
      <c r="L630" t="s">
        <v>740</v>
      </c>
      <c r="M630">
        <v>75000</v>
      </c>
      <c r="N630" s="6" t="str">
        <f t="shared" si="39"/>
        <v>50-100</v>
      </c>
      <c r="P630">
        <v>75000</v>
      </c>
      <c r="R630">
        <v>28</v>
      </c>
      <c r="S630" t="s">
        <v>29</v>
      </c>
      <c r="T630" t="s">
        <v>30</v>
      </c>
      <c r="U630" t="s">
        <v>31</v>
      </c>
      <c r="V630" t="s">
        <v>48</v>
      </c>
      <c r="W630">
        <v>30</v>
      </c>
    </row>
    <row r="631" spans="1:24" hidden="1" x14ac:dyDescent="0.25">
      <c r="A631">
        <v>630</v>
      </c>
      <c r="B631">
        <v>27</v>
      </c>
      <c r="C631" t="str">
        <f t="shared" si="37"/>
        <v>Young Adults</v>
      </c>
      <c r="D631" t="s">
        <v>61</v>
      </c>
      <c r="E631" t="s">
        <v>35</v>
      </c>
      <c r="F631" t="s">
        <v>741</v>
      </c>
      <c r="G631">
        <v>1</v>
      </c>
      <c r="H631" t="str">
        <f t="shared" si="40"/>
        <v>0-1</v>
      </c>
      <c r="I631" t="s">
        <v>55</v>
      </c>
      <c r="J631" t="s">
        <v>212</v>
      </c>
      <c r="K631" t="str">
        <f t="shared" si="38"/>
        <v>Python</v>
      </c>
      <c r="L631" t="s">
        <v>212</v>
      </c>
      <c r="M631">
        <v>63000</v>
      </c>
      <c r="N631" s="6" t="str">
        <f t="shared" si="39"/>
        <v>50-100</v>
      </c>
      <c r="O631">
        <v>0</v>
      </c>
      <c r="P631">
        <v>42000</v>
      </c>
      <c r="Q631">
        <v>46000</v>
      </c>
      <c r="R631">
        <v>27</v>
      </c>
      <c r="S631" t="s">
        <v>29</v>
      </c>
      <c r="T631" t="s">
        <v>30</v>
      </c>
      <c r="U631" t="s">
        <v>31</v>
      </c>
      <c r="V631" t="s">
        <v>33</v>
      </c>
      <c r="X631">
        <v>600</v>
      </c>
    </row>
    <row r="632" spans="1:24" hidden="1" x14ac:dyDescent="0.25">
      <c r="A632">
        <v>631</v>
      </c>
      <c r="B632">
        <v>31</v>
      </c>
      <c r="C632" t="str">
        <f t="shared" si="37"/>
        <v>Middle-Age</v>
      </c>
      <c r="D632" t="s">
        <v>23</v>
      </c>
      <c r="E632" t="s">
        <v>152</v>
      </c>
      <c r="F632" t="s">
        <v>100</v>
      </c>
      <c r="G632">
        <v>6</v>
      </c>
      <c r="H632" t="str">
        <f t="shared" si="40"/>
        <v>6+</v>
      </c>
      <c r="I632" t="s">
        <v>26</v>
      </c>
      <c r="J632" t="s">
        <v>155</v>
      </c>
      <c r="K632" t="str">
        <f t="shared" si="38"/>
        <v>Python</v>
      </c>
      <c r="L632" t="s">
        <v>165</v>
      </c>
      <c r="M632">
        <v>60000</v>
      </c>
      <c r="N632" s="6" t="str">
        <f t="shared" si="39"/>
        <v>50-100</v>
      </c>
      <c r="O632">
        <v>15000</v>
      </c>
      <c r="R632">
        <v>30</v>
      </c>
      <c r="S632" t="s">
        <v>29</v>
      </c>
      <c r="T632" t="s">
        <v>30</v>
      </c>
      <c r="U632" t="s">
        <v>31</v>
      </c>
      <c r="V632" t="s">
        <v>67</v>
      </c>
    </row>
    <row r="633" spans="1:24" hidden="1" x14ac:dyDescent="0.25">
      <c r="A633">
        <v>632</v>
      </c>
      <c r="B633">
        <v>31</v>
      </c>
      <c r="C633" t="str">
        <f t="shared" si="37"/>
        <v>Middle-Age</v>
      </c>
      <c r="D633" t="s">
        <v>23</v>
      </c>
      <c r="E633" t="s">
        <v>742</v>
      </c>
      <c r="F633" t="s">
        <v>78</v>
      </c>
      <c r="G633">
        <v>8</v>
      </c>
      <c r="H633" t="str">
        <f t="shared" si="40"/>
        <v>6+</v>
      </c>
      <c r="I633" t="s">
        <v>26</v>
      </c>
      <c r="J633" t="s">
        <v>183</v>
      </c>
      <c r="K633" t="str">
        <f t="shared" si="38"/>
        <v>Swift</v>
      </c>
      <c r="L633" t="s">
        <v>183</v>
      </c>
      <c r="M633">
        <v>60000</v>
      </c>
      <c r="N633" s="6" t="str">
        <f t="shared" si="39"/>
        <v>50-100</v>
      </c>
      <c r="O633">
        <v>6000</v>
      </c>
      <c r="P633">
        <v>60000</v>
      </c>
      <c r="Q633">
        <v>6000</v>
      </c>
      <c r="R633">
        <v>30</v>
      </c>
      <c r="S633" t="s">
        <v>29</v>
      </c>
      <c r="T633" t="s">
        <v>30</v>
      </c>
      <c r="U633" t="s">
        <v>31</v>
      </c>
      <c r="V633" t="s">
        <v>33</v>
      </c>
      <c r="W633">
        <v>0</v>
      </c>
      <c r="X633">
        <v>0</v>
      </c>
    </row>
    <row r="634" spans="1:24" hidden="1" x14ac:dyDescent="0.25">
      <c r="A634">
        <v>633</v>
      </c>
      <c r="B634">
        <v>28</v>
      </c>
      <c r="C634" t="str">
        <f t="shared" si="37"/>
        <v>Young Adults</v>
      </c>
      <c r="D634" t="s">
        <v>23</v>
      </c>
      <c r="E634" t="s">
        <v>199</v>
      </c>
      <c r="F634" t="s">
        <v>36</v>
      </c>
      <c r="G634">
        <v>4</v>
      </c>
      <c r="H634" t="str">
        <f t="shared" si="40"/>
        <v>3-6</v>
      </c>
      <c r="I634" t="s">
        <v>55</v>
      </c>
      <c r="J634" t="s">
        <v>60</v>
      </c>
      <c r="K634" t="str">
        <f t="shared" si="38"/>
        <v>Java</v>
      </c>
      <c r="L634" t="s">
        <v>743</v>
      </c>
      <c r="M634">
        <v>44000</v>
      </c>
      <c r="N634" s="6" t="str">
        <f t="shared" si="39"/>
        <v>20-50</v>
      </c>
      <c r="O634">
        <v>6000</v>
      </c>
      <c r="P634">
        <v>44000</v>
      </c>
      <c r="Q634">
        <v>6000</v>
      </c>
      <c r="R634">
        <v>30</v>
      </c>
      <c r="S634" t="s">
        <v>29</v>
      </c>
      <c r="T634" t="s">
        <v>30</v>
      </c>
      <c r="U634" t="s">
        <v>66</v>
      </c>
      <c r="V634" t="s">
        <v>33</v>
      </c>
    </row>
    <row r="635" spans="1:24" hidden="1" x14ac:dyDescent="0.25">
      <c r="A635">
        <v>634</v>
      </c>
      <c r="B635">
        <v>28</v>
      </c>
      <c r="C635" t="str">
        <f t="shared" si="37"/>
        <v>Young Adults</v>
      </c>
      <c r="D635" t="s">
        <v>61</v>
      </c>
      <c r="E635" t="s">
        <v>35</v>
      </c>
      <c r="F635" t="s">
        <v>45</v>
      </c>
      <c r="G635">
        <v>3</v>
      </c>
      <c r="H635" t="str">
        <f t="shared" si="40"/>
        <v>1-3</v>
      </c>
      <c r="I635" t="s">
        <v>55</v>
      </c>
      <c r="J635" t="s">
        <v>103</v>
      </c>
      <c r="K635" t="str">
        <f t="shared" si="38"/>
        <v>Javascript</v>
      </c>
      <c r="M635">
        <v>54500</v>
      </c>
      <c r="N635" s="6" t="str">
        <f t="shared" si="39"/>
        <v>50-100</v>
      </c>
      <c r="P635">
        <v>52000</v>
      </c>
      <c r="R635">
        <v>28</v>
      </c>
      <c r="S635" t="s">
        <v>29</v>
      </c>
      <c r="T635" t="s">
        <v>30</v>
      </c>
      <c r="U635" t="s">
        <v>31</v>
      </c>
      <c r="V635" t="s">
        <v>33</v>
      </c>
      <c r="W635">
        <v>0</v>
      </c>
    </row>
    <row r="636" spans="1:24" hidden="1" x14ac:dyDescent="0.25">
      <c r="A636">
        <v>635</v>
      </c>
      <c r="B636">
        <v>27</v>
      </c>
      <c r="C636" t="str">
        <f t="shared" si="37"/>
        <v>Young Adults</v>
      </c>
      <c r="D636" t="s">
        <v>23</v>
      </c>
      <c r="E636" t="s">
        <v>35</v>
      </c>
      <c r="F636" t="s">
        <v>25</v>
      </c>
      <c r="G636">
        <v>2</v>
      </c>
      <c r="H636" t="str">
        <f t="shared" si="40"/>
        <v>1-3</v>
      </c>
      <c r="I636" t="s">
        <v>39</v>
      </c>
      <c r="J636" t="s">
        <v>744</v>
      </c>
      <c r="K636" t="str">
        <f t="shared" si="38"/>
        <v>Other</v>
      </c>
      <c r="L636" t="s">
        <v>77</v>
      </c>
      <c r="M636">
        <v>90000</v>
      </c>
      <c r="N636" s="6" t="str">
        <f t="shared" si="39"/>
        <v>50-100</v>
      </c>
      <c r="O636">
        <v>7000</v>
      </c>
      <c r="P636">
        <v>97000</v>
      </c>
      <c r="Q636">
        <v>87000</v>
      </c>
      <c r="R636">
        <v>31</v>
      </c>
      <c r="S636" t="s">
        <v>29</v>
      </c>
      <c r="T636" t="s">
        <v>30</v>
      </c>
      <c r="U636" t="s">
        <v>31</v>
      </c>
      <c r="V636" t="s">
        <v>33</v>
      </c>
    </row>
    <row r="637" spans="1:24" hidden="1" x14ac:dyDescent="0.25">
      <c r="A637">
        <v>636</v>
      </c>
      <c r="B637">
        <v>29</v>
      </c>
      <c r="C637" t="str">
        <f t="shared" si="37"/>
        <v>Young Adults</v>
      </c>
      <c r="D637" t="s">
        <v>23</v>
      </c>
      <c r="E637" t="s">
        <v>35</v>
      </c>
      <c r="F637" t="s">
        <v>45</v>
      </c>
      <c r="G637">
        <v>8</v>
      </c>
      <c r="H637" t="str">
        <f t="shared" si="40"/>
        <v>6+</v>
      </c>
      <c r="I637" t="s">
        <v>133</v>
      </c>
      <c r="J637" t="s">
        <v>103</v>
      </c>
      <c r="K637" t="str">
        <f t="shared" si="38"/>
        <v>Javascript</v>
      </c>
      <c r="L637" t="s">
        <v>274</v>
      </c>
      <c r="M637">
        <v>82500</v>
      </c>
      <c r="N637" s="6" t="str">
        <f t="shared" si="39"/>
        <v>50-100</v>
      </c>
      <c r="O637">
        <v>0</v>
      </c>
      <c r="P637">
        <v>65000</v>
      </c>
      <c r="Q637">
        <v>0</v>
      </c>
      <c r="R637">
        <v>30</v>
      </c>
      <c r="S637" t="s">
        <v>29</v>
      </c>
      <c r="T637" t="s">
        <v>30</v>
      </c>
      <c r="U637" t="s">
        <v>31</v>
      </c>
      <c r="V637" t="s">
        <v>33</v>
      </c>
    </row>
    <row r="638" spans="1:24" hidden="1" x14ac:dyDescent="0.25">
      <c r="A638">
        <v>637</v>
      </c>
      <c r="B638">
        <v>32</v>
      </c>
      <c r="C638" t="str">
        <f t="shared" si="37"/>
        <v>Middle-Age</v>
      </c>
      <c r="D638" t="s">
        <v>61</v>
      </c>
      <c r="E638" t="s">
        <v>24</v>
      </c>
      <c r="F638" t="s">
        <v>63</v>
      </c>
      <c r="G638">
        <v>10</v>
      </c>
      <c r="H638" t="str">
        <f t="shared" si="40"/>
        <v>6+</v>
      </c>
      <c r="I638" t="s">
        <v>55</v>
      </c>
      <c r="J638" t="s">
        <v>95</v>
      </c>
      <c r="K638" t="str">
        <f t="shared" si="38"/>
        <v>Python</v>
      </c>
      <c r="L638" t="s">
        <v>745</v>
      </c>
      <c r="M638">
        <v>75000</v>
      </c>
      <c r="N638" s="6" t="str">
        <f t="shared" si="39"/>
        <v>50-100</v>
      </c>
      <c r="O638">
        <v>0</v>
      </c>
      <c r="P638">
        <v>70000</v>
      </c>
      <c r="Q638">
        <v>0</v>
      </c>
      <c r="R638">
        <v>27</v>
      </c>
      <c r="S638" t="s">
        <v>29</v>
      </c>
      <c r="T638" t="s">
        <v>30</v>
      </c>
      <c r="U638" t="s">
        <v>31</v>
      </c>
      <c r="V638" t="s">
        <v>48</v>
      </c>
      <c r="X638">
        <v>0</v>
      </c>
    </row>
    <row r="639" spans="1:24" hidden="1" x14ac:dyDescent="0.25">
      <c r="A639">
        <v>638</v>
      </c>
      <c r="B639">
        <v>28</v>
      </c>
      <c r="C639" t="str">
        <f t="shared" si="37"/>
        <v>Young Adults</v>
      </c>
      <c r="D639" t="s">
        <v>23</v>
      </c>
      <c r="E639" t="s">
        <v>35</v>
      </c>
      <c r="F639" t="s">
        <v>98</v>
      </c>
      <c r="G639">
        <v>5</v>
      </c>
      <c r="H639" t="str">
        <f t="shared" si="40"/>
        <v>3-6</v>
      </c>
      <c r="I639" t="s">
        <v>55</v>
      </c>
      <c r="J639" t="s">
        <v>444</v>
      </c>
      <c r="K639" t="str">
        <f t="shared" si="38"/>
        <v>Other</v>
      </c>
      <c r="L639" t="s">
        <v>95</v>
      </c>
      <c r="M639">
        <v>60000</v>
      </c>
      <c r="N639" s="6" t="str">
        <f t="shared" si="39"/>
        <v>50-100</v>
      </c>
      <c r="O639">
        <v>0</v>
      </c>
      <c r="P639">
        <v>58000</v>
      </c>
      <c r="Q639">
        <v>0</v>
      </c>
      <c r="R639">
        <v>30</v>
      </c>
      <c r="S639" t="s">
        <v>29</v>
      </c>
      <c r="T639" t="s">
        <v>30</v>
      </c>
      <c r="U639" t="s">
        <v>31</v>
      </c>
      <c r="V639" t="s">
        <v>33</v>
      </c>
    </row>
    <row r="640" spans="1:24" hidden="1" x14ac:dyDescent="0.25">
      <c r="A640">
        <v>639</v>
      </c>
      <c r="B640">
        <v>34</v>
      </c>
      <c r="C640" t="str">
        <f t="shared" si="37"/>
        <v>Middle-Age</v>
      </c>
      <c r="D640" t="s">
        <v>61</v>
      </c>
      <c r="E640" t="s">
        <v>35</v>
      </c>
      <c r="G640">
        <v>13</v>
      </c>
      <c r="H640" t="str">
        <f t="shared" si="40"/>
        <v>6+</v>
      </c>
      <c r="I640" t="s">
        <v>702</v>
      </c>
      <c r="J640" t="s">
        <v>155</v>
      </c>
      <c r="K640" t="str">
        <f t="shared" si="38"/>
        <v>Python</v>
      </c>
      <c r="L640" t="s">
        <v>746</v>
      </c>
      <c r="M640">
        <v>108000</v>
      </c>
      <c r="N640" s="6" t="str">
        <f t="shared" si="39"/>
        <v>100-150</v>
      </c>
      <c r="P640">
        <v>90000</v>
      </c>
      <c r="R640">
        <v>28</v>
      </c>
      <c r="S640" t="s">
        <v>29</v>
      </c>
      <c r="T640" t="s">
        <v>30</v>
      </c>
      <c r="U640" t="s">
        <v>31</v>
      </c>
      <c r="V640" t="s">
        <v>33</v>
      </c>
      <c r="W640">
        <v>30</v>
      </c>
      <c r="X640">
        <v>500</v>
      </c>
    </row>
    <row r="641" spans="1:24" hidden="1" x14ac:dyDescent="0.25">
      <c r="A641">
        <v>640</v>
      </c>
      <c r="B641">
        <v>38</v>
      </c>
      <c r="C641" t="str">
        <f t="shared" si="37"/>
        <v>Middle-Age</v>
      </c>
      <c r="D641" t="s">
        <v>23</v>
      </c>
      <c r="E641" t="s">
        <v>747</v>
      </c>
      <c r="F641" t="s">
        <v>78</v>
      </c>
      <c r="G641">
        <v>16</v>
      </c>
      <c r="H641" t="str">
        <f t="shared" si="40"/>
        <v>6+</v>
      </c>
      <c r="I641" t="s">
        <v>26</v>
      </c>
      <c r="J641" t="s">
        <v>183</v>
      </c>
      <c r="K641" t="str">
        <f t="shared" si="38"/>
        <v>Swift</v>
      </c>
      <c r="L641" t="s">
        <v>748</v>
      </c>
      <c r="M641">
        <v>85000</v>
      </c>
      <c r="N641" s="6" t="str">
        <f t="shared" si="39"/>
        <v>50-100</v>
      </c>
      <c r="O641">
        <v>0</v>
      </c>
      <c r="P641">
        <v>85000</v>
      </c>
      <c r="Q641">
        <v>85000</v>
      </c>
      <c r="R641">
        <v>24</v>
      </c>
      <c r="S641" t="s">
        <v>29</v>
      </c>
      <c r="T641" t="s">
        <v>30</v>
      </c>
      <c r="U641" t="s">
        <v>31</v>
      </c>
      <c r="V641" t="s">
        <v>33</v>
      </c>
    </row>
    <row r="642" spans="1:24" hidden="1" x14ac:dyDescent="0.25">
      <c r="A642">
        <v>641</v>
      </c>
      <c r="B642">
        <v>29</v>
      </c>
      <c r="C642" t="str">
        <f t="shared" ref="C642:C705" si="41">IF(B642&lt;=26, "Student", IF(B642&lt;=30, "Young Adults", IF(B642&lt;=45, "Middle-Age", "Old Adults")))</f>
        <v>Young Adults</v>
      </c>
      <c r="D642" t="s">
        <v>23</v>
      </c>
      <c r="E642" t="s">
        <v>35</v>
      </c>
      <c r="F642" t="s">
        <v>63</v>
      </c>
      <c r="G642">
        <v>3</v>
      </c>
      <c r="H642" t="str">
        <f t="shared" si="40"/>
        <v>1-3</v>
      </c>
      <c r="I642" t="s">
        <v>55</v>
      </c>
      <c r="J642" t="s">
        <v>749</v>
      </c>
      <c r="K642" t="str">
        <f t="shared" si="38"/>
        <v>Azure</v>
      </c>
      <c r="L642" t="s">
        <v>489</v>
      </c>
      <c r="M642">
        <v>54000</v>
      </c>
      <c r="N642" s="6" t="str">
        <f t="shared" si="39"/>
        <v>50-100</v>
      </c>
      <c r="O642">
        <v>6000</v>
      </c>
      <c r="P642">
        <v>45000</v>
      </c>
      <c r="Q642">
        <v>0</v>
      </c>
      <c r="R642">
        <v>30</v>
      </c>
      <c r="S642" t="s">
        <v>29</v>
      </c>
      <c r="T642" t="s">
        <v>30</v>
      </c>
      <c r="U642" t="s">
        <v>66</v>
      </c>
      <c r="V642" t="s">
        <v>750</v>
      </c>
      <c r="W642">
        <v>0</v>
      </c>
      <c r="X642">
        <v>0</v>
      </c>
    </row>
    <row r="643" spans="1:24" hidden="1" x14ac:dyDescent="0.25">
      <c r="A643">
        <v>642</v>
      </c>
      <c r="B643">
        <v>30</v>
      </c>
      <c r="C643" t="str">
        <f t="shared" si="41"/>
        <v>Young Adults</v>
      </c>
      <c r="D643" t="s">
        <v>23</v>
      </c>
      <c r="E643" t="s">
        <v>572</v>
      </c>
      <c r="F643" t="s">
        <v>36</v>
      </c>
      <c r="G643">
        <v>7</v>
      </c>
      <c r="H643" t="str">
        <f t="shared" si="40"/>
        <v>6+</v>
      </c>
      <c r="I643" t="s">
        <v>26</v>
      </c>
      <c r="J643" t="s">
        <v>68</v>
      </c>
      <c r="K643" t="str">
        <f t="shared" ref="K643:K706" si="42">IF(COUNTIF(J643,"*Python*")&gt;0,"Python",IF(COUNTIF(J643,"*Javascript*")&gt;0,"Javascript",IF(COUNTIF(J643,"*C++*")&gt;0,"C++",IF(COUNTIF(J643,"*SQL*")&gt;0,"SQL",IF(COUNTIF(J643,"*PHP*")&gt;0,"PHP",IF(COUNTIF(J643,"*Typescript*")&gt;0,"Typescript",IF(COUNTIF(J643,"*Ruby*")&gt;0,"Ruby",IF(COUNTIF(J643,"*C#*")&gt;0,"C",IF(COUNTIF(J643,"*Java*")&gt;0,"Java",IF(COUNTIF(J643,"*Kotlin*")&gt;0,"Kotlin",IF(COUNTIF(J643,"*NodeJS*")&gt;0,"Javascript",IF(COUNTIF(J643,"*NET*")&gt;0,".NET",IF(COUNTIF(J643,"*Scala*")&gt;0,"Scala",IF(COUNTIF(J643,"*Power B*")&gt;0,"Power BI",IF(COUNTIF(J643,"*Angular*")&gt;0,"Angular",IF(COUNTIF(J643,"*Azure*")&gt;0,"Azure",IF(COUNTIF(J643,"*SAP*")&gt;0,"SAP",IF(COUNTIF(J643,"*Swift*")&gt;0,"Swift",IF(COUNTIF(J643,"*R*")&gt;0,"R",IF(COUNTIF(J643,"C")&gt;0,"C","Other"))))))))))))))))))))</f>
        <v>C++</v>
      </c>
      <c r="L643" t="s">
        <v>751</v>
      </c>
      <c r="M643">
        <v>65000</v>
      </c>
      <c r="N643" s="6" t="str">
        <f t="shared" ref="N643:N706" si="43">IF(M643&lt;=15000,"10-15",IF(M643&lt;=20000,"15-20",IF(M643&lt;=50000,"20-50",IF(M643&lt;=100000,"50-100",IF(M643&lt;=150000,"100-150",IF(M643&lt;=200000,"150-200","250+"))))))</f>
        <v>50-100</v>
      </c>
      <c r="O643">
        <v>9000</v>
      </c>
      <c r="P643">
        <v>60000</v>
      </c>
      <c r="Q643">
        <v>9000</v>
      </c>
      <c r="R643">
        <v>33</v>
      </c>
      <c r="S643" t="s">
        <v>29</v>
      </c>
      <c r="T643" t="s">
        <v>30</v>
      </c>
      <c r="U643" t="s">
        <v>31</v>
      </c>
      <c r="V643" t="s">
        <v>33</v>
      </c>
      <c r="W643">
        <v>0</v>
      </c>
      <c r="X643">
        <v>0</v>
      </c>
    </row>
    <row r="644" spans="1:24" hidden="1" x14ac:dyDescent="0.25">
      <c r="A644">
        <v>643</v>
      </c>
      <c r="B644">
        <v>33</v>
      </c>
      <c r="C644" t="str">
        <f t="shared" si="41"/>
        <v>Middle-Age</v>
      </c>
      <c r="D644" t="s">
        <v>61</v>
      </c>
      <c r="E644" t="s">
        <v>35</v>
      </c>
      <c r="F644" t="s">
        <v>71</v>
      </c>
      <c r="G644">
        <v>6</v>
      </c>
      <c r="H644" t="str">
        <f t="shared" si="40"/>
        <v>6+</v>
      </c>
      <c r="I644" t="s">
        <v>55</v>
      </c>
      <c r="J644" t="s">
        <v>752</v>
      </c>
      <c r="K644" t="str">
        <f t="shared" si="42"/>
        <v>Other</v>
      </c>
      <c r="M644">
        <v>42000</v>
      </c>
      <c r="N644" s="6" t="str">
        <f t="shared" si="43"/>
        <v>20-50</v>
      </c>
      <c r="O644">
        <v>0</v>
      </c>
      <c r="R644">
        <v>28</v>
      </c>
      <c r="S644" t="s">
        <v>29</v>
      </c>
      <c r="T644" t="s">
        <v>30</v>
      </c>
      <c r="U644" t="s">
        <v>31</v>
      </c>
      <c r="V644" t="s">
        <v>33</v>
      </c>
    </row>
    <row r="645" spans="1:24" hidden="1" x14ac:dyDescent="0.25">
      <c r="A645">
        <v>644</v>
      </c>
      <c r="B645">
        <v>30</v>
      </c>
      <c r="C645" t="str">
        <f t="shared" si="41"/>
        <v>Young Adults</v>
      </c>
      <c r="D645" t="s">
        <v>23</v>
      </c>
      <c r="E645" t="s">
        <v>753</v>
      </c>
      <c r="F645" t="s">
        <v>100</v>
      </c>
      <c r="G645">
        <v>6</v>
      </c>
      <c r="H645" t="str">
        <f t="shared" si="40"/>
        <v>6+</v>
      </c>
      <c r="I645" t="s">
        <v>46</v>
      </c>
      <c r="J645" t="s">
        <v>95</v>
      </c>
      <c r="K645" t="str">
        <f t="shared" si="42"/>
        <v>Python</v>
      </c>
      <c r="L645" t="s">
        <v>429</v>
      </c>
      <c r="M645">
        <v>51000</v>
      </c>
      <c r="N645" s="6" t="str">
        <f t="shared" si="43"/>
        <v>50-100</v>
      </c>
      <c r="O645">
        <v>4250</v>
      </c>
      <c r="R645">
        <v>30</v>
      </c>
      <c r="S645" t="s">
        <v>29</v>
      </c>
      <c r="T645" t="s">
        <v>30</v>
      </c>
      <c r="U645" t="s">
        <v>66</v>
      </c>
      <c r="V645" t="s">
        <v>33</v>
      </c>
    </row>
    <row r="646" spans="1:24" hidden="1" x14ac:dyDescent="0.25">
      <c r="A646">
        <v>645</v>
      </c>
      <c r="B646">
        <v>31</v>
      </c>
      <c r="C646" t="str">
        <f t="shared" si="41"/>
        <v>Middle-Age</v>
      </c>
      <c r="D646" t="s">
        <v>23</v>
      </c>
      <c r="E646" t="s">
        <v>35</v>
      </c>
      <c r="F646" t="s">
        <v>76</v>
      </c>
      <c r="G646">
        <v>5</v>
      </c>
      <c r="H646" t="str">
        <f t="shared" si="40"/>
        <v>3-6</v>
      </c>
      <c r="I646" t="s">
        <v>39</v>
      </c>
      <c r="J646" t="s">
        <v>754</v>
      </c>
      <c r="K646" t="str">
        <f t="shared" si="42"/>
        <v>Other</v>
      </c>
      <c r="M646">
        <v>76000</v>
      </c>
      <c r="N646" s="6" t="str">
        <f t="shared" si="43"/>
        <v>50-100</v>
      </c>
      <c r="O646">
        <v>20000</v>
      </c>
      <c r="P646">
        <v>760000</v>
      </c>
      <c r="Q646">
        <v>20000</v>
      </c>
      <c r="R646">
        <v>28</v>
      </c>
      <c r="S646" t="s">
        <v>29</v>
      </c>
      <c r="T646" t="s">
        <v>30</v>
      </c>
      <c r="U646" t="s">
        <v>31</v>
      </c>
      <c r="V646" t="s">
        <v>48</v>
      </c>
    </row>
    <row r="647" spans="1:24" hidden="1" x14ac:dyDescent="0.25">
      <c r="A647">
        <v>646</v>
      </c>
      <c r="B647">
        <v>37</v>
      </c>
      <c r="C647" t="str">
        <f t="shared" si="41"/>
        <v>Middle-Age</v>
      </c>
      <c r="D647" t="s">
        <v>23</v>
      </c>
      <c r="E647" t="s">
        <v>35</v>
      </c>
      <c r="F647" t="s">
        <v>78</v>
      </c>
      <c r="G647">
        <v>16</v>
      </c>
      <c r="H647" t="str">
        <f t="shared" si="40"/>
        <v>6+</v>
      </c>
      <c r="I647" t="s">
        <v>26</v>
      </c>
      <c r="J647" t="s">
        <v>88</v>
      </c>
      <c r="K647" t="str">
        <f t="shared" si="42"/>
        <v>Other</v>
      </c>
      <c r="L647" t="s">
        <v>755</v>
      </c>
      <c r="M647">
        <v>65000</v>
      </c>
      <c r="N647" s="6" t="str">
        <f t="shared" si="43"/>
        <v>50-100</v>
      </c>
      <c r="O647">
        <v>0</v>
      </c>
      <c r="P647">
        <v>55000</v>
      </c>
      <c r="Q647">
        <v>0</v>
      </c>
      <c r="R647">
        <v>30</v>
      </c>
      <c r="S647" t="s">
        <v>29</v>
      </c>
      <c r="T647" t="s">
        <v>30</v>
      </c>
      <c r="U647" t="s">
        <v>31</v>
      </c>
      <c r="V647" t="s">
        <v>33</v>
      </c>
      <c r="W647">
        <v>0</v>
      </c>
      <c r="X647">
        <v>0</v>
      </c>
    </row>
    <row r="648" spans="1:24" hidden="1" x14ac:dyDescent="0.25">
      <c r="A648">
        <v>647</v>
      </c>
      <c r="B648">
        <v>32</v>
      </c>
      <c r="C648" t="str">
        <f t="shared" si="41"/>
        <v>Middle-Age</v>
      </c>
      <c r="D648" t="s">
        <v>23</v>
      </c>
      <c r="E648" t="s">
        <v>541</v>
      </c>
      <c r="F648" t="s">
        <v>78</v>
      </c>
      <c r="G648">
        <v>13</v>
      </c>
      <c r="H648" t="str">
        <f t="shared" si="40"/>
        <v>6+</v>
      </c>
      <c r="I648" t="s">
        <v>26</v>
      </c>
      <c r="J648" t="s">
        <v>73</v>
      </c>
      <c r="K648" t="str">
        <f t="shared" si="42"/>
        <v>Kotlin</v>
      </c>
      <c r="L648" t="s">
        <v>73</v>
      </c>
      <c r="M648">
        <v>85000</v>
      </c>
      <c r="N648" s="6" t="str">
        <f t="shared" si="43"/>
        <v>50-100</v>
      </c>
      <c r="O648">
        <v>89000</v>
      </c>
      <c r="P648">
        <v>80000</v>
      </c>
      <c r="Q648">
        <v>84000</v>
      </c>
      <c r="R648">
        <v>27</v>
      </c>
      <c r="S648" t="s">
        <v>29</v>
      </c>
      <c r="T648" t="s">
        <v>30</v>
      </c>
      <c r="U648" t="s">
        <v>31</v>
      </c>
      <c r="V648" t="s">
        <v>367</v>
      </c>
    </row>
    <row r="649" spans="1:24" hidden="1" x14ac:dyDescent="0.25">
      <c r="A649">
        <v>648</v>
      </c>
      <c r="B649">
        <v>32</v>
      </c>
      <c r="C649" t="str">
        <f t="shared" si="41"/>
        <v>Middle-Age</v>
      </c>
      <c r="D649" t="s">
        <v>61</v>
      </c>
      <c r="E649" t="s">
        <v>24</v>
      </c>
      <c r="F649" t="s">
        <v>98</v>
      </c>
      <c r="G649">
        <v>9</v>
      </c>
      <c r="H649" t="str">
        <f t="shared" si="40"/>
        <v>6+</v>
      </c>
      <c r="I649" t="s">
        <v>55</v>
      </c>
      <c r="K649" t="str">
        <f t="shared" si="42"/>
        <v>Other</v>
      </c>
      <c r="M649">
        <v>60000</v>
      </c>
      <c r="N649" s="6" t="str">
        <f t="shared" si="43"/>
        <v>50-100</v>
      </c>
      <c r="R649">
        <v>30</v>
      </c>
      <c r="S649" t="s">
        <v>29</v>
      </c>
      <c r="T649" t="s">
        <v>30</v>
      </c>
      <c r="U649" t="s">
        <v>66</v>
      </c>
      <c r="V649" t="s">
        <v>33</v>
      </c>
      <c r="X649">
        <v>500</v>
      </c>
    </row>
    <row r="650" spans="1:24" hidden="1" x14ac:dyDescent="0.25">
      <c r="A650">
        <v>649</v>
      </c>
      <c r="B650">
        <v>40</v>
      </c>
      <c r="C650" t="str">
        <f t="shared" si="41"/>
        <v>Middle-Age</v>
      </c>
      <c r="D650" t="s">
        <v>23</v>
      </c>
      <c r="E650" t="s">
        <v>35</v>
      </c>
      <c r="F650" t="s">
        <v>76</v>
      </c>
      <c r="G650">
        <v>13</v>
      </c>
      <c r="H650" t="str">
        <f t="shared" si="40"/>
        <v>6+</v>
      </c>
      <c r="I650" t="s">
        <v>133</v>
      </c>
      <c r="K650" t="str">
        <f t="shared" si="42"/>
        <v>Other</v>
      </c>
      <c r="L650" t="s">
        <v>77</v>
      </c>
      <c r="M650">
        <v>90000</v>
      </c>
      <c r="N650" s="6" t="str">
        <f t="shared" si="43"/>
        <v>50-100</v>
      </c>
      <c r="O650">
        <v>10000</v>
      </c>
      <c r="P650">
        <v>75000</v>
      </c>
      <c r="R650">
        <v>30</v>
      </c>
      <c r="S650" t="s">
        <v>29</v>
      </c>
      <c r="T650" t="s">
        <v>30</v>
      </c>
      <c r="U650" t="s">
        <v>31</v>
      </c>
      <c r="V650" t="s">
        <v>33</v>
      </c>
      <c r="X650">
        <v>300</v>
      </c>
    </row>
    <row r="651" spans="1:24" hidden="1" x14ac:dyDescent="0.25">
      <c r="A651">
        <v>650</v>
      </c>
      <c r="B651">
        <v>30</v>
      </c>
      <c r="C651" t="str">
        <f t="shared" si="41"/>
        <v>Young Adults</v>
      </c>
      <c r="D651" t="s">
        <v>23</v>
      </c>
      <c r="E651" t="s">
        <v>35</v>
      </c>
      <c r="F651" t="s">
        <v>25</v>
      </c>
      <c r="G651">
        <v>7</v>
      </c>
      <c r="H651" t="str">
        <f t="shared" si="40"/>
        <v>6+</v>
      </c>
      <c r="I651" t="s">
        <v>26</v>
      </c>
      <c r="J651" t="s">
        <v>60</v>
      </c>
      <c r="K651" t="str">
        <f t="shared" si="42"/>
        <v>Java</v>
      </c>
      <c r="L651" t="s">
        <v>756</v>
      </c>
      <c r="M651">
        <v>86000</v>
      </c>
      <c r="N651" s="6" t="str">
        <f t="shared" si="43"/>
        <v>50-100</v>
      </c>
      <c r="P651">
        <v>82600</v>
      </c>
      <c r="R651">
        <v>30</v>
      </c>
      <c r="S651" t="s">
        <v>29</v>
      </c>
      <c r="T651" t="s">
        <v>30</v>
      </c>
      <c r="U651" t="s">
        <v>31</v>
      </c>
      <c r="V651" t="s">
        <v>33</v>
      </c>
      <c r="X651">
        <v>500</v>
      </c>
    </row>
    <row r="652" spans="1:24" hidden="1" x14ac:dyDescent="0.25">
      <c r="A652">
        <v>651</v>
      </c>
      <c r="B652">
        <v>30</v>
      </c>
      <c r="C652" t="str">
        <f t="shared" si="41"/>
        <v>Young Adults</v>
      </c>
      <c r="D652" t="s">
        <v>23</v>
      </c>
      <c r="E652" t="s">
        <v>35</v>
      </c>
      <c r="F652" t="s">
        <v>25</v>
      </c>
      <c r="G652">
        <v>8</v>
      </c>
      <c r="H652" t="str">
        <f t="shared" si="40"/>
        <v>6+</v>
      </c>
      <c r="I652" t="s">
        <v>26</v>
      </c>
      <c r="J652" t="s">
        <v>253</v>
      </c>
      <c r="K652" t="str">
        <f t="shared" si="42"/>
        <v>Other</v>
      </c>
      <c r="M652">
        <v>60000</v>
      </c>
      <c r="N652" s="6" t="str">
        <f t="shared" si="43"/>
        <v>50-100</v>
      </c>
      <c r="O652">
        <v>0</v>
      </c>
      <c r="P652">
        <v>60000</v>
      </c>
      <c r="Q652">
        <v>0</v>
      </c>
      <c r="R652" t="s">
        <v>757</v>
      </c>
      <c r="S652" t="s">
        <v>29</v>
      </c>
      <c r="T652" t="s">
        <v>30</v>
      </c>
      <c r="U652" t="s">
        <v>31</v>
      </c>
      <c r="V652" t="s">
        <v>33</v>
      </c>
      <c r="W652">
        <v>20</v>
      </c>
      <c r="X652">
        <v>0</v>
      </c>
    </row>
    <row r="653" spans="1:24" hidden="1" x14ac:dyDescent="0.25">
      <c r="A653">
        <v>652</v>
      </c>
      <c r="B653">
        <v>32</v>
      </c>
      <c r="C653" t="str">
        <f t="shared" si="41"/>
        <v>Middle-Age</v>
      </c>
      <c r="D653" t="s">
        <v>23</v>
      </c>
      <c r="E653" t="s">
        <v>35</v>
      </c>
      <c r="F653" t="s">
        <v>98</v>
      </c>
      <c r="G653">
        <v>10</v>
      </c>
      <c r="H653" t="str">
        <f t="shared" si="40"/>
        <v>6+</v>
      </c>
      <c r="I653" t="s">
        <v>26</v>
      </c>
      <c r="J653" t="s">
        <v>758</v>
      </c>
      <c r="K653" t="str">
        <f t="shared" si="42"/>
        <v>Other</v>
      </c>
      <c r="L653" t="s">
        <v>759</v>
      </c>
      <c r="M653">
        <v>81000</v>
      </c>
      <c r="N653" s="6" t="str">
        <f t="shared" si="43"/>
        <v>50-100</v>
      </c>
      <c r="O653">
        <v>45000</v>
      </c>
      <c r="P653">
        <v>81000</v>
      </c>
      <c r="Q653">
        <v>22000</v>
      </c>
      <c r="R653">
        <v>30</v>
      </c>
      <c r="S653" t="s">
        <v>29</v>
      </c>
      <c r="T653" t="s">
        <v>30</v>
      </c>
      <c r="U653" t="s">
        <v>31</v>
      </c>
      <c r="V653" t="s">
        <v>33</v>
      </c>
      <c r="W653">
        <v>0</v>
      </c>
      <c r="X653">
        <v>1000</v>
      </c>
    </row>
    <row r="654" spans="1:24" hidden="1" x14ac:dyDescent="0.25">
      <c r="A654">
        <v>653</v>
      </c>
      <c r="B654">
        <v>32</v>
      </c>
      <c r="C654" t="str">
        <f t="shared" si="41"/>
        <v>Middle-Age</v>
      </c>
      <c r="D654" t="s">
        <v>23</v>
      </c>
      <c r="E654" t="s">
        <v>199</v>
      </c>
      <c r="F654" t="s">
        <v>51</v>
      </c>
      <c r="G654">
        <v>7</v>
      </c>
      <c r="H654" t="str">
        <f t="shared" si="40"/>
        <v>6+</v>
      </c>
      <c r="I654" t="s">
        <v>55</v>
      </c>
      <c r="J654" t="s">
        <v>760</v>
      </c>
      <c r="K654" t="str">
        <f t="shared" si="42"/>
        <v>Other</v>
      </c>
      <c r="L654" t="s">
        <v>464</v>
      </c>
      <c r="M654">
        <v>60000</v>
      </c>
      <c r="N654" s="6" t="str">
        <f t="shared" si="43"/>
        <v>50-100</v>
      </c>
      <c r="P654">
        <v>70000</v>
      </c>
      <c r="R654">
        <v>30</v>
      </c>
      <c r="S654" t="s">
        <v>29</v>
      </c>
      <c r="T654" t="s">
        <v>30</v>
      </c>
      <c r="U654" t="s">
        <v>31</v>
      </c>
      <c r="V654" t="s">
        <v>33</v>
      </c>
    </row>
    <row r="655" spans="1:24" hidden="1" x14ac:dyDescent="0.25">
      <c r="A655">
        <v>654</v>
      </c>
      <c r="B655">
        <v>34</v>
      </c>
      <c r="C655" t="str">
        <f t="shared" si="41"/>
        <v>Middle-Age</v>
      </c>
      <c r="D655" t="s">
        <v>23</v>
      </c>
      <c r="E655" t="s">
        <v>24</v>
      </c>
      <c r="F655" t="s">
        <v>25</v>
      </c>
      <c r="G655">
        <v>12</v>
      </c>
      <c r="H655" t="str">
        <f t="shared" si="40"/>
        <v>6+</v>
      </c>
      <c r="I655" t="s">
        <v>26</v>
      </c>
      <c r="J655" t="s">
        <v>60</v>
      </c>
      <c r="K655" t="str">
        <f t="shared" si="42"/>
        <v>Java</v>
      </c>
      <c r="L655" t="s">
        <v>668</v>
      </c>
      <c r="M655">
        <v>74000</v>
      </c>
      <c r="N655" s="6" t="str">
        <f t="shared" si="43"/>
        <v>50-100</v>
      </c>
      <c r="O655">
        <v>0</v>
      </c>
      <c r="P655">
        <v>69000</v>
      </c>
      <c r="Q655">
        <v>0</v>
      </c>
      <c r="R655">
        <v>30</v>
      </c>
      <c r="S655" t="s">
        <v>29</v>
      </c>
      <c r="T655" t="s">
        <v>30</v>
      </c>
      <c r="U655" t="s">
        <v>31</v>
      </c>
      <c r="V655" t="s">
        <v>33</v>
      </c>
      <c r="W655">
        <v>32</v>
      </c>
      <c r="X655">
        <v>0</v>
      </c>
    </row>
    <row r="656" spans="1:24" hidden="1" x14ac:dyDescent="0.25">
      <c r="A656">
        <v>655</v>
      </c>
      <c r="B656">
        <v>43</v>
      </c>
      <c r="C656" t="str">
        <f t="shared" si="41"/>
        <v>Middle-Age</v>
      </c>
      <c r="D656" t="s">
        <v>23</v>
      </c>
      <c r="E656" t="s">
        <v>199</v>
      </c>
      <c r="F656" t="s">
        <v>36</v>
      </c>
      <c r="G656">
        <v>10</v>
      </c>
      <c r="H656" t="str">
        <f t="shared" si="40"/>
        <v>6+</v>
      </c>
      <c r="I656" t="s">
        <v>26</v>
      </c>
      <c r="J656" t="s">
        <v>118</v>
      </c>
      <c r="K656" t="str">
        <f t="shared" si="42"/>
        <v>PHP</v>
      </c>
      <c r="L656" t="s">
        <v>58</v>
      </c>
      <c r="M656">
        <v>57600</v>
      </c>
      <c r="N656" s="6" t="str">
        <f t="shared" si="43"/>
        <v>50-100</v>
      </c>
      <c r="O656">
        <v>8000</v>
      </c>
      <c r="P656">
        <v>57600</v>
      </c>
      <c r="Q656">
        <v>55000</v>
      </c>
      <c r="R656">
        <v>26</v>
      </c>
      <c r="S656" t="s">
        <v>29</v>
      </c>
      <c r="T656" t="s">
        <v>30</v>
      </c>
      <c r="U656" t="s">
        <v>66</v>
      </c>
      <c r="V656" t="s">
        <v>33</v>
      </c>
    </row>
    <row r="657" spans="1:24" hidden="1" x14ac:dyDescent="0.25">
      <c r="A657">
        <v>656</v>
      </c>
      <c r="B657">
        <v>33</v>
      </c>
      <c r="C657" t="str">
        <f t="shared" si="41"/>
        <v>Middle-Age</v>
      </c>
      <c r="D657" t="s">
        <v>23</v>
      </c>
      <c r="E657" t="s">
        <v>24</v>
      </c>
      <c r="F657" t="s">
        <v>25</v>
      </c>
      <c r="G657">
        <v>13</v>
      </c>
      <c r="H657" t="str">
        <f t="shared" si="40"/>
        <v>6+</v>
      </c>
      <c r="I657" t="s">
        <v>26</v>
      </c>
      <c r="J657" t="s">
        <v>60</v>
      </c>
      <c r="K657" t="str">
        <f t="shared" si="42"/>
        <v>Java</v>
      </c>
      <c r="L657" t="s">
        <v>761</v>
      </c>
      <c r="M657">
        <v>70000</v>
      </c>
      <c r="N657" s="6" t="str">
        <f t="shared" si="43"/>
        <v>50-100</v>
      </c>
      <c r="P657">
        <v>64000</v>
      </c>
      <c r="R657">
        <v>24</v>
      </c>
      <c r="S657" t="s">
        <v>29</v>
      </c>
      <c r="T657" t="s">
        <v>30</v>
      </c>
      <c r="U657" t="s">
        <v>31</v>
      </c>
      <c r="V657" t="s">
        <v>48</v>
      </c>
    </row>
    <row r="658" spans="1:24" hidden="1" x14ac:dyDescent="0.25">
      <c r="A658">
        <v>657</v>
      </c>
      <c r="B658">
        <v>28</v>
      </c>
      <c r="C658" t="str">
        <f t="shared" si="41"/>
        <v>Young Adults</v>
      </c>
      <c r="D658" t="s">
        <v>61</v>
      </c>
      <c r="E658" t="s">
        <v>24</v>
      </c>
      <c r="F658" t="s">
        <v>98</v>
      </c>
      <c r="G658">
        <v>8</v>
      </c>
      <c r="H658" t="str">
        <f t="shared" si="40"/>
        <v>6+</v>
      </c>
      <c r="I658" t="s">
        <v>26</v>
      </c>
      <c r="J658" t="s">
        <v>73</v>
      </c>
      <c r="K658" t="str">
        <f t="shared" si="42"/>
        <v>Kotlin</v>
      </c>
      <c r="L658" t="s">
        <v>289</v>
      </c>
      <c r="M658">
        <v>75000</v>
      </c>
      <c r="N658" s="6" t="str">
        <f t="shared" si="43"/>
        <v>50-100</v>
      </c>
      <c r="O658">
        <v>0</v>
      </c>
      <c r="P658">
        <v>64000</v>
      </c>
      <c r="Q658">
        <v>6000</v>
      </c>
      <c r="R658">
        <v>30</v>
      </c>
      <c r="S658" t="s">
        <v>29</v>
      </c>
      <c r="T658" t="s">
        <v>30</v>
      </c>
      <c r="U658" t="s">
        <v>31</v>
      </c>
      <c r="V658" t="s">
        <v>33</v>
      </c>
    </row>
    <row r="659" spans="1:24" hidden="1" x14ac:dyDescent="0.25">
      <c r="A659">
        <v>658</v>
      </c>
      <c r="B659">
        <v>33</v>
      </c>
      <c r="C659" t="str">
        <f t="shared" si="41"/>
        <v>Middle-Age</v>
      </c>
      <c r="D659" t="s">
        <v>23</v>
      </c>
      <c r="E659" t="s">
        <v>62</v>
      </c>
      <c r="F659" t="s">
        <v>25</v>
      </c>
      <c r="G659">
        <v>11</v>
      </c>
      <c r="H659" t="str">
        <f t="shared" si="40"/>
        <v>6+</v>
      </c>
      <c r="I659" t="s">
        <v>26</v>
      </c>
      <c r="J659" t="s">
        <v>60</v>
      </c>
      <c r="K659" t="str">
        <f t="shared" si="42"/>
        <v>Java</v>
      </c>
      <c r="L659" t="s">
        <v>212</v>
      </c>
      <c r="M659">
        <v>65000</v>
      </c>
      <c r="N659" s="6" t="str">
        <f t="shared" si="43"/>
        <v>50-100</v>
      </c>
      <c r="R659">
        <v>28</v>
      </c>
      <c r="S659" t="s">
        <v>29</v>
      </c>
      <c r="T659" t="s">
        <v>30</v>
      </c>
      <c r="U659" t="s">
        <v>31</v>
      </c>
      <c r="V659" t="s">
        <v>33</v>
      </c>
      <c r="W659">
        <v>0</v>
      </c>
      <c r="X659">
        <v>0</v>
      </c>
    </row>
    <row r="660" spans="1:24" hidden="1" x14ac:dyDescent="0.25">
      <c r="A660">
        <v>659</v>
      </c>
      <c r="B660">
        <v>33</v>
      </c>
      <c r="C660" t="str">
        <f t="shared" si="41"/>
        <v>Middle-Age</v>
      </c>
      <c r="D660" t="s">
        <v>23</v>
      </c>
      <c r="E660" t="s">
        <v>24</v>
      </c>
      <c r="F660" t="s">
        <v>25</v>
      </c>
      <c r="G660">
        <v>11</v>
      </c>
      <c r="H660" t="str">
        <f t="shared" si="40"/>
        <v>6+</v>
      </c>
      <c r="I660" t="s">
        <v>39</v>
      </c>
      <c r="J660" t="s">
        <v>762</v>
      </c>
      <c r="K660" t="str">
        <f t="shared" si="42"/>
        <v>R</v>
      </c>
      <c r="L660" t="s">
        <v>119</v>
      </c>
      <c r="M660">
        <v>90000</v>
      </c>
      <c r="N660" s="6" t="str">
        <f t="shared" si="43"/>
        <v>50-100</v>
      </c>
      <c r="P660">
        <v>75000</v>
      </c>
      <c r="R660">
        <v>28</v>
      </c>
      <c r="S660" t="s">
        <v>29</v>
      </c>
      <c r="T660" t="s">
        <v>30</v>
      </c>
      <c r="U660" t="s">
        <v>31</v>
      </c>
      <c r="V660" t="s">
        <v>33</v>
      </c>
    </row>
    <row r="661" spans="1:24" hidden="1" x14ac:dyDescent="0.25">
      <c r="A661">
        <v>660</v>
      </c>
      <c r="B661">
        <v>51</v>
      </c>
      <c r="C661" t="str">
        <f t="shared" si="41"/>
        <v>Old Adults</v>
      </c>
      <c r="D661" t="s">
        <v>23</v>
      </c>
      <c r="E661" t="s">
        <v>35</v>
      </c>
      <c r="F661" t="s">
        <v>25</v>
      </c>
      <c r="G661">
        <v>30</v>
      </c>
      <c r="H661" t="str">
        <f t="shared" si="40"/>
        <v>6+</v>
      </c>
      <c r="I661" t="s">
        <v>26</v>
      </c>
      <c r="J661" t="s">
        <v>763</v>
      </c>
      <c r="K661" t="str">
        <f t="shared" si="42"/>
        <v>Python</v>
      </c>
      <c r="L661" t="s">
        <v>764</v>
      </c>
      <c r="M661">
        <v>60000</v>
      </c>
      <c r="N661" s="6" t="str">
        <f t="shared" si="43"/>
        <v>50-100</v>
      </c>
      <c r="O661">
        <v>5000</v>
      </c>
      <c r="P661">
        <v>50000</v>
      </c>
      <c r="Q661">
        <v>5000</v>
      </c>
      <c r="R661">
        <v>30</v>
      </c>
      <c r="S661" t="s">
        <v>29</v>
      </c>
      <c r="T661" t="s">
        <v>30</v>
      </c>
      <c r="U661" t="s">
        <v>66</v>
      </c>
      <c r="V661" t="s">
        <v>67</v>
      </c>
    </row>
    <row r="662" spans="1:24" hidden="1" x14ac:dyDescent="0.25">
      <c r="A662">
        <v>661</v>
      </c>
      <c r="B662">
        <v>35</v>
      </c>
      <c r="C662" t="str">
        <f t="shared" si="41"/>
        <v>Middle-Age</v>
      </c>
      <c r="D662" t="s">
        <v>23</v>
      </c>
      <c r="E662" t="s">
        <v>35</v>
      </c>
      <c r="F662" t="s">
        <v>25</v>
      </c>
      <c r="G662">
        <v>8</v>
      </c>
      <c r="H662" t="str">
        <f t="shared" si="40"/>
        <v>6+</v>
      </c>
      <c r="I662" t="s">
        <v>26</v>
      </c>
      <c r="J662" t="s">
        <v>96</v>
      </c>
      <c r="K662" t="str">
        <f t="shared" si="42"/>
        <v>Other</v>
      </c>
      <c r="L662" t="s">
        <v>765</v>
      </c>
      <c r="M662">
        <v>90000</v>
      </c>
      <c r="N662" s="6" t="str">
        <f t="shared" si="43"/>
        <v>50-100</v>
      </c>
      <c r="O662">
        <v>100000</v>
      </c>
      <c r="P662">
        <v>85000</v>
      </c>
      <c r="Q662">
        <v>50000</v>
      </c>
      <c r="R662">
        <v>30</v>
      </c>
      <c r="S662" t="s">
        <v>29</v>
      </c>
      <c r="T662" t="s">
        <v>30</v>
      </c>
      <c r="U662" t="s">
        <v>31</v>
      </c>
      <c r="V662" t="s">
        <v>33</v>
      </c>
    </row>
    <row r="663" spans="1:24" hidden="1" x14ac:dyDescent="0.25">
      <c r="A663">
        <v>662</v>
      </c>
      <c r="B663">
        <v>35</v>
      </c>
      <c r="C663" t="str">
        <f t="shared" si="41"/>
        <v>Middle-Age</v>
      </c>
      <c r="D663" t="s">
        <v>23</v>
      </c>
      <c r="E663" t="s">
        <v>35</v>
      </c>
      <c r="F663" t="s">
        <v>25</v>
      </c>
      <c r="G663">
        <v>1</v>
      </c>
      <c r="H663" t="str">
        <f t="shared" si="40"/>
        <v>0-1</v>
      </c>
      <c r="I663" t="s">
        <v>46</v>
      </c>
      <c r="J663" t="s">
        <v>766</v>
      </c>
      <c r="K663" t="str">
        <f t="shared" si="42"/>
        <v>Other</v>
      </c>
      <c r="L663" t="s">
        <v>181</v>
      </c>
      <c r="M663">
        <v>30000</v>
      </c>
      <c r="N663" s="6" t="str">
        <f t="shared" si="43"/>
        <v>20-50</v>
      </c>
      <c r="R663">
        <v>26</v>
      </c>
      <c r="S663" t="s">
        <v>29</v>
      </c>
      <c r="T663" t="s">
        <v>30</v>
      </c>
      <c r="U663" t="s">
        <v>66</v>
      </c>
      <c r="V663" t="s">
        <v>33</v>
      </c>
    </row>
    <row r="664" spans="1:24" hidden="1" x14ac:dyDescent="0.25">
      <c r="A664">
        <v>663</v>
      </c>
      <c r="B664">
        <v>33</v>
      </c>
      <c r="C664" t="str">
        <f t="shared" si="41"/>
        <v>Middle-Age</v>
      </c>
      <c r="D664" t="s">
        <v>23</v>
      </c>
      <c r="E664" t="s">
        <v>35</v>
      </c>
      <c r="F664" t="s">
        <v>185</v>
      </c>
      <c r="G664">
        <v>10</v>
      </c>
      <c r="H664" t="str">
        <f t="shared" si="40"/>
        <v>6+</v>
      </c>
      <c r="I664" t="s">
        <v>26</v>
      </c>
      <c r="K664" t="str">
        <f t="shared" si="42"/>
        <v>Other</v>
      </c>
      <c r="L664" t="s">
        <v>453</v>
      </c>
      <c r="M664">
        <v>90000</v>
      </c>
      <c r="N664" s="6" t="str">
        <f t="shared" si="43"/>
        <v>50-100</v>
      </c>
      <c r="S664" t="s">
        <v>29</v>
      </c>
      <c r="T664" t="s">
        <v>30</v>
      </c>
      <c r="U664" t="s">
        <v>31</v>
      </c>
      <c r="V664" t="s">
        <v>33</v>
      </c>
    </row>
    <row r="665" spans="1:24" hidden="1" x14ac:dyDescent="0.25">
      <c r="A665">
        <v>664</v>
      </c>
      <c r="B665">
        <v>28</v>
      </c>
      <c r="C665" t="str">
        <f t="shared" si="41"/>
        <v>Young Adults</v>
      </c>
      <c r="D665" t="s">
        <v>23</v>
      </c>
      <c r="E665" t="s">
        <v>24</v>
      </c>
      <c r="F665" t="s">
        <v>25</v>
      </c>
      <c r="G665">
        <v>6</v>
      </c>
      <c r="H665" t="str">
        <f t="shared" si="40"/>
        <v>6+</v>
      </c>
      <c r="I665" t="s">
        <v>55</v>
      </c>
      <c r="J665" t="s">
        <v>767</v>
      </c>
      <c r="K665" t="str">
        <f t="shared" si="42"/>
        <v>C++</v>
      </c>
      <c r="L665" t="s">
        <v>768</v>
      </c>
      <c r="M665">
        <v>64000</v>
      </c>
      <c r="N665" s="6" t="str">
        <f t="shared" si="43"/>
        <v>50-100</v>
      </c>
      <c r="O665">
        <v>9000</v>
      </c>
      <c r="R665">
        <v>30</v>
      </c>
      <c r="S665" t="s">
        <v>29</v>
      </c>
      <c r="T665" t="s">
        <v>30</v>
      </c>
      <c r="U665" t="s">
        <v>31</v>
      </c>
      <c r="V665" t="s">
        <v>33</v>
      </c>
    </row>
    <row r="666" spans="1:24" hidden="1" x14ac:dyDescent="0.25">
      <c r="A666">
        <v>665</v>
      </c>
      <c r="B666">
        <v>21</v>
      </c>
      <c r="C666" t="str">
        <f t="shared" si="41"/>
        <v>Student</v>
      </c>
      <c r="D666" t="s">
        <v>61</v>
      </c>
      <c r="E666" t="s">
        <v>199</v>
      </c>
      <c r="F666" t="s">
        <v>78</v>
      </c>
      <c r="G666">
        <v>2</v>
      </c>
      <c r="H666" t="str">
        <f t="shared" si="40"/>
        <v>1-3</v>
      </c>
      <c r="I666" t="s">
        <v>55</v>
      </c>
      <c r="K666" t="str">
        <f t="shared" si="42"/>
        <v>Other</v>
      </c>
      <c r="M666">
        <v>50000</v>
      </c>
      <c r="N666" s="6" t="str">
        <f t="shared" si="43"/>
        <v>20-50</v>
      </c>
    </row>
    <row r="667" spans="1:24" hidden="1" x14ac:dyDescent="0.25">
      <c r="A667">
        <v>666</v>
      </c>
      <c r="B667">
        <v>25</v>
      </c>
      <c r="C667" t="str">
        <f t="shared" si="41"/>
        <v>Student</v>
      </c>
      <c r="D667" t="s">
        <v>23</v>
      </c>
      <c r="E667" t="s">
        <v>35</v>
      </c>
      <c r="F667" t="s">
        <v>78</v>
      </c>
      <c r="G667">
        <v>2</v>
      </c>
      <c r="H667" t="str">
        <f t="shared" si="40"/>
        <v>1-3</v>
      </c>
      <c r="I667" t="s">
        <v>55</v>
      </c>
      <c r="J667" t="s">
        <v>769</v>
      </c>
      <c r="K667" t="str">
        <f t="shared" si="42"/>
        <v>Swift</v>
      </c>
      <c r="L667" t="s">
        <v>183</v>
      </c>
      <c r="M667">
        <v>44000</v>
      </c>
      <c r="N667" s="6" t="str">
        <f t="shared" si="43"/>
        <v>20-50</v>
      </c>
      <c r="P667">
        <v>43000</v>
      </c>
      <c r="R667">
        <v>27</v>
      </c>
      <c r="S667" t="s">
        <v>29</v>
      </c>
      <c r="T667" t="s">
        <v>30</v>
      </c>
      <c r="U667" t="s">
        <v>31</v>
      </c>
      <c r="V667" t="s">
        <v>33</v>
      </c>
    </row>
    <row r="668" spans="1:24" hidden="1" x14ac:dyDescent="0.25">
      <c r="A668">
        <v>667</v>
      </c>
      <c r="B668">
        <v>25</v>
      </c>
      <c r="C668" t="str">
        <f t="shared" si="41"/>
        <v>Student</v>
      </c>
      <c r="D668" t="s">
        <v>61</v>
      </c>
      <c r="E668" t="s">
        <v>62</v>
      </c>
      <c r="F668" t="s">
        <v>770</v>
      </c>
      <c r="G668">
        <v>1</v>
      </c>
      <c r="H668" t="str">
        <f t="shared" si="40"/>
        <v>0-1</v>
      </c>
      <c r="I668" t="s">
        <v>771</v>
      </c>
      <c r="J668" t="s">
        <v>37</v>
      </c>
      <c r="K668" t="str">
        <f t="shared" si="42"/>
        <v>Ruby</v>
      </c>
      <c r="L668" t="s">
        <v>495</v>
      </c>
      <c r="M668">
        <v>12000</v>
      </c>
      <c r="N668" s="6" t="str">
        <f t="shared" si="43"/>
        <v>10-15</v>
      </c>
      <c r="O668">
        <v>0</v>
      </c>
      <c r="P668">
        <v>12000</v>
      </c>
      <c r="Q668">
        <v>0</v>
      </c>
      <c r="R668">
        <v>12</v>
      </c>
      <c r="S668" t="s">
        <v>772</v>
      </c>
      <c r="T668" t="s">
        <v>43</v>
      </c>
      <c r="U668" t="s">
        <v>31</v>
      </c>
      <c r="V668" t="s">
        <v>33</v>
      </c>
    </row>
    <row r="669" spans="1:24" hidden="1" x14ac:dyDescent="0.25">
      <c r="A669">
        <v>668</v>
      </c>
      <c r="B669">
        <v>32</v>
      </c>
      <c r="C669" t="str">
        <f t="shared" si="41"/>
        <v>Middle-Age</v>
      </c>
      <c r="D669" t="s">
        <v>23</v>
      </c>
      <c r="E669" t="s">
        <v>35</v>
      </c>
      <c r="F669" t="s">
        <v>36</v>
      </c>
      <c r="G669">
        <v>10</v>
      </c>
      <c r="H669" t="str">
        <f t="shared" si="40"/>
        <v>6+</v>
      </c>
      <c r="I669" t="s">
        <v>39</v>
      </c>
      <c r="J669" t="s">
        <v>37</v>
      </c>
      <c r="K669" t="str">
        <f t="shared" si="42"/>
        <v>Ruby</v>
      </c>
      <c r="L669" t="s">
        <v>773</v>
      </c>
      <c r="M669">
        <v>80000</v>
      </c>
      <c r="N669" s="6" t="str">
        <f t="shared" si="43"/>
        <v>50-100</v>
      </c>
      <c r="O669">
        <v>0</v>
      </c>
      <c r="P669">
        <v>68500</v>
      </c>
      <c r="Q669">
        <v>0</v>
      </c>
      <c r="R669">
        <v>28</v>
      </c>
      <c r="S669" t="s">
        <v>29</v>
      </c>
      <c r="T669" t="s">
        <v>30</v>
      </c>
      <c r="U669" t="s">
        <v>31</v>
      </c>
      <c r="V669" t="s">
        <v>33</v>
      </c>
    </row>
    <row r="670" spans="1:24" hidden="1" x14ac:dyDescent="0.25">
      <c r="A670">
        <v>669</v>
      </c>
      <c r="B670">
        <v>32</v>
      </c>
      <c r="C670" t="str">
        <f t="shared" si="41"/>
        <v>Middle-Age</v>
      </c>
      <c r="D670" t="s">
        <v>23</v>
      </c>
      <c r="E670" t="s">
        <v>35</v>
      </c>
      <c r="F670" t="s">
        <v>25</v>
      </c>
      <c r="G670">
        <v>9</v>
      </c>
      <c r="H670" t="str">
        <f t="shared" si="40"/>
        <v>6+</v>
      </c>
      <c r="I670" t="s">
        <v>39</v>
      </c>
      <c r="J670" t="s">
        <v>774</v>
      </c>
      <c r="K670" t="str">
        <f t="shared" si="42"/>
        <v>Other</v>
      </c>
      <c r="L670" t="s">
        <v>775</v>
      </c>
      <c r="M670">
        <v>73000</v>
      </c>
      <c r="N670" s="6" t="str">
        <f t="shared" si="43"/>
        <v>50-100</v>
      </c>
      <c r="O670">
        <v>1000</v>
      </c>
      <c r="P670">
        <v>65000</v>
      </c>
      <c r="Q670">
        <v>1000</v>
      </c>
      <c r="R670">
        <v>28</v>
      </c>
      <c r="S670" t="s">
        <v>29</v>
      </c>
      <c r="T670" t="s">
        <v>30</v>
      </c>
      <c r="U670" t="s">
        <v>31</v>
      </c>
      <c r="V670" t="s">
        <v>33</v>
      </c>
      <c r="X670">
        <v>300</v>
      </c>
    </row>
    <row r="671" spans="1:24" hidden="1" x14ac:dyDescent="0.25">
      <c r="A671">
        <v>670</v>
      </c>
      <c r="B671">
        <v>26</v>
      </c>
      <c r="C671" t="str">
        <f t="shared" si="41"/>
        <v>Student</v>
      </c>
      <c r="D671" t="s">
        <v>23</v>
      </c>
      <c r="E671" t="s">
        <v>35</v>
      </c>
      <c r="F671" t="s">
        <v>776</v>
      </c>
      <c r="G671">
        <v>9</v>
      </c>
      <c r="H671" t="str">
        <f t="shared" ref="H671:H734" si="44">IF(G671&lt;=1, "0-1", IF(G671&lt;=3,"1-3",IF(G671&lt;6,"3-6","6+")))</f>
        <v>6+</v>
      </c>
      <c r="I671" t="s">
        <v>133</v>
      </c>
      <c r="J671" t="s">
        <v>96</v>
      </c>
      <c r="K671" t="str">
        <f t="shared" si="42"/>
        <v>Other</v>
      </c>
      <c r="L671" t="s">
        <v>777</v>
      </c>
      <c r="M671">
        <v>120000</v>
      </c>
      <c r="N671" s="6" t="str">
        <f t="shared" si="43"/>
        <v>100-150</v>
      </c>
      <c r="O671">
        <v>50000</v>
      </c>
      <c r="P671">
        <v>95000</v>
      </c>
      <c r="Q671">
        <v>40000</v>
      </c>
      <c r="R671">
        <v>24</v>
      </c>
      <c r="S671" t="s">
        <v>29</v>
      </c>
      <c r="T671" t="s">
        <v>30</v>
      </c>
      <c r="U671" t="s">
        <v>31</v>
      </c>
      <c r="V671" t="s">
        <v>33</v>
      </c>
      <c r="W671">
        <v>0</v>
      </c>
      <c r="X671" t="s">
        <v>34</v>
      </c>
    </row>
    <row r="672" spans="1:24" hidden="1" x14ac:dyDescent="0.25">
      <c r="A672">
        <v>671</v>
      </c>
      <c r="B672">
        <v>25</v>
      </c>
      <c r="C672" t="str">
        <f t="shared" si="41"/>
        <v>Student</v>
      </c>
      <c r="D672" t="s">
        <v>23</v>
      </c>
      <c r="E672" t="s">
        <v>35</v>
      </c>
      <c r="F672" t="s">
        <v>25</v>
      </c>
      <c r="G672">
        <v>6</v>
      </c>
      <c r="H672" t="str">
        <f t="shared" si="44"/>
        <v>6+</v>
      </c>
      <c r="I672" t="s">
        <v>26</v>
      </c>
      <c r="J672" t="s">
        <v>778</v>
      </c>
      <c r="K672" t="str">
        <f t="shared" si="42"/>
        <v>Javascript</v>
      </c>
      <c r="L672" t="s">
        <v>236</v>
      </c>
      <c r="M672">
        <v>71750</v>
      </c>
      <c r="N672" s="6" t="str">
        <f t="shared" si="43"/>
        <v>50-100</v>
      </c>
      <c r="O672">
        <v>6000</v>
      </c>
      <c r="P672">
        <v>66000</v>
      </c>
      <c r="Q672">
        <v>5500</v>
      </c>
      <c r="R672">
        <v>30</v>
      </c>
      <c r="S672" t="s">
        <v>29</v>
      </c>
      <c r="T672" t="s">
        <v>30</v>
      </c>
      <c r="U672" t="s">
        <v>31</v>
      </c>
      <c r="V672" t="s">
        <v>33</v>
      </c>
    </row>
    <row r="673" spans="1:24" hidden="1" x14ac:dyDescent="0.25">
      <c r="A673">
        <v>672</v>
      </c>
      <c r="B673">
        <v>27</v>
      </c>
      <c r="C673" t="str">
        <f t="shared" si="41"/>
        <v>Young Adults</v>
      </c>
      <c r="D673" t="s">
        <v>61</v>
      </c>
      <c r="E673" t="s">
        <v>35</v>
      </c>
      <c r="F673" t="s">
        <v>36</v>
      </c>
      <c r="G673">
        <v>5</v>
      </c>
      <c r="H673" t="str">
        <f t="shared" si="44"/>
        <v>3-6</v>
      </c>
      <c r="I673" t="s">
        <v>55</v>
      </c>
      <c r="J673" t="s">
        <v>73</v>
      </c>
      <c r="K673" t="str">
        <f t="shared" si="42"/>
        <v>Kotlin</v>
      </c>
      <c r="L673" t="s">
        <v>779</v>
      </c>
      <c r="M673">
        <v>65000</v>
      </c>
      <c r="N673" s="6" t="str">
        <f t="shared" si="43"/>
        <v>50-100</v>
      </c>
      <c r="O673">
        <v>0</v>
      </c>
      <c r="P673">
        <v>52000</v>
      </c>
      <c r="Q673">
        <v>0</v>
      </c>
      <c r="R673">
        <v>30</v>
      </c>
      <c r="S673" t="s">
        <v>29</v>
      </c>
      <c r="T673" t="s">
        <v>30</v>
      </c>
      <c r="U673" t="s">
        <v>31</v>
      </c>
      <c r="V673" t="s">
        <v>33</v>
      </c>
    </row>
    <row r="674" spans="1:24" hidden="1" x14ac:dyDescent="0.25">
      <c r="A674">
        <v>673</v>
      </c>
      <c r="B674">
        <v>28</v>
      </c>
      <c r="C674" t="str">
        <f t="shared" si="41"/>
        <v>Young Adults</v>
      </c>
      <c r="D674" t="s">
        <v>23</v>
      </c>
      <c r="E674" t="s">
        <v>152</v>
      </c>
      <c r="F674" t="s">
        <v>45</v>
      </c>
      <c r="G674">
        <v>7</v>
      </c>
      <c r="H674" t="str">
        <f t="shared" si="44"/>
        <v>6+</v>
      </c>
      <c r="I674" t="s">
        <v>26</v>
      </c>
      <c r="J674" t="s">
        <v>47</v>
      </c>
      <c r="K674" t="str">
        <f t="shared" si="42"/>
        <v>Javascript</v>
      </c>
      <c r="L674" t="s">
        <v>780</v>
      </c>
      <c r="M674">
        <v>80000</v>
      </c>
      <c r="N674" s="6" t="str">
        <f t="shared" si="43"/>
        <v>50-100</v>
      </c>
      <c r="O674">
        <v>0</v>
      </c>
      <c r="P674">
        <v>76000</v>
      </c>
      <c r="Q674">
        <v>4000</v>
      </c>
      <c r="R674">
        <v>29</v>
      </c>
      <c r="S674" t="s">
        <v>29</v>
      </c>
      <c r="T674" t="s">
        <v>30</v>
      </c>
      <c r="U674" t="s">
        <v>31</v>
      </c>
      <c r="V674" t="s">
        <v>48</v>
      </c>
    </row>
    <row r="675" spans="1:24" hidden="1" x14ac:dyDescent="0.25">
      <c r="A675">
        <v>674</v>
      </c>
      <c r="B675">
        <v>32</v>
      </c>
      <c r="C675" t="str">
        <f t="shared" si="41"/>
        <v>Middle-Age</v>
      </c>
      <c r="D675" t="s">
        <v>61</v>
      </c>
      <c r="E675" t="s">
        <v>24</v>
      </c>
      <c r="F675" t="s">
        <v>98</v>
      </c>
      <c r="G675">
        <v>8</v>
      </c>
      <c r="H675" t="str">
        <f t="shared" si="44"/>
        <v>6+</v>
      </c>
      <c r="I675" t="s">
        <v>26</v>
      </c>
      <c r="J675" t="s">
        <v>60</v>
      </c>
      <c r="K675" t="str">
        <f t="shared" si="42"/>
        <v>Java</v>
      </c>
      <c r="L675" t="s">
        <v>781</v>
      </c>
      <c r="M675">
        <v>60000</v>
      </c>
      <c r="N675" s="6" t="str">
        <f t="shared" si="43"/>
        <v>50-100</v>
      </c>
      <c r="O675">
        <v>70000</v>
      </c>
      <c r="R675">
        <v>26</v>
      </c>
      <c r="S675" t="s">
        <v>29</v>
      </c>
      <c r="T675" t="s">
        <v>30</v>
      </c>
      <c r="U675" t="s">
        <v>31</v>
      </c>
      <c r="V675" t="s">
        <v>67</v>
      </c>
    </row>
    <row r="676" spans="1:24" hidden="1" x14ac:dyDescent="0.25">
      <c r="A676">
        <v>675</v>
      </c>
      <c r="B676">
        <v>28</v>
      </c>
      <c r="C676" t="str">
        <f t="shared" si="41"/>
        <v>Young Adults</v>
      </c>
      <c r="D676" t="s">
        <v>23</v>
      </c>
      <c r="E676" t="s">
        <v>472</v>
      </c>
      <c r="F676" t="s">
        <v>36</v>
      </c>
      <c r="G676">
        <v>7</v>
      </c>
      <c r="H676" t="str">
        <f t="shared" si="44"/>
        <v>6+</v>
      </c>
      <c r="I676" t="s">
        <v>26</v>
      </c>
      <c r="J676" t="s">
        <v>60</v>
      </c>
      <c r="K676" t="str">
        <f t="shared" si="42"/>
        <v>Java</v>
      </c>
      <c r="L676" t="s">
        <v>782</v>
      </c>
      <c r="M676">
        <v>66000</v>
      </c>
      <c r="N676" s="6" t="str">
        <f t="shared" si="43"/>
        <v>50-100</v>
      </c>
      <c r="O676">
        <v>3000</v>
      </c>
      <c r="P676">
        <v>66000</v>
      </c>
      <c r="Q676">
        <v>76000</v>
      </c>
      <c r="R676">
        <v>28</v>
      </c>
      <c r="S676" t="s">
        <v>29</v>
      </c>
      <c r="T676" t="s">
        <v>30</v>
      </c>
      <c r="U676" t="s">
        <v>31</v>
      </c>
      <c r="V676" t="s">
        <v>33</v>
      </c>
    </row>
    <row r="677" spans="1:24" hidden="1" x14ac:dyDescent="0.25">
      <c r="A677">
        <v>676</v>
      </c>
      <c r="B677">
        <v>34</v>
      </c>
      <c r="C677" t="str">
        <f t="shared" si="41"/>
        <v>Middle-Age</v>
      </c>
      <c r="D677" t="s">
        <v>23</v>
      </c>
      <c r="E677" t="s">
        <v>35</v>
      </c>
      <c r="F677" t="s">
        <v>45</v>
      </c>
      <c r="G677">
        <v>13</v>
      </c>
      <c r="H677" t="str">
        <f t="shared" si="44"/>
        <v>6+</v>
      </c>
      <c r="I677" t="s">
        <v>39</v>
      </c>
      <c r="J677" t="s">
        <v>103</v>
      </c>
      <c r="K677" t="str">
        <f t="shared" si="42"/>
        <v>Javascript</v>
      </c>
      <c r="L677" t="s">
        <v>783</v>
      </c>
      <c r="M677">
        <v>85000</v>
      </c>
      <c r="N677" s="6" t="str">
        <f t="shared" si="43"/>
        <v>50-100</v>
      </c>
      <c r="R677">
        <v>30</v>
      </c>
      <c r="S677" t="s">
        <v>29</v>
      </c>
      <c r="T677" t="s">
        <v>30</v>
      </c>
      <c r="U677" t="s">
        <v>31</v>
      </c>
      <c r="V677" t="s">
        <v>33</v>
      </c>
      <c r="X677" t="s">
        <v>517</v>
      </c>
    </row>
    <row r="678" spans="1:24" hidden="1" x14ac:dyDescent="0.25">
      <c r="A678">
        <v>677</v>
      </c>
      <c r="B678">
        <v>35</v>
      </c>
      <c r="C678" t="str">
        <f t="shared" si="41"/>
        <v>Middle-Age</v>
      </c>
      <c r="D678" t="s">
        <v>23</v>
      </c>
      <c r="E678" t="s">
        <v>784</v>
      </c>
      <c r="F678" t="s">
        <v>100</v>
      </c>
      <c r="G678">
        <v>10</v>
      </c>
      <c r="H678" t="str">
        <f t="shared" si="44"/>
        <v>6+</v>
      </c>
      <c r="I678" t="s">
        <v>55</v>
      </c>
      <c r="J678" t="s">
        <v>155</v>
      </c>
      <c r="K678" t="str">
        <f t="shared" si="42"/>
        <v>Python</v>
      </c>
      <c r="L678" t="s">
        <v>785</v>
      </c>
      <c r="M678">
        <v>65000</v>
      </c>
      <c r="N678" s="6" t="str">
        <f t="shared" si="43"/>
        <v>50-100</v>
      </c>
      <c r="O678">
        <v>0</v>
      </c>
      <c r="P678">
        <v>65000</v>
      </c>
      <c r="Q678">
        <v>0</v>
      </c>
      <c r="R678">
        <v>25</v>
      </c>
      <c r="S678" t="s">
        <v>29</v>
      </c>
      <c r="T678" t="s">
        <v>30</v>
      </c>
      <c r="U678" t="s">
        <v>31</v>
      </c>
      <c r="V678" t="s">
        <v>33</v>
      </c>
      <c r="W678">
        <v>0</v>
      </c>
      <c r="X678">
        <v>0</v>
      </c>
    </row>
    <row r="679" spans="1:24" hidden="1" x14ac:dyDescent="0.25">
      <c r="A679">
        <v>678</v>
      </c>
      <c r="B679">
        <v>38</v>
      </c>
      <c r="C679" t="str">
        <f t="shared" si="41"/>
        <v>Middle-Age</v>
      </c>
      <c r="D679" t="s">
        <v>23</v>
      </c>
      <c r="E679" t="s">
        <v>35</v>
      </c>
      <c r="F679" t="s">
        <v>786</v>
      </c>
      <c r="G679">
        <v>20</v>
      </c>
      <c r="H679" t="str">
        <f t="shared" si="44"/>
        <v>6+</v>
      </c>
      <c r="I679" t="s">
        <v>133</v>
      </c>
      <c r="J679" t="s">
        <v>60</v>
      </c>
      <c r="K679" t="str">
        <f t="shared" si="42"/>
        <v>Java</v>
      </c>
      <c r="L679" t="s">
        <v>105</v>
      </c>
      <c r="M679">
        <v>130000</v>
      </c>
      <c r="N679" s="6" t="str">
        <f t="shared" si="43"/>
        <v>100-150</v>
      </c>
      <c r="O679">
        <v>20000</v>
      </c>
      <c r="P679">
        <v>130000</v>
      </c>
      <c r="Q679">
        <v>20000</v>
      </c>
      <c r="R679">
        <v>30</v>
      </c>
      <c r="S679" t="s">
        <v>29</v>
      </c>
      <c r="T679" t="s">
        <v>30</v>
      </c>
      <c r="U679" t="s">
        <v>31</v>
      </c>
      <c r="V679" t="s">
        <v>605</v>
      </c>
    </row>
    <row r="680" spans="1:24" hidden="1" x14ac:dyDescent="0.25">
      <c r="A680">
        <v>679</v>
      </c>
      <c r="B680">
        <v>33</v>
      </c>
      <c r="C680" t="str">
        <f t="shared" si="41"/>
        <v>Middle-Age</v>
      </c>
      <c r="D680" t="s">
        <v>23</v>
      </c>
      <c r="E680" t="s">
        <v>35</v>
      </c>
      <c r="F680" t="s">
        <v>36</v>
      </c>
      <c r="G680">
        <v>9</v>
      </c>
      <c r="H680" t="str">
        <f t="shared" si="44"/>
        <v>6+</v>
      </c>
      <c r="I680" t="s">
        <v>26</v>
      </c>
      <c r="J680" t="s">
        <v>60</v>
      </c>
      <c r="K680" t="str">
        <f t="shared" si="42"/>
        <v>Java</v>
      </c>
      <c r="L680" t="s">
        <v>787</v>
      </c>
      <c r="M680">
        <v>81900</v>
      </c>
      <c r="N680" s="6" t="str">
        <f t="shared" si="43"/>
        <v>50-100</v>
      </c>
      <c r="O680">
        <v>102600</v>
      </c>
      <c r="S680" t="s">
        <v>29</v>
      </c>
      <c r="T680" t="s">
        <v>30</v>
      </c>
      <c r="U680" t="s">
        <v>31</v>
      </c>
      <c r="V680" t="s">
        <v>48</v>
      </c>
    </row>
    <row r="681" spans="1:24" hidden="1" x14ac:dyDescent="0.25">
      <c r="A681">
        <v>680</v>
      </c>
      <c r="B681">
        <v>36</v>
      </c>
      <c r="C681" t="str">
        <f t="shared" si="41"/>
        <v>Middle-Age</v>
      </c>
      <c r="D681" t="s">
        <v>23</v>
      </c>
      <c r="E681" t="s">
        <v>35</v>
      </c>
      <c r="F681" t="s">
        <v>76</v>
      </c>
      <c r="G681">
        <v>10</v>
      </c>
      <c r="H681" t="str">
        <f t="shared" si="44"/>
        <v>6+</v>
      </c>
      <c r="I681" t="s">
        <v>26</v>
      </c>
      <c r="K681" t="str">
        <f t="shared" si="42"/>
        <v>Other</v>
      </c>
      <c r="L681" t="s">
        <v>77</v>
      </c>
      <c r="M681">
        <v>85000</v>
      </c>
      <c r="N681" s="6" t="str">
        <f t="shared" si="43"/>
        <v>50-100</v>
      </c>
      <c r="P681">
        <v>80000</v>
      </c>
      <c r="R681">
        <v>30</v>
      </c>
      <c r="S681" t="s">
        <v>29</v>
      </c>
      <c r="T681" t="s">
        <v>30</v>
      </c>
      <c r="U681" t="s">
        <v>31</v>
      </c>
      <c r="V681" t="s">
        <v>33</v>
      </c>
    </row>
    <row r="682" spans="1:24" hidden="1" x14ac:dyDescent="0.25">
      <c r="A682">
        <v>681</v>
      </c>
      <c r="B682">
        <v>31</v>
      </c>
      <c r="C682" t="str">
        <f t="shared" si="41"/>
        <v>Middle-Age</v>
      </c>
      <c r="D682" t="s">
        <v>61</v>
      </c>
      <c r="E682" t="s">
        <v>788</v>
      </c>
      <c r="F682" t="s">
        <v>98</v>
      </c>
      <c r="G682">
        <v>8</v>
      </c>
      <c r="H682" t="str">
        <f t="shared" si="44"/>
        <v>6+</v>
      </c>
      <c r="I682" t="s">
        <v>55</v>
      </c>
      <c r="J682" t="s">
        <v>60</v>
      </c>
      <c r="K682" t="str">
        <f t="shared" si="42"/>
        <v>Java</v>
      </c>
      <c r="L682" t="s">
        <v>154</v>
      </c>
      <c r="M682">
        <v>45000</v>
      </c>
      <c r="N682" s="6" t="str">
        <f t="shared" si="43"/>
        <v>20-50</v>
      </c>
      <c r="P682">
        <v>39000</v>
      </c>
      <c r="R682">
        <v>30</v>
      </c>
      <c r="S682" t="s">
        <v>29</v>
      </c>
      <c r="T682" t="s">
        <v>30</v>
      </c>
      <c r="U682" t="s">
        <v>31</v>
      </c>
      <c r="V682" t="s">
        <v>33</v>
      </c>
    </row>
    <row r="683" spans="1:24" hidden="1" x14ac:dyDescent="0.25">
      <c r="A683">
        <v>682</v>
      </c>
      <c r="B683">
        <v>43</v>
      </c>
      <c r="C683" t="str">
        <f t="shared" si="41"/>
        <v>Middle-Age</v>
      </c>
      <c r="D683" t="s">
        <v>23</v>
      </c>
      <c r="E683" t="s">
        <v>130</v>
      </c>
      <c r="F683" t="s">
        <v>789</v>
      </c>
      <c r="G683">
        <v>20</v>
      </c>
      <c r="H683" t="str">
        <f t="shared" si="44"/>
        <v>6+</v>
      </c>
      <c r="I683" t="s">
        <v>26</v>
      </c>
      <c r="J683" t="s">
        <v>451</v>
      </c>
      <c r="K683" t="str">
        <f t="shared" si="42"/>
        <v>SAP</v>
      </c>
      <c r="L683" t="s">
        <v>790</v>
      </c>
      <c r="M683">
        <v>82000</v>
      </c>
      <c r="N683" s="6" t="str">
        <f t="shared" si="43"/>
        <v>50-100</v>
      </c>
      <c r="O683">
        <v>12000</v>
      </c>
      <c r="P683">
        <v>82000</v>
      </c>
      <c r="Q683">
        <v>10000</v>
      </c>
      <c r="R683">
        <v>32</v>
      </c>
      <c r="S683" t="s">
        <v>29</v>
      </c>
      <c r="T683" t="s">
        <v>30</v>
      </c>
      <c r="U683" t="s">
        <v>66</v>
      </c>
      <c r="V683" t="s">
        <v>33</v>
      </c>
    </row>
    <row r="684" spans="1:24" hidden="1" x14ac:dyDescent="0.25">
      <c r="A684">
        <v>683</v>
      </c>
      <c r="B684">
        <v>38</v>
      </c>
      <c r="C684" t="str">
        <f t="shared" si="41"/>
        <v>Middle-Age</v>
      </c>
      <c r="D684" t="s">
        <v>23</v>
      </c>
      <c r="E684" t="s">
        <v>35</v>
      </c>
      <c r="F684" t="s">
        <v>100</v>
      </c>
      <c r="G684">
        <v>15</v>
      </c>
      <c r="H684" t="str">
        <f t="shared" si="44"/>
        <v>6+</v>
      </c>
      <c r="I684" t="s">
        <v>133</v>
      </c>
      <c r="J684" t="s">
        <v>95</v>
      </c>
      <c r="K684" t="str">
        <f t="shared" si="42"/>
        <v>Python</v>
      </c>
      <c r="L684" t="s">
        <v>619</v>
      </c>
      <c r="M684">
        <v>100000</v>
      </c>
      <c r="N684" s="6" t="str">
        <f t="shared" si="43"/>
        <v>50-100</v>
      </c>
      <c r="O684">
        <v>120000</v>
      </c>
      <c r="P684">
        <v>80000</v>
      </c>
      <c r="R684">
        <v>27</v>
      </c>
      <c r="S684" t="s">
        <v>29</v>
      </c>
      <c r="T684" t="s">
        <v>30</v>
      </c>
      <c r="U684" t="s">
        <v>31</v>
      </c>
      <c r="V684" t="s">
        <v>48</v>
      </c>
      <c r="W684">
        <v>25</v>
      </c>
    </row>
    <row r="685" spans="1:24" hidden="1" x14ac:dyDescent="0.25">
      <c r="A685">
        <v>684</v>
      </c>
      <c r="B685">
        <v>35</v>
      </c>
      <c r="C685" t="str">
        <f t="shared" si="41"/>
        <v>Middle-Age</v>
      </c>
      <c r="D685" t="s">
        <v>23</v>
      </c>
      <c r="E685" t="s">
        <v>24</v>
      </c>
      <c r="F685" t="s">
        <v>51</v>
      </c>
      <c r="G685">
        <v>17</v>
      </c>
      <c r="H685" t="str">
        <f t="shared" si="44"/>
        <v>6+</v>
      </c>
      <c r="I685" t="s">
        <v>39</v>
      </c>
      <c r="J685" t="s">
        <v>791</v>
      </c>
      <c r="K685" t="str">
        <f t="shared" si="42"/>
        <v>.NET</v>
      </c>
      <c r="L685" t="s">
        <v>792</v>
      </c>
      <c r="M685">
        <v>72000</v>
      </c>
      <c r="N685" s="6" t="str">
        <f t="shared" si="43"/>
        <v>50-100</v>
      </c>
      <c r="O685">
        <v>8000</v>
      </c>
      <c r="P685">
        <v>72500</v>
      </c>
      <c r="Q685">
        <v>8000</v>
      </c>
      <c r="R685">
        <v>30</v>
      </c>
      <c r="S685" t="s">
        <v>29</v>
      </c>
      <c r="T685" t="s">
        <v>30</v>
      </c>
      <c r="U685" t="s">
        <v>31</v>
      </c>
      <c r="V685" t="s">
        <v>67</v>
      </c>
      <c r="W685">
        <v>8</v>
      </c>
      <c r="X685">
        <v>0</v>
      </c>
    </row>
    <row r="686" spans="1:24" hidden="1" x14ac:dyDescent="0.25">
      <c r="A686">
        <v>685</v>
      </c>
      <c r="B686">
        <v>33</v>
      </c>
      <c r="C686" t="str">
        <f t="shared" si="41"/>
        <v>Middle-Age</v>
      </c>
      <c r="D686" t="s">
        <v>23</v>
      </c>
      <c r="E686" t="s">
        <v>1154</v>
      </c>
      <c r="F686" t="s">
        <v>76</v>
      </c>
      <c r="G686">
        <v>6</v>
      </c>
      <c r="H686" t="str">
        <f t="shared" si="44"/>
        <v>6+</v>
      </c>
      <c r="I686" t="s">
        <v>26</v>
      </c>
      <c r="K686" t="str">
        <f t="shared" si="42"/>
        <v>Other</v>
      </c>
      <c r="M686">
        <v>70000</v>
      </c>
      <c r="N686" s="6" t="str">
        <f t="shared" si="43"/>
        <v>50-100</v>
      </c>
      <c r="S686" t="s">
        <v>29</v>
      </c>
      <c r="T686" t="s">
        <v>30</v>
      </c>
      <c r="U686" t="s">
        <v>31</v>
      </c>
      <c r="V686" t="s">
        <v>33</v>
      </c>
    </row>
    <row r="687" spans="1:24" hidden="1" x14ac:dyDescent="0.25">
      <c r="A687">
        <v>686</v>
      </c>
      <c r="B687">
        <v>32</v>
      </c>
      <c r="C687" t="str">
        <f t="shared" si="41"/>
        <v>Middle-Age</v>
      </c>
      <c r="D687" t="s">
        <v>23</v>
      </c>
      <c r="E687" t="s">
        <v>35</v>
      </c>
      <c r="F687" t="s">
        <v>51</v>
      </c>
      <c r="G687">
        <v>10</v>
      </c>
      <c r="H687" t="str">
        <f t="shared" si="44"/>
        <v>6+</v>
      </c>
      <c r="I687" t="s">
        <v>55</v>
      </c>
      <c r="J687" t="s">
        <v>155</v>
      </c>
      <c r="K687" t="str">
        <f t="shared" si="42"/>
        <v>Python</v>
      </c>
      <c r="L687" t="s">
        <v>794</v>
      </c>
      <c r="M687">
        <v>62000</v>
      </c>
      <c r="N687" s="6" t="str">
        <f t="shared" si="43"/>
        <v>50-100</v>
      </c>
      <c r="O687">
        <v>0</v>
      </c>
      <c r="R687">
        <v>30</v>
      </c>
      <c r="S687" t="s">
        <v>29</v>
      </c>
      <c r="T687" t="s">
        <v>30</v>
      </c>
      <c r="U687" t="s">
        <v>31</v>
      </c>
      <c r="V687" t="s">
        <v>33</v>
      </c>
      <c r="W687">
        <v>30</v>
      </c>
    </row>
    <row r="688" spans="1:24" hidden="1" x14ac:dyDescent="0.25">
      <c r="A688">
        <v>687</v>
      </c>
      <c r="B688">
        <v>43</v>
      </c>
      <c r="C688" t="str">
        <f t="shared" si="41"/>
        <v>Middle-Age</v>
      </c>
      <c r="D688" t="s">
        <v>23</v>
      </c>
      <c r="E688" t="s">
        <v>35</v>
      </c>
      <c r="F688" t="s">
        <v>51</v>
      </c>
      <c r="G688">
        <v>21</v>
      </c>
      <c r="H688" t="str">
        <f t="shared" si="44"/>
        <v>6+</v>
      </c>
      <c r="I688" t="s">
        <v>39</v>
      </c>
      <c r="K688" t="str">
        <f t="shared" si="42"/>
        <v>Other</v>
      </c>
      <c r="L688" t="s">
        <v>795</v>
      </c>
      <c r="M688">
        <v>83000</v>
      </c>
      <c r="N688" s="6" t="str">
        <f t="shared" si="43"/>
        <v>50-100</v>
      </c>
      <c r="P688">
        <v>75000</v>
      </c>
      <c r="R688">
        <v>28</v>
      </c>
      <c r="S688" t="s">
        <v>29</v>
      </c>
      <c r="T688" t="s">
        <v>30</v>
      </c>
      <c r="U688" t="s">
        <v>66</v>
      </c>
      <c r="V688" t="s">
        <v>48</v>
      </c>
    </row>
    <row r="689" spans="1:24" hidden="1" x14ac:dyDescent="0.25">
      <c r="A689">
        <v>688</v>
      </c>
      <c r="B689">
        <v>37</v>
      </c>
      <c r="C689" t="str">
        <f t="shared" si="41"/>
        <v>Middle-Age</v>
      </c>
      <c r="D689" t="s">
        <v>23</v>
      </c>
      <c r="E689" t="s">
        <v>588</v>
      </c>
      <c r="F689" t="s">
        <v>36</v>
      </c>
      <c r="G689"/>
      <c r="H689" t="str">
        <f t="shared" si="44"/>
        <v>0-1</v>
      </c>
      <c r="I689" t="s">
        <v>26</v>
      </c>
      <c r="J689" t="s">
        <v>135</v>
      </c>
      <c r="K689" t="str">
        <f t="shared" si="42"/>
        <v>C</v>
      </c>
      <c r="M689">
        <v>70000</v>
      </c>
      <c r="N689" s="6" t="str">
        <f t="shared" si="43"/>
        <v>50-100</v>
      </c>
      <c r="R689">
        <v>30</v>
      </c>
      <c r="S689" t="s">
        <v>29</v>
      </c>
      <c r="T689" t="s">
        <v>30</v>
      </c>
    </row>
    <row r="690" spans="1:24" hidden="1" x14ac:dyDescent="0.25">
      <c r="A690">
        <v>689</v>
      </c>
      <c r="B690">
        <v>37</v>
      </c>
      <c r="C690" t="str">
        <f t="shared" si="41"/>
        <v>Middle-Age</v>
      </c>
      <c r="D690" t="s">
        <v>23</v>
      </c>
      <c r="E690" t="s">
        <v>35</v>
      </c>
      <c r="F690" t="s">
        <v>78</v>
      </c>
      <c r="G690">
        <v>17</v>
      </c>
      <c r="H690" t="str">
        <f t="shared" si="44"/>
        <v>6+</v>
      </c>
      <c r="I690" t="s">
        <v>26</v>
      </c>
      <c r="J690" t="s">
        <v>183</v>
      </c>
      <c r="K690" t="str">
        <f t="shared" si="42"/>
        <v>Swift</v>
      </c>
      <c r="L690" t="s">
        <v>40</v>
      </c>
      <c r="M690">
        <v>77000</v>
      </c>
      <c r="N690" s="6" t="str">
        <f t="shared" si="43"/>
        <v>50-100</v>
      </c>
      <c r="O690">
        <v>500</v>
      </c>
      <c r="P690">
        <v>71000</v>
      </c>
      <c r="Q690">
        <v>0</v>
      </c>
      <c r="R690">
        <v>28</v>
      </c>
      <c r="S690" t="s">
        <v>29</v>
      </c>
      <c r="T690" t="s">
        <v>30</v>
      </c>
      <c r="U690" t="s">
        <v>31</v>
      </c>
      <c r="V690" t="s">
        <v>33</v>
      </c>
      <c r="X690">
        <v>500</v>
      </c>
    </row>
    <row r="691" spans="1:24" hidden="1" x14ac:dyDescent="0.25">
      <c r="A691">
        <v>690</v>
      </c>
      <c r="B691">
        <v>30</v>
      </c>
      <c r="C691" t="str">
        <f t="shared" si="41"/>
        <v>Young Adults</v>
      </c>
      <c r="D691" t="s">
        <v>23</v>
      </c>
      <c r="E691" t="s">
        <v>130</v>
      </c>
      <c r="F691" t="s">
        <v>25</v>
      </c>
      <c r="G691">
        <v>8</v>
      </c>
      <c r="H691" t="str">
        <f t="shared" si="44"/>
        <v>6+</v>
      </c>
      <c r="I691" t="s">
        <v>55</v>
      </c>
      <c r="J691" t="s">
        <v>68</v>
      </c>
      <c r="K691" t="str">
        <f t="shared" si="42"/>
        <v>C++</v>
      </c>
      <c r="L691" t="s">
        <v>77</v>
      </c>
      <c r="M691">
        <v>71000</v>
      </c>
      <c r="N691" s="6" t="str">
        <f t="shared" si="43"/>
        <v>50-100</v>
      </c>
      <c r="O691">
        <v>7100</v>
      </c>
      <c r="P691">
        <v>69000</v>
      </c>
      <c r="Q691">
        <v>6900</v>
      </c>
      <c r="S691" t="s">
        <v>29</v>
      </c>
      <c r="T691" t="s">
        <v>30</v>
      </c>
      <c r="U691" t="s">
        <v>31</v>
      </c>
      <c r="V691" t="s">
        <v>33</v>
      </c>
      <c r="X691" t="s">
        <v>34</v>
      </c>
    </row>
    <row r="692" spans="1:24" hidden="1" x14ac:dyDescent="0.25">
      <c r="A692">
        <v>691</v>
      </c>
      <c r="B692">
        <v>29</v>
      </c>
      <c r="C692" t="str">
        <f t="shared" si="41"/>
        <v>Young Adults</v>
      </c>
      <c r="D692" t="s">
        <v>23</v>
      </c>
      <c r="E692" t="s">
        <v>35</v>
      </c>
      <c r="F692" t="s">
        <v>78</v>
      </c>
      <c r="G692">
        <v>5</v>
      </c>
      <c r="H692" t="str">
        <f t="shared" si="44"/>
        <v>3-6</v>
      </c>
      <c r="I692" t="s">
        <v>26</v>
      </c>
      <c r="J692" t="s">
        <v>88</v>
      </c>
      <c r="K692" t="str">
        <f t="shared" si="42"/>
        <v>Other</v>
      </c>
      <c r="L692" t="s">
        <v>183</v>
      </c>
      <c r="M692">
        <v>65000</v>
      </c>
      <c r="N692" s="6" t="str">
        <f t="shared" si="43"/>
        <v>50-100</v>
      </c>
      <c r="P692">
        <v>58000</v>
      </c>
      <c r="R692">
        <v>27</v>
      </c>
      <c r="S692" t="s">
        <v>29</v>
      </c>
      <c r="T692" t="s">
        <v>30</v>
      </c>
      <c r="U692" t="s">
        <v>31</v>
      </c>
      <c r="V692" t="s">
        <v>33</v>
      </c>
    </row>
    <row r="693" spans="1:24" hidden="1" x14ac:dyDescent="0.25">
      <c r="A693">
        <v>692</v>
      </c>
      <c r="B693">
        <v>41</v>
      </c>
      <c r="C693" t="str">
        <f t="shared" si="41"/>
        <v>Middle-Age</v>
      </c>
      <c r="D693" t="s">
        <v>23</v>
      </c>
      <c r="E693" t="s">
        <v>35</v>
      </c>
      <c r="F693" t="s">
        <v>25</v>
      </c>
      <c r="G693">
        <v>18</v>
      </c>
      <c r="H693" t="str">
        <f t="shared" si="44"/>
        <v>6+</v>
      </c>
      <c r="I693" t="s">
        <v>26</v>
      </c>
      <c r="J693" t="s">
        <v>103</v>
      </c>
      <c r="K693" t="str">
        <f t="shared" si="42"/>
        <v>Javascript</v>
      </c>
      <c r="L693" t="s">
        <v>796</v>
      </c>
      <c r="M693">
        <v>120000</v>
      </c>
      <c r="N693" s="6" t="str">
        <f t="shared" si="43"/>
        <v>100-150</v>
      </c>
      <c r="P693">
        <v>92000</v>
      </c>
      <c r="R693">
        <v>30</v>
      </c>
      <c r="S693" t="s">
        <v>42</v>
      </c>
      <c r="U693" t="s">
        <v>31</v>
      </c>
      <c r="V693" t="s">
        <v>48</v>
      </c>
    </row>
    <row r="694" spans="1:24" hidden="1" x14ac:dyDescent="0.25">
      <c r="A694">
        <v>693</v>
      </c>
      <c r="B694">
        <v>38</v>
      </c>
      <c r="C694" t="str">
        <f t="shared" si="41"/>
        <v>Middle-Age</v>
      </c>
      <c r="D694" t="s">
        <v>23</v>
      </c>
      <c r="E694" t="s">
        <v>588</v>
      </c>
      <c r="F694" t="s">
        <v>36</v>
      </c>
      <c r="G694">
        <v>4</v>
      </c>
      <c r="H694" t="str">
        <f t="shared" si="44"/>
        <v>3-6</v>
      </c>
      <c r="I694" t="s">
        <v>55</v>
      </c>
      <c r="J694" t="s">
        <v>58</v>
      </c>
      <c r="K694" t="str">
        <f t="shared" si="42"/>
        <v>PHP</v>
      </c>
      <c r="L694" t="s">
        <v>554</v>
      </c>
      <c r="M694">
        <v>43000</v>
      </c>
      <c r="N694" s="6" t="str">
        <f t="shared" si="43"/>
        <v>20-50</v>
      </c>
      <c r="O694">
        <v>0</v>
      </c>
      <c r="P694">
        <v>43000</v>
      </c>
      <c r="Q694">
        <v>0</v>
      </c>
      <c r="R694">
        <v>30</v>
      </c>
      <c r="S694" t="s">
        <v>29</v>
      </c>
      <c r="T694" t="s">
        <v>30</v>
      </c>
      <c r="U694" t="s">
        <v>31</v>
      </c>
      <c r="V694" t="s">
        <v>67</v>
      </c>
      <c r="W694">
        <v>30</v>
      </c>
    </row>
    <row r="695" spans="1:24" hidden="1" x14ac:dyDescent="0.25">
      <c r="A695">
        <v>694</v>
      </c>
      <c r="B695">
        <v>29</v>
      </c>
      <c r="C695" t="str">
        <f t="shared" si="41"/>
        <v>Young Adults</v>
      </c>
      <c r="D695" t="s">
        <v>23</v>
      </c>
      <c r="E695" t="s">
        <v>1154</v>
      </c>
      <c r="F695" t="s">
        <v>45</v>
      </c>
      <c r="G695">
        <v>6</v>
      </c>
      <c r="H695" t="str">
        <f t="shared" si="44"/>
        <v>6+</v>
      </c>
      <c r="I695" t="s">
        <v>55</v>
      </c>
      <c r="J695" t="s">
        <v>27</v>
      </c>
      <c r="K695" t="str">
        <f t="shared" si="42"/>
        <v>Typescript</v>
      </c>
      <c r="L695" t="s">
        <v>798</v>
      </c>
      <c r="M695">
        <v>55000</v>
      </c>
      <c r="N695" s="6" t="str">
        <f t="shared" si="43"/>
        <v>50-100</v>
      </c>
      <c r="O695">
        <v>0</v>
      </c>
      <c r="R695">
        <v>30</v>
      </c>
      <c r="S695" t="s">
        <v>29</v>
      </c>
      <c r="T695" t="s">
        <v>30</v>
      </c>
      <c r="U695" t="s">
        <v>66</v>
      </c>
      <c r="V695" t="s">
        <v>33</v>
      </c>
    </row>
    <row r="696" spans="1:24" hidden="1" x14ac:dyDescent="0.25">
      <c r="A696">
        <v>695</v>
      </c>
      <c r="B696">
        <v>35</v>
      </c>
      <c r="C696" t="str">
        <f t="shared" si="41"/>
        <v>Middle-Age</v>
      </c>
      <c r="D696" t="s">
        <v>23</v>
      </c>
      <c r="E696" t="s">
        <v>35</v>
      </c>
      <c r="F696" t="s">
        <v>98</v>
      </c>
      <c r="G696">
        <v>12</v>
      </c>
      <c r="H696" t="str">
        <f t="shared" si="44"/>
        <v>6+</v>
      </c>
      <c r="I696" t="s">
        <v>26</v>
      </c>
      <c r="J696" t="s">
        <v>253</v>
      </c>
      <c r="K696" t="str">
        <f t="shared" si="42"/>
        <v>Other</v>
      </c>
      <c r="L696" t="s">
        <v>124</v>
      </c>
      <c r="M696">
        <v>63000</v>
      </c>
      <c r="N696" s="6" t="str">
        <f t="shared" si="43"/>
        <v>50-100</v>
      </c>
      <c r="P696">
        <v>56000</v>
      </c>
      <c r="R696">
        <v>30</v>
      </c>
      <c r="S696" t="s">
        <v>29</v>
      </c>
      <c r="T696" t="s">
        <v>30</v>
      </c>
      <c r="U696" t="s">
        <v>31</v>
      </c>
      <c r="V696" t="s">
        <v>33</v>
      </c>
      <c r="W696">
        <v>30</v>
      </c>
    </row>
    <row r="697" spans="1:24" hidden="1" x14ac:dyDescent="0.25">
      <c r="A697">
        <v>696</v>
      </c>
      <c r="B697">
        <v>41</v>
      </c>
      <c r="C697" t="str">
        <f t="shared" si="41"/>
        <v>Middle-Age</v>
      </c>
      <c r="D697" t="s">
        <v>23</v>
      </c>
      <c r="E697" t="s">
        <v>24</v>
      </c>
      <c r="F697" t="s">
        <v>25</v>
      </c>
      <c r="G697">
        <v>19</v>
      </c>
      <c r="H697" t="str">
        <f t="shared" si="44"/>
        <v>6+</v>
      </c>
      <c r="I697" t="s">
        <v>26</v>
      </c>
      <c r="J697" t="s">
        <v>60</v>
      </c>
      <c r="K697" t="str">
        <f t="shared" si="42"/>
        <v>Java</v>
      </c>
      <c r="L697" t="s">
        <v>799</v>
      </c>
      <c r="M697">
        <v>75000</v>
      </c>
      <c r="N697" s="6" t="str">
        <f t="shared" si="43"/>
        <v>50-100</v>
      </c>
      <c r="O697">
        <v>0</v>
      </c>
      <c r="P697">
        <v>73000</v>
      </c>
      <c r="Q697">
        <v>0</v>
      </c>
      <c r="R697">
        <v>27</v>
      </c>
      <c r="S697" t="s">
        <v>29</v>
      </c>
      <c r="T697" t="s">
        <v>30</v>
      </c>
      <c r="U697" t="s">
        <v>31</v>
      </c>
      <c r="V697" t="s">
        <v>33</v>
      </c>
    </row>
    <row r="698" spans="1:24" hidden="1" x14ac:dyDescent="0.25">
      <c r="A698">
        <v>697</v>
      </c>
      <c r="B698">
        <v>29</v>
      </c>
      <c r="C698" t="str">
        <f t="shared" si="41"/>
        <v>Young Adults</v>
      </c>
      <c r="D698" t="s">
        <v>23</v>
      </c>
      <c r="E698" t="s">
        <v>800</v>
      </c>
      <c r="F698" t="s">
        <v>100</v>
      </c>
      <c r="G698">
        <v>0</v>
      </c>
      <c r="H698" t="str">
        <f t="shared" si="44"/>
        <v>0-1</v>
      </c>
      <c r="I698" t="s">
        <v>46</v>
      </c>
      <c r="J698" t="s">
        <v>95</v>
      </c>
      <c r="K698" t="str">
        <f t="shared" si="42"/>
        <v>Python</v>
      </c>
      <c r="L698" t="s">
        <v>331</v>
      </c>
      <c r="M698">
        <v>22000</v>
      </c>
      <c r="N698" s="6" t="str">
        <f t="shared" si="43"/>
        <v>20-50</v>
      </c>
      <c r="O698">
        <v>2000</v>
      </c>
      <c r="P698">
        <v>11000</v>
      </c>
      <c r="Q698">
        <v>500</v>
      </c>
      <c r="R698">
        <v>22</v>
      </c>
      <c r="S698" t="s">
        <v>29</v>
      </c>
      <c r="T698" t="s">
        <v>30</v>
      </c>
      <c r="U698" t="s">
        <v>31</v>
      </c>
      <c r="V698" t="s">
        <v>33</v>
      </c>
    </row>
    <row r="699" spans="1:24" hidden="1" x14ac:dyDescent="0.25">
      <c r="A699">
        <v>698</v>
      </c>
      <c r="B699">
        <v>26</v>
      </c>
      <c r="C699" t="str">
        <f t="shared" si="41"/>
        <v>Student</v>
      </c>
      <c r="D699" t="s">
        <v>61</v>
      </c>
      <c r="E699" t="s">
        <v>1154</v>
      </c>
      <c r="F699" t="s">
        <v>801</v>
      </c>
      <c r="G699">
        <v>5</v>
      </c>
      <c r="H699" t="str">
        <f t="shared" si="44"/>
        <v>3-6</v>
      </c>
      <c r="I699" t="s">
        <v>55</v>
      </c>
      <c r="J699" t="s">
        <v>450</v>
      </c>
      <c r="K699" t="str">
        <f t="shared" si="42"/>
        <v>Other</v>
      </c>
      <c r="L699" t="s">
        <v>212</v>
      </c>
      <c r="M699">
        <v>65000</v>
      </c>
      <c r="N699" s="6" t="str">
        <f t="shared" si="43"/>
        <v>50-100</v>
      </c>
      <c r="O699">
        <v>77000</v>
      </c>
      <c r="P699">
        <v>46000</v>
      </c>
      <c r="Q699">
        <v>50000</v>
      </c>
      <c r="R699">
        <v>30</v>
      </c>
      <c r="S699" t="s">
        <v>29</v>
      </c>
      <c r="T699" t="s">
        <v>30</v>
      </c>
      <c r="U699" t="s">
        <v>66</v>
      </c>
      <c r="V699" t="s">
        <v>48</v>
      </c>
    </row>
    <row r="700" spans="1:24" hidden="1" x14ac:dyDescent="0.25">
      <c r="A700">
        <v>699</v>
      </c>
      <c r="B700">
        <v>32</v>
      </c>
      <c r="C700" t="str">
        <f t="shared" si="41"/>
        <v>Middle-Age</v>
      </c>
      <c r="D700" t="s">
        <v>23</v>
      </c>
      <c r="E700" t="s">
        <v>742</v>
      </c>
      <c r="F700" t="s">
        <v>51</v>
      </c>
      <c r="G700">
        <v>12</v>
      </c>
      <c r="H700" t="str">
        <f t="shared" si="44"/>
        <v>6+</v>
      </c>
      <c r="I700" t="s">
        <v>26</v>
      </c>
      <c r="K700" t="str">
        <f t="shared" si="42"/>
        <v>Other</v>
      </c>
      <c r="M700">
        <v>62000</v>
      </c>
      <c r="N700" s="6" t="str">
        <f t="shared" si="43"/>
        <v>50-100</v>
      </c>
      <c r="S700" t="s">
        <v>29</v>
      </c>
      <c r="U700" t="s">
        <v>31</v>
      </c>
    </row>
    <row r="701" spans="1:24" hidden="1" x14ac:dyDescent="0.25">
      <c r="A701">
        <v>700</v>
      </c>
      <c r="B701">
        <v>30</v>
      </c>
      <c r="C701" t="str">
        <f t="shared" si="41"/>
        <v>Young Adults</v>
      </c>
      <c r="D701" t="s">
        <v>23</v>
      </c>
      <c r="E701" t="s">
        <v>35</v>
      </c>
      <c r="F701" t="s">
        <v>63</v>
      </c>
      <c r="G701">
        <v>6</v>
      </c>
      <c r="H701" t="str">
        <f t="shared" si="44"/>
        <v>6+</v>
      </c>
      <c r="I701" t="s">
        <v>55</v>
      </c>
      <c r="J701" t="s">
        <v>95</v>
      </c>
      <c r="K701" t="str">
        <f t="shared" si="42"/>
        <v>Python</v>
      </c>
      <c r="L701" t="s">
        <v>596</v>
      </c>
      <c r="M701">
        <v>65000</v>
      </c>
      <c r="N701" s="6" t="str">
        <f t="shared" si="43"/>
        <v>50-100</v>
      </c>
      <c r="O701">
        <v>1000</v>
      </c>
      <c r="R701">
        <v>27</v>
      </c>
      <c r="S701" t="s">
        <v>29</v>
      </c>
      <c r="T701" t="s">
        <v>30</v>
      </c>
      <c r="U701" t="s">
        <v>31</v>
      </c>
      <c r="V701" t="s">
        <v>33</v>
      </c>
      <c r="X701">
        <v>600</v>
      </c>
    </row>
    <row r="702" spans="1:24" hidden="1" x14ac:dyDescent="0.25">
      <c r="A702">
        <v>701</v>
      </c>
      <c r="B702">
        <v>26</v>
      </c>
      <c r="C702" t="str">
        <f t="shared" si="41"/>
        <v>Student</v>
      </c>
      <c r="D702" t="s">
        <v>23</v>
      </c>
      <c r="E702" t="s">
        <v>137</v>
      </c>
      <c r="F702" t="s">
        <v>51</v>
      </c>
      <c r="G702">
        <v>3</v>
      </c>
      <c r="H702" t="str">
        <f t="shared" si="44"/>
        <v>1-3</v>
      </c>
      <c r="I702" t="s">
        <v>55</v>
      </c>
      <c r="J702" t="s">
        <v>802</v>
      </c>
      <c r="K702" t="str">
        <f t="shared" si="42"/>
        <v>.NET</v>
      </c>
      <c r="L702" t="s">
        <v>803</v>
      </c>
      <c r="M702">
        <v>37000</v>
      </c>
      <c r="N702" s="6" t="str">
        <f t="shared" si="43"/>
        <v>20-50</v>
      </c>
      <c r="R702">
        <v>25</v>
      </c>
      <c r="S702" t="s">
        <v>29</v>
      </c>
      <c r="T702" t="s">
        <v>30</v>
      </c>
      <c r="U702" t="s">
        <v>31</v>
      </c>
      <c r="V702" t="s">
        <v>33</v>
      </c>
    </row>
    <row r="703" spans="1:24" hidden="1" x14ac:dyDescent="0.25">
      <c r="A703">
        <v>702</v>
      </c>
      <c r="B703">
        <v>35</v>
      </c>
      <c r="C703" t="str">
        <f t="shared" si="41"/>
        <v>Middle-Age</v>
      </c>
      <c r="D703" t="s">
        <v>61</v>
      </c>
      <c r="E703" t="s">
        <v>24</v>
      </c>
      <c r="F703" t="s">
        <v>36</v>
      </c>
      <c r="G703">
        <v>4</v>
      </c>
      <c r="H703" t="str">
        <f t="shared" si="44"/>
        <v>3-6</v>
      </c>
      <c r="I703" t="s">
        <v>55</v>
      </c>
      <c r="J703" t="s">
        <v>58</v>
      </c>
      <c r="K703" t="str">
        <f t="shared" si="42"/>
        <v>PHP</v>
      </c>
      <c r="L703" t="s">
        <v>804</v>
      </c>
      <c r="M703">
        <v>51000</v>
      </c>
      <c r="N703" s="6" t="str">
        <f t="shared" si="43"/>
        <v>50-100</v>
      </c>
      <c r="O703">
        <v>4000</v>
      </c>
      <c r="P703">
        <v>47000</v>
      </c>
      <c r="Q703">
        <v>3500</v>
      </c>
      <c r="R703">
        <v>30</v>
      </c>
      <c r="S703" t="s">
        <v>29</v>
      </c>
      <c r="T703" t="s">
        <v>30</v>
      </c>
      <c r="U703" t="s">
        <v>66</v>
      </c>
      <c r="V703" t="s">
        <v>805</v>
      </c>
    </row>
    <row r="704" spans="1:24" hidden="1" x14ac:dyDescent="0.25">
      <c r="A704">
        <v>703</v>
      </c>
      <c r="B704">
        <v>47</v>
      </c>
      <c r="C704" t="str">
        <f t="shared" si="41"/>
        <v>Old Adults</v>
      </c>
      <c r="D704" t="s">
        <v>23</v>
      </c>
      <c r="E704" t="s">
        <v>1256</v>
      </c>
      <c r="F704" t="s">
        <v>25</v>
      </c>
      <c r="G704">
        <v>25</v>
      </c>
      <c r="H704" t="str">
        <f t="shared" si="44"/>
        <v>6+</v>
      </c>
      <c r="I704" t="s">
        <v>807</v>
      </c>
      <c r="J704" t="s">
        <v>97</v>
      </c>
      <c r="K704" t="str">
        <f t="shared" si="42"/>
        <v>Java</v>
      </c>
      <c r="L704" t="s">
        <v>495</v>
      </c>
      <c r="M704">
        <v>70000</v>
      </c>
      <c r="N704" s="6" t="str">
        <f t="shared" si="43"/>
        <v>50-100</v>
      </c>
      <c r="O704" t="s">
        <v>808</v>
      </c>
      <c r="R704">
        <v>30</v>
      </c>
      <c r="S704" t="s">
        <v>29</v>
      </c>
      <c r="T704" t="s">
        <v>30</v>
      </c>
      <c r="U704" t="s">
        <v>66</v>
      </c>
      <c r="V704" t="s">
        <v>67</v>
      </c>
    </row>
    <row r="705" spans="1:24" hidden="1" x14ac:dyDescent="0.25">
      <c r="A705">
        <v>704</v>
      </c>
      <c r="B705">
        <v>33</v>
      </c>
      <c r="C705" t="str">
        <f t="shared" si="41"/>
        <v>Middle-Age</v>
      </c>
      <c r="D705" t="s">
        <v>23</v>
      </c>
      <c r="E705" t="s">
        <v>35</v>
      </c>
      <c r="F705" t="s">
        <v>36</v>
      </c>
      <c r="G705">
        <v>10</v>
      </c>
      <c r="H705" t="str">
        <f t="shared" si="44"/>
        <v>6+</v>
      </c>
      <c r="I705" t="s">
        <v>133</v>
      </c>
      <c r="K705" t="str">
        <f t="shared" si="42"/>
        <v>Other</v>
      </c>
      <c r="M705">
        <v>93000</v>
      </c>
      <c r="N705" s="6" t="str">
        <f t="shared" si="43"/>
        <v>50-100</v>
      </c>
      <c r="S705" t="s">
        <v>29</v>
      </c>
      <c r="U705" t="s">
        <v>31</v>
      </c>
      <c r="V705" t="s">
        <v>48</v>
      </c>
      <c r="X705">
        <v>200</v>
      </c>
    </row>
    <row r="706" spans="1:24" hidden="1" x14ac:dyDescent="0.25">
      <c r="A706">
        <v>705</v>
      </c>
      <c r="B706">
        <v>44</v>
      </c>
      <c r="C706" t="str">
        <f t="shared" ref="C706:C769" si="45">IF(B706&lt;=26, "Student", IF(B706&lt;=30, "Young Adults", IF(B706&lt;=45, "Middle-Age", "Old Adults")))</f>
        <v>Middle-Age</v>
      </c>
      <c r="D706" t="s">
        <v>23</v>
      </c>
      <c r="E706" t="s">
        <v>581</v>
      </c>
      <c r="F706" t="s">
        <v>409</v>
      </c>
      <c r="G706">
        <v>15</v>
      </c>
      <c r="H706" t="str">
        <f t="shared" si="44"/>
        <v>6+</v>
      </c>
      <c r="I706" t="s">
        <v>133</v>
      </c>
      <c r="J706" t="s">
        <v>809</v>
      </c>
      <c r="K706" t="str">
        <f t="shared" si="42"/>
        <v>Other</v>
      </c>
      <c r="M706">
        <v>60000</v>
      </c>
      <c r="N706" s="6" t="str">
        <f t="shared" si="43"/>
        <v>50-100</v>
      </c>
      <c r="O706">
        <v>0</v>
      </c>
      <c r="R706">
        <v>30</v>
      </c>
      <c r="S706" t="s">
        <v>42</v>
      </c>
      <c r="T706" t="s">
        <v>30</v>
      </c>
      <c r="U706" t="s">
        <v>31</v>
      </c>
      <c r="V706" t="s">
        <v>67</v>
      </c>
    </row>
    <row r="707" spans="1:24" x14ac:dyDescent="0.25">
      <c r="A707">
        <v>706</v>
      </c>
      <c r="B707">
        <v>40</v>
      </c>
      <c r="C707" t="str">
        <f t="shared" si="45"/>
        <v>Middle-Age</v>
      </c>
      <c r="D707" t="s">
        <v>1109</v>
      </c>
      <c r="E707" t="s">
        <v>35</v>
      </c>
      <c r="F707" t="s">
        <v>36</v>
      </c>
      <c r="G707">
        <v>13</v>
      </c>
      <c r="H707" t="str">
        <f t="shared" si="44"/>
        <v>6+</v>
      </c>
      <c r="I707" t="s">
        <v>26</v>
      </c>
      <c r="J707" t="s">
        <v>155</v>
      </c>
      <c r="K707" t="str">
        <f t="shared" ref="K707:K770" si="46">IF(COUNTIF(J707,"*Python*")&gt;0,"Python",IF(COUNTIF(J707,"*Javascript*")&gt;0,"Javascript",IF(COUNTIF(J707,"*C++*")&gt;0,"C++",IF(COUNTIF(J707,"*SQL*")&gt;0,"SQL",IF(COUNTIF(J707,"*PHP*")&gt;0,"PHP",IF(COUNTIF(J707,"*Typescript*")&gt;0,"Typescript",IF(COUNTIF(J707,"*Ruby*")&gt;0,"Ruby",IF(COUNTIF(J707,"*C#*")&gt;0,"C",IF(COUNTIF(J707,"*Java*")&gt;0,"Java",IF(COUNTIF(J707,"*Kotlin*")&gt;0,"Kotlin",IF(COUNTIF(J707,"*NodeJS*")&gt;0,"Javascript",IF(COUNTIF(J707,"*NET*")&gt;0,".NET",IF(COUNTIF(J707,"*Scala*")&gt;0,"Scala",IF(COUNTIF(J707,"*Power B*")&gt;0,"Power BI",IF(COUNTIF(J707,"*Angular*")&gt;0,"Angular",IF(COUNTIF(J707,"*Azure*")&gt;0,"Azure",IF(COUNTIF(J707,"*SAP*")&gt;0,"SAP",IF(COUNTIF(J707,"*Swift*")&gt;0,"Swift",IF(COUNTIF(J707,"*R*")&gt;0,"R",IF(COUNTIF(J707,"C")&gt;0,"C","Other"))))))))))))))))))))</f>
        <v>Python</v>
      </c>
      <c r="L707" t="s">
        <v>501</v>
      </c>
      <c r="M707">
        <v>72000</v>
      </c>
      <c r="N707" s="6" t="str">
        <f t="shared" ref="N707:N770" si="47">IF(M707&lt;=15000,"10-15",IF(M707&lt;=20000,"15-20",IF(M707&lt;=50000,"20-50",IF(M707&lt;=100000,"50-100",IF(M707&lt;=150000,"100-150",IF(M707&lt;=200000,"150-200","250+"))))))</f>
        <v>50-100</v>
      </c>
      <c r="P707">
        <v>72000</v>
      </c>
      <c r="Q707">
        <v>0</v>
      </c>
      <c r="R707">
        <v>30</v>
      </c>
      <c r="S707" t="s">
        <v>29</v>
      </c>
      <c r="T707" t="s">
        <v>30</v>
      </c>
      <c r="U707" t="s">
        <v>31</v>
      </c>
      <c r="V707" t="s">
        <v>48</v>
      </c>
    </row>
    <row r="708" spans="1:24" hidden="1" x14ac:dyDescent="0.25">
      <c r="A708">
        <v>707</v>
      </c>
      <c r="B708">
        <v>32</v>
      </c>
      <c r="C708" t="str">
        <f t="shared" si="45"/>
        <v>Middle-Age</v>
      </c>
      <c r="D708" t="s">
        <v>23</v>
      </c>
      <c r="E708" t="s">
        <v>35</v>
      </c>
      <c r="F708" t="s">
        <v>45</v>
      </c>
      <c r="G708">
        <v>13</v>
      </c>
      <c r="H708" t="str">
        <f t="shared" si="44"/>
        <v>6+</v>
      </c>
      <c r="I708" t="s">
        <v>26</v>
      </c>
      <c r="J708" t="s">
        <v>103</v>
      </c>
      <c r="K708" t="str">
        <f t="shared" si="46"/>
        <v>Javascript</v>
      </c>
      <c r="L708" t="s">
        <v>272</v>
      </c>
      <c r="M708">
        <v>70000</v>
      </c>
      <c r="N708" s="6" t="str">
        <f t="shared" si="47"/>
        <v>50-100</v>
      </c>
      <c r="O708">
        <v>1000</v>
      </c>
      <c r="P708">
        <v>65000</v>
      </c>
      <c r="Q708">
        <v>1000</v>
      </c>
      <c r="R708">
        <v>25</v>
      </c>
      <c r="S708" t="s">
        <v>29</v>
      </c>
      <c r="T708" t="s">
        <v>30</v>
      </c>
      <c r="U708" t="s">
        <v>31</v>
      </c>
      <c r="V708" t="s">
        <v>33</v>
      </c>
      <c r="X708">
        <v>0</v>
      </c>
    </row>
    <row r="709" spans="1:24" hidden="1" x14ac:dyDescent="0.25">
      <c r="A709">
        <v>708</v>
      </c>
      <c r="B709">
        <v>33</v>
      </c>
      <c r="C709" t="str">
        <f t="shared" si="45"/>
        <v>Middle-Age</v>
      </c>
      <c r="D709" t="s">
        <v>23</v>
      </c>
      <c r="E709" t="s">
        <v>1154</v>
      </c>
      <c r="F709" t="s">
        <v>100</v>
      </c>
      <c r="G709">
        <v>2</v>
      </c>
      <c r="H709" t="str">
        <f t="shared" si="44"/>
        <v>1-3</v>
      </c>
      <c r="I709" t="s">
        <v>39</v>
      </c>
      <c r="J709" t="s">
        <v>810</v>
      </c>
      <c r="K709" t="str">
        <f t="shared" si="46"/>
        <v>R</v>
      </c>
      <c r="L709" t="s">
        <v>247</v>
      </c>
      <c r="M709">
        <v>70000</v>
      </c>
      <c r="N709" s="6" t="str">
        <f t="shared" si="47"/>
        <v>50-100</v>
      </c>
      <c r="O709">
        <v>6000</v>
      </c>
      <c r="P709">
        <v>60000</v>
      </c>
      <c r="Q709">
        <v>66000</v>
      </c>
      <c r="R709">
        <v>25</v>
      </c>
      <c r="S709" t="s">
        <v>29</v>
      </c>
      <c r="T709" t="s">
        <v>30</v>
      </c>
      <c r="U709" t="s">
        <v>31</v>
      </c>
      <c r="V709" t="s">
        <v>33</v>
      </c>
      <c r="X709">
        <v>1000</v>
      </c>
    </row>
    <row r="710" spans="1:24" hidden="1" x14ac:dyDescent="0.25">
      <c r="A710">
        <v>709</v>
      </c>
      <c r="B710">
        <v>32</v>
      </c>
      <c r="C710" t="str">
        <f t="shared" si="45"/>
        <v>Middle-Age</v>
      </c>
      <c r="D710" t="s">
        <v>23</v>
      </c>
      <c r="E710" t="s">
        <v>24</v>
      </c>
      <c r="F710" t="s">
        <v>45</v>
      </c>
      <c r="G710">
        <v>8</v>
      </c>
      <c r="H710" t="str">
        <f t="shared" si="44"/>
        <v>6+</v>
      </c>
      <c r="I710" t="s">
        <v>26</v>
      </c>
      <c r="J710" t="s">
        <v>811</v>
      </c>
      <c r="K710" t="str">
        <f t="shared" si="46"/>
        <v>R</v>
      </c>
      <c r="L710" t="s">
        <v>194</v>
      </c>
      <c r="M710">
        <v>65000</v>
      </c>
      <c r="N710" s="6" t="str">
        <f t="shared" si="47"/>
        <v>50-100</v>
      </c>
      <c r="O710">
        <v>5000</v>
      </c>
      <c r="R710">
        <v>30</v>
      </c>
      <c r="S710" t="s">
        <v>29</v>
      </c>
      <c r="T710" t="s">
        <v>30</v>
      </c>
      <c r="U710" t="s">
        <v>31</v>
      </c>
      <c r="V710" t="s">
        <v>33</v>
      </c>
      <c r="W710">
        <v>30</v>
      </c>
    </row>
    <row r="711" spans="1:24" hidden="1" x14ac:dyDescent="0.25">
      <c r="A711">
        <v>710</v>
      </c>
      <c r="B711">
        <v>26</v>
      </c>
      <c r="C711" t="str">
        <f t="shared" si="45"/>
        <v>Student</v>
      </c>
      <c r="D711" t="s">
        <v>23</v>
      </c>
      <c r="E711" t="s">
        <v>35</v>
      </c>
      <c r="F711" t="s">
        <v>63</v>
      </c>
      <c r="G711">
        <v>4</v>
      </c>
      <c r="H711" t="str">
        <f t="shared" si="44"/>
        <v>3-6</v>
      </c>
      <c r="I711" t="s">
        <v>55</v>
      </c>
      <c r="J711" t="s">
        <v>153</v>
      </c>
      <c r="K711" t="str">
        <f t="shared" si="46"/>
        <v>Scala</v>
      </c>
      <c r="L711" t="s">
        <v>812</v>
      </c>
      <c r="M711">
        <v>51000</v>
      </c>
      <c r="N711" s="6" t="str">
        <f t="shared" si="47"/>
        <v>50-100</v>
      </c>
      <c r="P711">
        <v>46000</v>
      </c>
      <c r="R711">
        <v>30</v>
      </c>
      <c r="S711" t="s">
        <v>29</v>
      </c>
      <c r="T711" t="s">
        <v>30</v>
      </c>
      <c r="U711" t="s">
        <v>31</v>
      </c>
      <c r="V711" t="s">
        <v>67</v>
      </c>
      <c r="X711">
        <v>0</v>
      </c>
    </row>
    <row r="712" spans="1:24" x14ac:dyDescent="0.25">
      <c r="A712">
        <v>711</v>
      </c>
      <c r="B712">
        <v>22</v>
      </c>
      <c r="C712" t="str">
        <f t="shared" si="45"/>
        <v>Student</v>
      </c>
      <c r="D712" t="s">
        <v>1109</v>
      </c>
      <c r="E712" t="s">
        <v>199</v>
      </c>
      <c r="F712" t="s">
        <v>98</v>
      </c>
      <c r="G712">
        <v>1</v>
      </c>
      <c r="H712" t="str">
        <f t="shared" si="44"/>
        <v>0-1</v>
      </c>
      <c r="I712" t="s">
        <v>133</v>
      </c>
      <c r="J712" t="s">
        <v>814</v>
      </c>
      <c r="K712" t="str">
        <f t="shared" si="46"/>
        <v>Other</v>
      </c>
      <c r="L712" t="s">
        <v>815</v>
      </c>
      <c r="M712">
        <v>15900</v>
      </c>
      <c r="N712" s="6" t="str">
        <f t="shared" si="47"/>
        <v>15-20</v>
      </c>
      <c r="O712">
        <v>35000</v>
      </c>
      <c r="P712">
        <v>98000</v>
      </c>
      <c r="Q712">
        <v>23000</v>
      </c>
      <c r="R712">
        <v>45</v>
      </c>
      <c r="S712" t="s">
        <v>29</v>
      </c>
      <c r="T712" t="s">
        <v>30</v>
      </c>
      <c r="U712" t="s">
        <v>66</v>
      </c>
      <c r="V712" t="s">
        <v>33</v>
      </c>
      <c r="W712">
        <v>30</v>
      </c>
      <c r="X712">
        <v>2000</v>
      </c>
    </row>
    <row r="713" spans="1:24" hidden="1" x14ac:dyDescent="0.25">
      <c r="A713">
        <v>712</v>
      </c>
      <c r="B713">
        <v>43</v>
      </c>
      <c r="C713" t="str">
        <f t="shared" si="45"/>
        <v>Middle-Age</v>
      </c>
      <c r="D713" t="s">
        <v>23</v>
      </c>
      <c r="E713" t="s">
        <v>35</v>
      </c>
      <c r="F713" t="s">
        <v>150</v>
      </c>
      <c r="G713">
        <v>20</v>
      </c>
      <c r="H713" t="str">
        <f t="shared" si="44"/>
        <v>6+</v>
      </c>
      <c r="I713" t="s">
        <v>39</v>
      </c>
      <c r="J713" t="s">
        <v>60</v>
      </c>
      <c r="K713" t="str">
        <f t="shared" si="46"/>
        <v>Java</v>
      </c>
      <c r="L713" t="s">
        <v>816</v>
      </c>
      <c r="M713">
        <v>105000</v>
      </c>
      <c r="N713" s="6" t="str">
        <f t="shared" si="47"/>
        <v>100-150</v>
      </c>
      <c r="O713">
        <v>0</v>
      </c>
      <c r="P713">
        <v>105000</v>
      </c>
      <c r="Q713">
        <v>0</v>
      </c>
      <c r="R713">
        <v>30</v>
      </c>
      <c r="S713" t="s">
        <v>29</v>
      </c>
      <c r="T713" t="s">
        <v>30</v>
      </c>
      <c r="U713" t="s">
        <v>31</v>
      </c>
      <c r="V713" t="s">
        <v>33</v>
      </c>
    </row>
    <row r="714" spans="1:24" hidden="1" x14ac:dyDescent="0.25">
      <c r="A714">
        <v>713</v>
      </c>
      <c r="B714">
        <v>33</v>
      </c>
      <c r="C714" t="str">
        <f t="shared" si="45"/>
        <v>Middle-Age</v>
      </c>
      <c r="D714" t="s">
        <v>23</v>
      </c>
      <c r="E714" t="s">
        <v>24</v>
      </c>
      <c r="F714" t="s">
        <v>25</v>
      </c>
      <c r="G714">
        <v>11</v>
      </c>
      <c r="H714" t="str">
        <f t="shared" si="44"/>
        <v>6+</v>
      </c>
      <c r="I714" t="s">
        <v>26</v>
      </c>
      <c r="J714" t="s">
        <v>148</v>
      </c>
      <c r="K714" t="str">
        <f t="shared" si="46"/>
        <v>Javascript</v>
      </c>
      <c r="L714" t="s">
        <v>128</v>
      </c>
      <c r="M714">
        <v>80000</v>
      </c>
      <c r="N714" s="6" t="str">
        <f t="shared" si="47"/>
        <v>50-100</v>
      </c>
      <c r="Q714">
        <v>64000</v>
      </c>
      <c r="R714">
        <v>30</v>
      </c>
      <c r="S714" t="s">
        <v>29</v>
      </c>
      <c r="T714" t="s">
        <v>30</v>
      </c>
      <c r="U714" t="s">
        <v>31</v>
      </c>
      <c r="V714" t="s">
        <v>33</v>
      </c>
      <c r="W714">
        <v>0</v>
      </c>
      <c r="X714">
        <v>600</v>
      </c>
    </row>
    <row r="715" spans="1:24" hidden="1" x14ac:dyDescent="0.25">
      <c r="A715">
        <v>714</v>
      </c>
      <c r="B715">
        <v>35</v>
      </c>
      <c r="C715" t="str">
        <f t="shared" si="45"/>
        <v>Middle-Age</v>
      </c>
      <c r="D715" t="s">
        <v>61</v>
      </c>
      <c r="E715" t="s">
        <v>152</v>
      </c>
      <c r="F715" t="s">
        <v>25</v>
      </c>
      <c r="G715">
        <v>1</v>
      </c>
      <c r="H715" t="str">
        <f t="shared" si="44"/>
        <v>0-1</v>
      </c>
      <c r="I715" t="s">
        <v>46</v>
      </c>
      <c r="J715" t="s">
        <v>450</v>
      </c>
      <c r="K715" t="str">
        <f t="shared" si="46"/>
        <v>Other</v>
      </c>
      <c r="L715" t="s">
        <v>790</v>
      </c>
      <c r="M715">
        <v>50000</v>
      </c>
      <c r="N715" s="6" t="str">
        <f t="shared" si="47"/>
        <v>20-50</v>
      </c>
      <c r="O715">
        <v>0</v>
      </c>
      <c r="P715">
        <v>50000</v>
      </c>
      <c r="Q715">
        <v>0</v>
      </c>
      <c r="R715">
        <v>30</v>
      </c>
      <c r="S715" t="s">
        <v>29</v>
      </c>
      <c r="T715" t="s">
        <v>30</v>
      </c>
      <c r="U715" t="s">
        <v>66</v>
      </c>
      <c r="V715" t="s">
        <v>67</v>
      </c>
      <c r="W715">
        <v>0</v>
      </c>
      <c r="X715">
        <v>0</v>
      </c>
    </row>
    <row r="716" spans="1:24" hidden="1" x14ac:dyDescent="0.25">
      <c r="A716">
        <v>715</v>
      </c>
      <c r="B716">
        <v>28</v>
      </c>
      <c r="C716" t="str">
        <f t="shared" si="45"/>
        <v>Young Adults</v>
      </c>
      <c r="D716" t="s">
        <v>23</v>
      </c>
      <c r="E716" t="s">
        <v>24</v>
      </c>
      <c r="F716" t="s">
        <v>45</v>
      </c>
      <c r="G716">
        <v>5</v>
      </c>
      <c r="H716" t="str">
        <f t="shared" si="44"/>
        <v>3-6</v>
      </c>
      <c r="I716" t="s">
        <v>55</v>
      </c>
      <c r="J716" t="s">
        <v>103</v>
      </c>
      <c r="K716" t="str">
        <f t="shared" si="46"/>
        <v>Javascript</v>
      </c>
      <c r="L716" t="s">
        <v>817</v>
      </c>
      <c r="M716">
        <v>72000</v>
      </c>
      <c r="N716" s="6" t="str">
        <f t="shared" si="47"/>
        <v>50-100</v>
      </c>
      <c r="P716">
        <v>62000</v>
      </c>
      <c r="Q716">
        <v>6200</v>
      </c>
      <c r="R716">
        <v>28</v>
      </c>
      <c r="S716" t="s">
        <v>29</v>
      </c>
      <c r="T716" t="s">
        <v>30</v>
      </c>
      <c r="U716" t="s">
        <v>66</v>
      </c>
      <c r="V716" t="s">
        <v>33</v>
      </c>
    </row>
    <row r="717" spans="1:24" hidden="1" x14ac:dyDescent="0.25">
      <c r="A717">
        <v>716</v>
      </c>
      <c r="B717">
        <v>36</v>
      </c>
      <c r="C717" t="str">
        <f t="shared" si="45"/>
        <v>Middle-Age</v>
      </c>
      <c r="D717" t="s">
        <v>23</v>
      </c>
      <c r="E717" t="s">
        <v>24</v>
      </c>
      <c r="F717" t="s">
        <v>51</v>
      </c>
      <c r="G717">
        <v>16</v>
      </c>
      <c r="H717" t="str">
        <f t="shared" si="44"/>
        <v>6+</v>
      </c>
      <c r="I717" t="s">
        <v>26</v>
      </c>
      <c r="J717" t="s">
        <v>470</v>
      </c>
      <c r="K717" t="str">
        <f t="shared" si="46"/>
        <v>R</v>
      </c>
      <c r="L717" t="s">
        <v>775</v>
      </c>
      <c r="M717">
        <v>105000</v>
      </c>
      <c r="N717" s="6" t="str">
        <f t="shared" si="47"/>
        <v>100-150</v>
      </c>
      <c r="O717">
        <v>150000</v>
      </c>
      <c r="R717">
        <v>30</v>
      </c>
      <c r="S717" t="s">
        <v>29</v>
      </c>
      <c r="T717" t="s">
        <v>30</v>
      </c>
      <c r="U717" t="s">
        <v>31</v>
      </c>
      <c r="V717" t="s">
        <v>33</v>
      </c>
      <c r="X717">
        <v>900</v>
      </c>
    </row>
    <row r="718" spans="1:24" hidden="1" x14ac:dyDescent="0.25">
      <c r="A718">
        <v>717</v>
      </c>
      <c r="B718">
        <v>27</v>
      </c>
      <c r="C718" t="str">
        <f t="shared" si="45"/>
        <v>Young Adults</v>
      </c>
      <c r="D718" t="s">
        <v>23</v>
      </c>
      <c r="E718" t="s">
        <v>24</v>
      </c>
      <c r="F718" t="s">
        <v>63</v>
      </c>
      <c r="G718">
        <v>2</v>
      </c>
      <c r="H718" t="str">
        <f t="shared" si="44"/>
        <v>1-3</v>
      </c>
      <c r="I718" t="s">
        <v>46</v>
      </c>
      <c r="J718" t="s">
        <v>246</v>
      </c>
      <c r="K718" t="str">
        <f t="shared" si="46"/>
        <v>Python</v>
      </c>
      <c r="L718" t="s">
        <v>818</v>
      </c>
      <c r="M718">
        <v>49000</v>
      </c>
      <c r="N718" s="6" t="str">
        <f t="shared" si="47"/>
        <v>20-50</v>
      </c>
      <c r="O718">
        <v>5000</v>
      </c>
      <c r="R718">
        <v>30</v>
      </c>
      <c r="S718" t="s">
        <v>29</v>
      </c>
      <c r="T718" t="s">
        <v>30</v>
      </c>
      <c r="U718" t="s">
        <v>66</v>
      </c>
      <c r="V718" t="s">
        <v>67</v>
      </c>
    </row>
    <row r="719" spans="1:24" hidden="1" x14ac:dyDescent="0.25">
      <c r="A719">
        <v>718</v>
      </c>
      <c r="B719">
        <v>36</v>
      </c>
      <c r="C719" t="str">
        <f t="shared" si="45"/>
        <v>Middle-Age</v>
      </c>
      <c r="D719" t="s">
        <v>23</v>
      </c>
      <c r="E719" t="s">
        <v>35</v>
      </c>
      <c r="F719" t="s">
        <v>36</v>
      </c>
      <c r="G719">
        <v>4</v>
      </c>
      <c r="H719" t="str">
        <f t="shared" si="44"/>
        <v>3-6</v>
      </c>
      <c r="I719" t="s">
        <v>55</v>
      </c>
      <c r="J719" t="s">
        <v>60</v>
      </c>
      <c r="K719" t="str">
        <f t="shared" si="46"/>
        <v>Java</v>
      </c>
      <c r="L719" t="s">
        <v>433</v>
      </c>
      <c r="M719">
        <v>55000</v>
      </c>
      <c r="N719" s="6" t="str">
        <f t="shared" si="47"/>
        <v>50-100</v>
      </c>
      <c r="O719">
        <v>0</v>
      </c>
      <c r="P719">
        <v>55000</v>
      </c>
      <c r="Q719">
        <v>0</v>
      </c>
      <c r="R719">
        <v>28</v>
      </c>
      <c r="S719" t="s">
        <v>29</v>
      </c>
      <c r="T719" t="s">
        <v>30</v>
      </c>
      <c r="U719" t="s">
        <v>31</v>
      </c>
      <c r="V719" t="s">
        <v>33</v>
      </c>
      <c r="W719">
        <v>20</v>
      </c>
    </row>
    <row r="720" spans="1:24" hidden="1" x14ac:dyDescent="0.25">
      <c r="A720">
        <v>719</v>
      </c>
      <c r="B720">
        <v>38</v>
      </c>
      <c r="C720" t="str">
        <f t="shared" si="45"/>
        <v>Middle-Age</v>
      </c>
      <c r="D720" t="s">
        <v>23</v>
      </c>
      <c r="E720" t="s">
        <v>35</v>
      </c>
      <c r="F720" t="s">
        <v>36</v>
      </c>
      <c r="G720">
        <v>5</v>
      </c>
      <c r="H720" t="str">
        <f t="shared" si="44"/>
        <v>3-6</v>
      </c>
      <c r="I720" t="s">
        <v>55</v>
      </c>
      <c r="J720" t="s">
        <v>60</v>
      </c>
      <c r="K720" t="str">
        <f t="shared" si="46"/>
        <v>Java</v>
      </c>
      <c r="L720" t="s">
        <v>819</v>
      </c>
      <c r="M720">
        <v>66000</v>
      </c>
      <c r="N720" s="6" t="str">
        <f t="shared" si="47"/>
        <v>50-100</v>
      </c>
      <c r="O720">
        <v>0</v>
      </c>
      <c r="P720">
        <v>60000</v>
      </c>
      <c r="Q720">
        <v>60000</v>
      </c>
      <c r="R720">
        <v>28</v>
      </c>
      <c r="S720" t="s">
        <v>29</v>
      </c>
      <c r="T720" t="s">
        <v>30</v>
      </c>
      <c r="U720" t="s">
        <v>31</v>
      </c>
      <c r="V720" t="s">
        <v>33</v>
      </c>
    </row>
    <row r="721" spans="1:24" hidden="1" x14ac:dyDescent="0.25">
      <c r="A721">
        <v>720</v>
      </c>
      <c r="B721">
        <v>28</v>
      </c>
      <c r="C721" t="str">
        <f t="shared" si="45"/>
        <v>Young Adults</v>
      </c>
      <c r="D721" t="s">
        <v>23</v>
      </c>
      <c r="E721" t="s">
        <v>35</v>
      </c>
      <c r="F721" t="s">
        <v>78</v>
      </c>
      <c r="G721">
        <v>6</v>
      </c>
      <c r="H721" t="str">
        <f t="shared" si="44"/>
        <v>6+</v>
      </c>
      <c r="I721" t="s">
        <v>55</v>
      </c>
      <c r="J721" t="s">
        <v>178</v>
      </c>
      <c r="K721" t="str">
        <f t="shared" si="46"/>
        <v>R</v>
      </c>
      <c r="L721" t="s">
        <v>161</v>
      </c>
      <c r="M721">
        <v>85000</v>
      </c>
      <c r="N721" s="6" t="str">
        <f t="shared" si="47"/>
        <v>50-100</v>
      </c>
      <c r="O721">
        <v>10000</v>
      </c>
      <c r="R721">
        <v>32</v>
      </c>
      <c r="S721" t="s">
        <v>29</v>
      </c>
      <c r="T721" t="s">
        <v>30</v>
      </c>
      <c r="U721" t="s">
        <v>31</v>
      </c>
      <c r="V721" t="s">
        <v>33</v>
      </c>
      <c r="X721">
        <v>440</v>
      </c>
    </row>
    <row r="722" spans="1:24" hidden="1" x14ac:dyDescent="0.25">
      <c r="A722">
        <v>721</v>
      </c>
      <c r="B722">
        <v>25</v>
      </c>
      <c r="C722" t="str">
        <f t="shared" si="45"/>
        <v>Student</v>
      </c>
      <c r="D722" t="s">
        <v>23</v>
      </c>
      <c r="E722" t="s">
        <v>35</v>
      </c>
      <c r="F722" t="s">
        <v>78</v>
      </c>
      <c r="G722">
        <v>8</v>
      </c>
      <c r="H722" t="str">
        <f t="shared" si="44"/>
        <v>6+</v>
      </c>
      <c r="I722" t="s">
        <v>26</v>
      </c>
      <c r="J722" t="s">
        <v>820</v>
      </c>
      <c r="K722" t="str">
        <f t="shared" si="46"/>
        <v>R</v>
      </c>
      <c r="L722" t="s">
        <v>821</v>
      </c>
      <c r="M722">
        <v>85000</v>
      </c>
      <c r="N722" s="6" t="str">
        <f t="shared" si="47"/>
        <v>50-100</v>
      </c>
      <c r="O722">
        <v>10000</v>
      </c>
      <c r="R722">
        <v>24</v>
      </c>
      <c r="S722" t="s">
        <v>29</v>
      </c>
      <c r="T722" t="s">
        <v>30</v>
      </c>
      <c r="U722" t="s">
        <v>31</v>
      </c>
      <c r="V722" t="s">
        <v>48</v>
      </c>
    </row>
    <row r="723" spans="1:24" hidden="1" x14ac:dyDescent="0.25">
      <c r="A723">
        <v>722</v>
      </c>
      <c r="B723">
        <v>30</v>
      </c>
      <c r="C723" t="str">
        <f t="shared" si="45"/>
        <v>Young Adults</v>
      </c>
      <c r="D723" t="s">
        <v>23</v>
      </c>
      <c r="E723" t="s">
        <v>35</v>
      </c>
      <c r="F723" t="s">
        <v>45</v>
      </c>
      <c r="G723">
        <v>6</v>
      </c>
      <c r="H723" t="str">
        <f t="shared" si="44"/>
        <v>6+</v>
      </c>
      <c r="I723" t="s">
        <v>26</v>
      </c>
      <c r="J723" t="s">
        <v>47</v>
      </c>
      <c r="K723" t="str">
        <f t="shared" si="46"/>
        <v>Javascript</v>
      </c>
      <c r="L723" t="s">
        <v>822</v>
      </c>
      <c r="M723">
        <v>79000</v>
      </c>
      <c r="N723" s="6" t="str">
        <f t="shared" si="47"/>
        <v>50-100</v>
      </c>
      <c r="O723">
        <v>10000</v>
      </c>
      <c r="P723">
        <v>77000</v>
      </c>
      <c r="Q723">
        <v>0</v>
      </c>
      <c r="R723">
        <v>27</v>
      </c>
      <c r="S723" t="s">
        <v>29</v>
      </c>
      <c r="T723" t="s">
        <v>30</v>
      </c>
      <c r="U723" t="s">
        <v>31</v>
      </c>
      <c r="V723" t="s">
        <v>33</v>
      </c>
      <c r="X723">
        <v>700</v>
      </c>
    </row>
    <row r="724" spans="1:24" hidden="1" x14ac:dyDescent="0.25">
      <c r="A724">
        <v>723</v>
      </c>
      <c r="B724">
        <v>42</v>
      </c>
      <c r="C724" t="str">
        <f t="shared" si="45"/>
        <v>Middle-Age</v>
      </c>
      <c r="D724" t="s">
        <v>61</v>
      </c>
      <c r="E724" t="s">
        <v>35</v>
      </c>
      <c r="F724" t="s">
        <v>98</v>
      </c>
      <c r="G724">
        <v>10</v>
      </c>
      <c r="H724" t="str">
        <f t="shared" si="44"/>
        <v>6+</v>
      </c>
      <c r="I724" t="s">
        <v>55</v>
      </c>
      <c r="J724" t="s">
        <v>823</v>
      </c>
      <c r="K724" t="str">
        <f t="shared" si="46"/>
        <v>Other</v>
      </c>
      <c r="L724" t="s">
        <v>554</v>
      </c>
      <c r="M724">
        <v>42000</v>
      </c>
      <c r="N724" s="6" t="str">
        <f t="shared" si="47"/>
        <v>20-50</v>
      </c>
      <c r="O724">
        <v>0</v>
      </c>
      <c r="P724">
        <v>32000</v>
      </c>
      <c r="Q724">
        <v>0</v>
      </c>
      <c r="S724" t="s">
        <v>29</v>
      </c>
      <c r="T724" t="s">
        <v>30</v>
      </c>
      <c r="U724" t="s">
        <v>31</v>
      </c>
      <c r="V724" t="s">
        <v>48</v>
      </c>
      <c r="W724">
        <v>0</v>
      </c>
      <c r="X724" t="s">
        <v>824</v>
      </c>
    </row>
    <row r="725" spans="1:24" hidden="1" x14ac:dyDescent="0.25">
      <c r="A725">
        <v>724</v>
      </c>
      <c r="B725">
        <v>30</v>
      </c>
      <c r="C725" t="str">
        <f t="shared" si="45"/>
        <v>Young Adults</v>
      </c>
      <c r="D725" t="s">
        <v>23</v>
      </c>
      <c r="E725" t="s">
        <v>35</v>
      </c>
      <c r="F725" t="s">
        <v>36</v>
      </c>
      <c r="G725">
        <v>8</v>
      </c>
      <c r="H725" t="str">
        <f t="shared" si="44"/>
        <v>6+</v>
      </c>
      <c r="I725" t="s">
        <v>55</v>
      </c>
      <c r="J725" t="s">
        <v>95</v>
      </c>
      <c r="K725" t="str">
        <f t="shared" si="46"/>
        <v>Python</v>
      </c>
      <c r="L725" t="s">
        <v>585</v>
      </c>
      <c r="M725">
        <v>74000</v>
      </c>
      <c r="N725" s="6" t="str">
        <f t="shared" si="47"/>
        <v>50-100</v>
      </c>
      <c r="O725">
        <v>11000</v>
      </c>
      <c r="P725">
        <v>72000</v>
      </c>
      <c r="Q725">
        <v>5000</v>
      </c>
      <c r="R725">
        <v>27</v>
      </c>
      <c r="S725" t="s">
        <v>29</v>
      </c>
      <c r="T725" t="s">
        <v>30</v>
      </c>
      <c r="U725" t="s">
        <v>31</v>
      </c>
      <c r="V725" t="s">
        <v>33</v>
      </c>
      <c r="W725">
        <v>0</v>
      </c>
      <c r="X725" t="s">
        <v>825</v>
      </c>
    </row>
    <row r="726" spans="1:24" hidden="1" x14ac:dyDescent="0.25">
      <c r="A726">
        <v>725</v>
      </c>
      <c r="B726">
        <v>28</v>
      </c>
      <c r="C726" t="str">
        <f t="shared" si="45"/>
        <v>Young Adults</v>
      </c>
      <c r="D726" t="s">
        <v>23</v>
      </c>
      <c r="E726" t="s">
        <v>35</v>
      </c>
      <c r="F726" t="s">
        <v>36</v>
      </c>
      <c r="G726">
        <v>8</v>
      </c>
      <c r="H726" t="str">
        <f t="shared" si="44"/>
        <v>6+</v>
      </c>
      <c r="I726" t="s">
        <v>39</v>
      </c>
      <c r="J726" t="s">
        <v>37</v>
      </c>
      <c r="K726" t="str">
        <f t="shared" si="46"/>
        <v>Ruby</v>
      </c>
      <c r="L726" t="s">
        <v>826</v>
      </c>
      <c r="M726">
        <v>67000</v>
      </c>
      <c r="N726" s="6" t="str">
        <f t="shared" si="47"/>
        <v>50-100</v>
      </c>
      <c r="P726">
        <v>62000</v>
      </c>
      <c r="R726">
        <v>28</v>
      </c>
      <c r="S726" t="s">
        <v>29</v>
      </c>
      <c r="T726" t="s">
        <v>30</v>
      </c>
      <c r="U726" t="s">
        <v>31</v>
      </c>
      <c r="V726" t="s">
        <v>48</v>
      </c>
    </row>
    <row r="727" spans="1:24" hidden="1" x14ac:dyDescent="0.25">
      <c r="A727">
        <v>726</v>
      </c>
      <c r="B727">
        <v>32</v>
      </c>
      <c r="C727" t="str">
        <f t="shared" si="45"/>
        <v>Middle-Age</v>
      </c>
      <c r="D727" t="s">
        <v>61</v>
      </c>
      <c r="E727" t="s">
        <v>35</v>
      </c>
      <c r="F727" t="s">
        <v>51</v>
      </c>
      <c r="G727">
        <v>9</v>
      </c>
      <c r="H727" t="str">
        <f t="shared" si="44"/>
        <v>6+</v>
      </c>
      <c r="I727" t="s">
        <v>55</v>
      </c>
      <c r="J727" t="s">
        <v>827</v>
      </c>
      <c r="K727" t="str">
        <f t="shared" si="46"/>
        <v>.NET</v>
      </c>
      <c r="L727" t="s">
        <v>828</v>
      </c>
      <c r="M727">
        <v>74000</v>
      </c>
      <c r="N727" s="6" t="str">
        <f t="shared" si="47"/>
        <v>50-100</v>
      </c>
      <c r="O727">
        <v>10000</v>
      </c>
      <c r="P727">
        <v>65000</v>
      </c>
      <c r="R727">
        <v>40</v>
      </c>
      <c r="S727" t="s">
        <v>29</v>
      </c>
      <c r="T727" t="s">
        <v>30</v>
      </c>
      <c r="U727" t="s">
        <v>31</v>
      </c>
      <c r="V727" t="s">
        <v>33</v>
      </c>
      <c r="W727">
        <v>0</v>
      </c>
      <c r="X727">
        <v>0</v>
      </c>
    </row>
    <row r="728" spans="1:24" hidden="1" x14ac:dyDescent="0.25">
      <c r="A728">
        <v>727</v>
      </c>
      <c r="B728">
        <v>29</v>
      </c>
      <c r="C728" t="str">
        <f t="shared" si="45"/>
        <v>Young Adults</v>
      </c>
      <c r="D728" t="s">
        <v>23</v>
      </c>
      <c r="E728" t="s">
        <v>35</v>
      </c>
      <c r="F728" t="s">
        <v>45</v>
      </c>
      <c r="G728">
        <v>3</v>
      </c>
      <c r="H728" t="str">
        <f t="shared" si="44"/>
        <v>1-3</v>
      </c>
      <c r="I728" t="s">
        <v>55</v>
      </c>
      <c r="J728" t="s">
        <v>148</v>
      </c>
      <c r="K728" t="str">
        <f t="shared" si="46"/>
        <v>Javascript</v>
      </c>
      <c r="L728" t="s">
        <v>58</v>
      </c>
      <c r="M728">
        <v>48000</v>
      </c>
      <c r="N728" s="6" t="str">
        <f t="shared" si="47"/>
        <v>20-50</v>
      </c>
      <c r="O728">
        <v>0</v>
      </c>
      <c r="R728">
        <v>26</v>
      </c>
      <c r="S728" t="s">
        <v>29</v>
      </c>
      <c r="T728" t="s">
        <v>30</v>
      </c>
      <c r="U728" t="s">
        <v>31</v>
      </c>
      <c r="V728" t="s">
        <v>67</v>
      </c>
      <c r="W728">
        <v>0</v>
      </c>
      <c r="X728">
        <v>0</v>
      </c>
    </row>
    <row r="729" spans="1:24" hidden="1" x14ac:dyDescent="0.25">
      <c r="A729">
        <v>728</v>
      </c>
      <c r="B729">
        <v>30</v>
      </c>
      <c r="C729" t="str">
        <f t="shared" si="45"/>
        <v>Young Adults</v>
      </c>
      <c r="D729" t="s">
        <v>61</v>
      </c>
      <c r="E729" t="s">
        <v>472</v>
      </c>
      <c r="F729" t="s">
        <v>76</v>
      </c>
      <c r="G729">
        <v>8</v>
      </c>
      <c r="H729" t="str">
        <f t="shared" si="44"/>
        <v>6+</v>
      </c>
      <c r="I729" t="s">
        <v>55</v>
      </c>
      <c r="K729" t="str">
        <f t="shared" si="46"/>
        <v>Other</v>
      </c>
      <c r="M729">
        <v>57760</v>
      </c>
      <c r="N729" s="6" t="str">
        <f t="shared" si="47"/>
        <v>50-100</v>
      </c>
      <c r="O729">
        <v>6710</v>
      </c>
      <c r="R729">
        <v>30</v>
      </c>
      <c r="S729" t="s">
        <v>29</v>
      </c>
      <c r="T729" t="s">
        <v>30</v>
      </c>
      <c r="U729" t="s">
        <v>31</v>
      </c>
      <c r="V729" t="s">
        <v>33</v>
      </c>
    </row>
    <row r="730" spans="1:24" hidden="1" x14ac:dyDescent="0.25">
      <c r="A730">
        <v>729</v>
      </c>
      <c r="B730">
        <v>35</v>
      </c>
      <c r="C730" t="str">
        <f t="shared" si="45"/>
        <v>Middle-Age</v>
      </c>
      <c r="D730" t="s">
        <v>23</v>
      </c>
      <c r="E730" t="s">
        <v>35</v>
      </c>
      <c r="F730" t="s">
        <v>25</v>
      </c>
      <c r="G730">
        <v>13</v>
      </c>
      <c r="H730" t="str">
        <f t="shared" si="44"/>
        <v>6+</v>
      </c>
      <c r="I730" t="s">
        <v>39</v>
      </c>
      <c r="J730" t="s">
        <v>27</v>
      </c>
      <c r="K730" t="str">
        <f t="shared" si="46"/>
        <v>Typescript</v>
      </c>
      <c r="L730" t="s">
        <v>829</v>
      </c>
      <c r="M730">
        <v>103000</v>
      </c>
      <c r="N730" s="6" t="str">
        <f t="shared" si="47"/>
        <v>100-150</v>
      </c>
      <c r="O730">
        <v>200000</v>
      </c>
      <c r="P730">
        <v>92000</v>
      </c>
      <c r="Q730">
        <v>25000</v>
      </c>
      <c r="R730">
        <v>29</v>
      </c>
      <c r="S730" t="s">
        <v>29</v>
      </c>
      <c r="T730" t="s">
        <v>30</v>
      </c>
      <c r="U730" t="s">
        <v>31</v>
      </c>
      <c r="V730" t="s">
        <v>48</v>
      </c>
      <c r="X730">
        <v>1000</v>
      </c>
    </row>
    <row r="731" spans="1:24" hidden="1" x14ac:dyDescent="0.25">
      <c r="A731">
        <v>730</v>
      </c>
      <c r="B731">
        <v>33</v>
      </c>
      <c r="C731" t="str">
        <f t="shared" si="45"/>
        <v>Middle-Age</v>
      </c>
      <c r="D731" t="s">
        <v>23</v>
      </c>
      <c r="E731" t="s">
        <v>35</v>
      </c>
      <c r="F731" t="s">
        <v>45</v>
      </c>
      <c r="G731">
        <v>10</v>
      </c>
      <c r="H731" t="str">
        <f t="shared" si="44"/>
        <v>6+</v>
      </c>
      <c r="I731" t="s">
        <v>26</v>
      </c>
      <c r="J731" t="s">
        <v>253</v>
      </c>
      <c r="K731" t="str">
        <f t="shared" si="46"/>
        <v>Other</v>
      </c>
      <c r="L731" t="s">
        <v>540</v>
      </c>
      <c r="M731">
        <v>74000</v>
      </c>
      <c r="N731" s="6" t="str">
        <f t="shared" si="47"/>
        <v>50-100</v>
      </c>
      <c r="P731">
        <v>66000</v>
      </c>
      <c r="R731">
        <v>28</v>
      </c>
      <c r="S731" t="s">
        <v>29</v>
      </c>
      <c r="T731" t="s">
        <v>30</v>
      </c>
      <c r="U731" t="s">
        <v>31</v>
      </c>
      <c r="V731" t="s">
        <v>48</v>
      </c>
      <c r="W731">
        <v>8</v>
      </c>
      <c r="X731">
        <v>200</v>
      </c>
    </row>
    <row r="732" spans="1:24" hidden="1" x14ac:dyDescent="0.25">
      <c r="A732">
        <v>731</v>
      </c>
      <c r="B732">
        <v>34</v>
      </c>
      <c r="C732" t="str">
        <f t="shared" si="45"/>
        <v>Middle-Age</v>
      </c>
      <c r="D732" t="s">
        <v>23</v>
      </c>
      <c r="E732" t="s">
        <v>35</v>
      </c>
      <c r="F732" t="s">
        <v>36</v>
      </c>
      <c r="G732">
        <v>13</v>
      </c>
      <c r="H732" t="str">
        <f t="shared" si="44"/>
        <v>6+</v>
      </c>
      <c r="I732" t="s">
        <v>26</v>
      </c>
      <c r="J732" t="s">
        <v>422</v>
      </c>
      <c r="K732" t="str">
        <f t="shared" si="46"/>
        <v>R</v>
      </c>
      <c r="L732" t="s">
        <v>77</v>
      </c>
      <c r="M732">
        <v>70000</v>
      </c>
      <c r="N732" s="6" t="str">
        <f t="shared" si="47"/>
        <v>50-100</v>
      </c>
      <c r="O732">
        <v>0</v>
      </c>
      <c r="R732">
        <v>30</v>
      </c>
      <c r="S732" t="s">
        <v>29</v>
      </c>
      <c r="T732" t="s">
        <v>30</v>
      </c>
      <c r="U732" t="s">
        <v>31</v>
      </c>
      <c r="V732" t="s">
        <v>33</v>
      </c>
      <c r="X732">
        <v>500</v>
      </c>
    </row>
    <row r="733" spans="1:24" hidden="1" x14ac:dyDescent="0.25">
      <c r="A733">
        <v>732</v>
      </c>
      <c r="B733">
        <v>25</v>
      </c>
      <c r="C733" t="str">
        <f t="shared" si="45"/>
        <v>Student</v>
      </c>
      <c r="D733" t="s">
        <v>23</v>
      </c>
      <c r="E733" t="s">
        <v>35</v>
      </c>
      <c r="F733" t="s">
        <v>36</v>
      </c>
      <c r="G733">
        <v>6</v>
      </c>
      <c r="H733" t="str">
        <f t="shared" si="44"/>
        <v>6+</v>
      </c>
      <c r="I733" t="s">
        <v>26</v>
      </c>
      <c r="J733" t="s">
        <v>96</v>
      </c>
      <c r="K733" t="str">
        <f t="shared" si="46"/>
        <v>Other</v>
      </c>
      <c r="L733" t="s">
        <v>447</v>
      </c>
      <c r="M733">
        <v>86000</v>
      </c>
      <c r="N733" s="6" t="str">
        <f t="shared" si="47"/>
        <v>50-100</v>
      </c>
      <c r="P733">
        <v>80000</v>
      </c>
      <c r="Q733">
        <v>5000</v>
      </c>
      <c r="R733">
        <v>28</v>
      </c>
      <c r="S733" t="s">
        <v>29</v>
      </c>
      <c r="T733" t="s">
        <v>30</v>
      </c>
      <c r="U733" t="s">
        <v>31</v>
      </c>
      <c r="V733" t="s">
        <v>48</v>
      </c>
      <c r="W733">
        <v>0</v>
      </c>
      <c r="X733">
        <v>500</v>
      </c>
    </row>
    <row r="734" spans="1:24" hidden="1" x14ac:dyDescent="0.25">
      <c r="A734">
        <v>733</v>
      </c>
      <c r="B734">
        <v>42</v>
      </c>
      <c r="C734" t="str">
        <f t="shared" si="45"/>
        <v>Middle-Age</v>
      </c>
      <c r="D734" t="s">
        <v>61</v>
      </c>
      <c r="E734" t="s">
        <v>35</v>
      </c>
      <c r="F734" t="s">
        <v>98</v>
      </c>
      <c r="G734">
        <v>5</v>
      </c>
      <c r="H734" t="str">
        <f t="shared" si="44"/>
        <v>3-6</v>
      </c>
      <c r="I734" t="s">
        <v>55</v>
      </c>
      <c r="J734" t="s">
        <v>60</v>
      </c>
      <c r="K734" t="str">
        <f t="shared" si="46"/>
        <v>Java</v>
      </c>
      <c r="M734">
        <v>46000</v>
      </c>
      <c r="N734" s="6" t="str">
        <f t="shared" si="47"/>
        <v>20-50</v>
      </c>
      <c r="P734">
        <v>46000</v>
      </c>
      <c r="R734">
        <v>26</v>
      </c>
      <c r="S734" t="s">
        <v>29</v>
      </c>
      <c r="T734" t="s">
        <v>30</v>
      </c>
      <c r="U734" t="s">
        <v>31</v>
      </c>
      <c r="V734" t="s">
        <v>33</v>
      </c>
      <c r="W734">
        <v>30</v>
      </c>
      <c r="X734" t="s">
        <v>34</v>
      </c>
    </row>
    <row r="735" spans="1:24" hidden="1" x14ac:dyDescent="0.25">
      <c r="A735">
        <v>734</v>
      </c>
      <c r="B735">
        <v>25</v>
      </c>
      <c r="C735" t="str">
        <f t="shared" si="45"/>
        <v>Student</v>
      </c>
      <c r="D735" t="s">
        <v>61</v>
      </c>
      <c r="E735" t="s">
        <v>830</v>
      </c>
      <c r="F735" t="s">
        <v>831</v>
      </c>
      <c r="G735">
        <v>3</v>
      </c>
      <c r="H735" t="str">
        <f t="shared" ref="H735:H798" si="48">IF(G735&lt;=1, "0-1", IF(G735&lt;=3,"1-3",IF(G735&lt;6,"3-6","6+")))</f>
        <v>1-3</v>
      </c>
      <c r="I735" t="s">
        <v>46</v>
      </c>
      <c r="J735" t="s">
        <v>95</v>
      </c>
      <c r="K735" t="str">
        <f t="shared" si="46"/>
        <v>Python</v>
      </c>
      <c r="L735" t="s">
        <v>833</v>
      </c>
      <c r="M735">
        <v>23000</v>
      </c>
      <c r="N735" s="6" t="str">
        <f t="shared" si="47"/>
        <v>20-50</v>
      </c>
      <c r="O735">
        <v>23000</v>
      </c>
      <c r="R735">
        <v>30</v>
      </c>
      <c r="S735" t="s">
        <v>29</v>
      </c>
      <c r="T735" t="s">
        <v>43</v>
      </c>
      <c r="U735" t="s">
        <v>31</v>
      </c>
      <c r="V735" t="s">
        <v>834</v>
      </c>
    </row>
    <row r="736" spans="1:24" hidden="1" x14ac:dyDescent="0.25">
      <c r="A736">
        <v>735</v>
      </c>
      <c r="B736">
        <v>40</v>
      </c>
      <c r="C736" t="str">
        <f t="shared" si="45"/>
        <v>Middle-Age</v>
      </c>
      <c r="D736" t="s">
        <v>23</v>
      </c>
      <c r="E736" t="s">
        <v>35</v>
      </c>
      <c r="F736" t="s">
        <v>36</v>
      </c>
      <c r="G736">
        <v>14</v>
      </c>
      <c r="H736" t="str">
        <f t="shared" si="48"/>
        <v>6+</v>
      </c>
      <c r="I736" t="s">
        <v>39</v>
      </c>
      <c r="J736" t="s">
        <v>835</v>
      </c>
      <c r="K736" t="str">
        <f t="shared" si="46"/>
        <v>R</v>
      </c>
      <c r="L736" t="s">
        <v>836</v>
      </c>
      <c r="M736">
        <v>135000</v>
      </c>
      <c r="N736" s="6" t="str">
        <f t="shared" si="47"/>
        <v>100-150</v>
      </c>
      <c r="O736">
        <v>0</v>
      </c>
      <c r="P736">
        <v>65000</v>
      </c>
      <c r="Q736">
        <v>0</v>
      </c>
      <c r="R736">
        <v>30</v>
      </c>
      <c r="S736" t="s">
        <v>42</v>
      </c>
      <c r="T736" t="s">
        <v>43</v>
      </c>
      <c r="U736" t="s">
        <v>31</v>
      </c>
      <c r="V736" t="s">
        <v>33</v>
      </c>
      <c r="W736">
        <v>0</v>
      </c>
      <c r="X736">
        <v>0</v>
      </c>
    </row>
    <row r="737" spans="1:24" hidden="1" x14ac:dyDescent="0.25">
      <c r="A737">
        <v>736</v>
      </c>
      <c r="B737">
        <v>33</v>
      </c>
      <c r="C737" t="str">
        <f t="shared" si="45"/>
        <v>Middle-Age</v>
      </c>
      <c r="D737" t="s">
        <v>23</v>
      </c>
      <c r="E737" t="s">
        <v>468</v>
      </c>
      <c r="F737" t="s">
        <v>25</v>
      </c>
      <c r="G737">
        <v>11</v>
      </c>
      <c r="H737" t="str">
        <f t="shared" si="48"/>
        <v>6+</v>
      </c>
      <c r="I737" t="s">
        <v>26</v>
      </c>
      <c r="J737" t="s">
        <v>95</v>
      </c>
      <c r="K737" t="str">
        <f t="shared" si="46"/>
        <v>Python</v>
      </c>
      <c r="L737" t="s">
        <v>715</v>
      </c>
      <c r="M737">
        <v>80000</v>
      </c>
      <c r="N737" s="6" t="str">
        <f t="shared" si="47"/>
        <v>50-100</v>
      </c>
      <c r="O737">
        <v>0</v>
      </c>
      <c r="Q737">
        <v>78000</v>
      </c>
      <c r="R737">
        <v>30</v>
      </c>
      <c r="S737" t="s">
        <v>29</v>
      </c>
      <c r="T737" t="s">
        <v>43</v>
      </c>
      <c r="U737" t="s">
        <v>31</v>
      </c>
      <c r="V737" t="s">
        <v>837</v>
      </c>
    </row>
    <row r="738" spans="1:24" hidden="1" x14ac:dyDescent="0.25">
      <c r="A738">
        <v>737</v>
      </c>
      <c r="B738">
        <v>39</v>
      </c>
      <c r="C738" t="str">
        <f t="shared" si="45"/>
        <v>Middle-Age</v>
      </c>
      <c r="D738" t="s">
        <v>23</v>
      </c>
      <c r="E738" t="s">
        <v>199</v>
      </c>
      <c r="F738" t="s">
        <v>838</v>
      </c>
      <c r="G738">
        <v>12</v>
      </c>
      <c r="H738" t="str">
        <f t="shared" si="48"/>
        <v>6+</v>
      </c>
      <c r="I738" t="s">
        <v>133</v>
      </c>
      <c r="J738" t="s">
        <v>174</v>
      </c>
      <c r="K738" t="str">
        <f t="shared" si="46"/>
        <v>PHP</v>
      </c>
      <c r="L738" t="s">
        <v>236</v>
      </c>
      <c r="M738">
        <v>75000</v>
      </c>
      <c r="N738" s="6" t="str">
        <f t="shared" si="47"/>
        <v>50-100</v>
      </c>
      <c r="O738">
        <v>75000</v>
      </c>
      <c r="P738">
        <v>75000</v>
      </c>
      <c r="Q738">
        <v>75009</v>
      </c>
      <c r="R738">
        <v>30</v>
      </c>
      <c r="S738" t="s">
        <v>29</v>
      </c>
      <c r="T738" t="s">
        <v>30</v>
      </c>
      <c r="U738" t="s">
        <v>66</v>
      </c>
      <c r="V738" t="s">
        <v>48</v>
      </c>
      <c r="W738">
        <v>20</v>
      </c>
      <c r="X738">
        <v>0</v>
      </c>
    </row>
    <row r="739" spans="1:24" hidden="1" x14ac:dyDescent="0.25">
      <c r="A739">
        <v>738</v>
      </c>
      <c r="B739">
        <v>24</v>
      </c>
      <c r="C739" t="str">
        <f t="shared" si="45"/>
        <v>Student</v>
      </c>
      <c r="D739" t="s">
        <v>23</v>
      </c>
      <c r="E739" t="s">
        <v>35</v>
      </c>
      <c r="F739" t="s">
        <v>25</v>
      </c>
      <c r="G739">
        <v>2</v>
      </c>
      <c r="H739" t="str">
        <f t="shared" si="48"/>
        <v>1-3</v>
      </c>
      <c r="I739" t="s">
        <v>46</v>
      </c>
      <c r="J739" t="s">
        <v>47</v>
      </c>
      <c r="K739" t="str">
        <f t="shared" si="46"/>
        <v>Javascript</v>
      </c>
      <c r="L739" t="s">
        <v>339</v>
      </c>
      <c r="M739">
        <v>50000</v>
      </c>
      <c r="N739" s="6" t="str">
        <f t="shared" si="47"/>
        <v>20-50</v>
      </c>
      <c r="O739">
        <v>0</v>
      </c>
      <c r="P739">
        <v>35000</v>
      </c>
      <c r="Q739">
        <v>35000</v>
      </c>
      <c r="R739">
        <v>30</v>
      </c>
      <c r="S739" t="s">
        <v>29</v>
      </c>
      <c r="T739" t="s">
        <v>30</v>
      </c>
      <c r="U739" t="s">
        <v>66</v>
      </c>
      <c r="V739" t="s">
        <v>33</v>
      </c>
    </row>
    <row r="740" spans="1:24" hidden="1" x14ac:dyDescent="0.25">
      <c r="A740">
        <v>739</v>
      </c>
      <c r="B740">
        <v>24</v>
      </c>
      <c r="C740" t="str">
        <f t="shared" si="45"/>
        <v>Student</v>
      </c>
      <c r="D740" t="s">
        <v>61</v>
      </c>
      <c r="E740" t="s">
        <v>561</v>
      </c>
      <c r="F740" t="s">
        <v>25</v>
      </c>
      <c r="G740">
        <v>3</v>
      </c>
      <c r="H740" t="str">
        <f t="shared" si="48"/>
        <v>1-3</v>
      </c>
      <c r="I740" t="s">
        <v>55</v>
      </c>
      <c r="J740" t="s">
        <v>60</v>
      </c>
      <c r="K740" t="str">
        <f t="shared" si="46"/>
        <v>Java</v>
      </c>
      <c r="L740" t="s">
        <v>836</v>
      </c>
      <c r="M740">
        <v>29000</v>
      </c>
      <c r="N740" s="6" t="str">
        <f t="shared" si="47"/>
        <v>20-50</v>
      </c>
      <c r="O740">
        <v>0</v>
      </c>
      <c r="P740">
        <v>23000</v>
      </c>
      <c r="Q740">
        <v>0</v>
      </c>
      <c r="R740">
        <v>20</v>
      </c>
      <c r="S740" t="s">
        <v>29</v>
      </c>
      <c r="T740" t="s">
        <v>30</v>
      </c>
      <c r="U740" t="s">
        <v>31</v>
      </c>
      <c r="V740" t="s">
        <v>48</v>
      </c>
    </row>
    <row r="741" spans="1:24" hidden="1" x14ac:dyDescent="0.25">
      <c r="A741">
        <v>740</v>
      </c>
      <c r="B741">
        <v>39</v>
      </c>
      <c r="C741" t="str">
        <f t="shared" si="45"/>
        <v>Middle-Age</v>
      </c>
      <c r="D741" t="s">
        <v>23</v>
      </c>
      <c r="E741" t="s">
        <v>35</v>
      </c>
      <c r="F741" t="s">
        <v>150</v>
      </c>
      <c r="G741">
        <v>15</v>
      </c>
      <c r="H741" t="str">
        <f t="shared" si="48"/>
        <v>6+</v>
      </c>
      <c r="I741" t="s">
        <v>39</v>
      </c>
      <c r="J741" t="s">
        <v>60</v>
      </c>
      <c r="K741" t="str">
        <f t="shared" si="46"/>
        <v>Java</v>
      </c>
      <c r="L741" t="s">
        <v>839</v>
      </c>
      <c r="M741">
        <v>78000</v>
      </c>
      <c r="N741" s="6" t="str">
        <f t="shared" si="47"/>
        <v>50-100</v>
      </c>
      <c r="O741">
        <v>12000</v>
      </c>
      <c r="P741">
        <v>78000</v>
      </c>
      <c r="Q741">
        <v>12000</v>
      </c>
      <c r="R741">
        <v>30</v>
      </c>
      <c r="S741" t="s">
        <v>29</v>
      </c>
      <c r="T741" t="s">
        <v>30</v>
      </c>
      <c r="U741" t="s">
        <v>66</v>
      </c>
      <c r="V741" t="s">
        <v>33</v>
      </c>
    </row>
    <row r="742" spans="1:24" hidden="1" x14ac:dyDescent="0.25">
      <c r="A742">
        <v>741</v>
      </c>
      <c r="B742">
        <v>33</v>
      </c>
      <c r="C742" t="str">
        <f t="shared" si="45"/>
        <v>Middle-Age</v>
      </c>
      <c r="D742" t="s">
        <v>23</v>
      </c>
      <c r="E742" t="s">
        <v>541</v>
      </c>
      <c r="F742" t="s">
        <v>36</v>
      </c>
      <c r="G742">
        <v>8</v>
      </c>
      <c r="H742" t="str">
        <f t="shared" si="48"/>
        <v>6+</v>
      </c>
      <c r="I742" t="s">
        <v>26</v>
      </c>
      <c r="J742" t="s">
        <v>135</v>
      </c>
      <c r="K742" t="str">
        <f t="shared" si="46"/>
        <v>C</v>
      </c>
      <c r="L742" t="s">
        <v>840</v>
      </c>
      <c r="M742">
        <v>75000</v>
      </c>
      <c r="N742" s="6" t="str">
        <f t="shared" si="47"/>
        <v>50-100</v>
      </c>
      <c r="P742">
        <v>56000</v>
      </c>
      <c r="R742">
        <v>27</v>
      </c>
      <c r="S742" t="s">
        <v>29</v>
      </c>
      <c r="T742" t="s">
        <v>43</v>
      </c>
      <c r="U742" t="s">
        <v>31</v>
      </c>
      <c r="V742" t="s">
        <v>33</v>
      </c>
    </row>
    <row r="743" spans="1:24" hidden="1" x14ac:dyDescent="0.25">
      <c r="A743">
        <v>742</v>
      </c>
      <c r="B743">
        <v>26</v>
      </c>
      <c r="C743" t="str">
        <f t="shared" si="45"/>
        <v>Student</v>
      </c>
      <c r="D743" t="s">
        <v>23</v>
      </c>
      <c r="E743" t="s">
        <v>35</v>
      </c>
      <c r="F743" t="s">
        <v>36</v>
      </c>
      <c r="G743" s="5">
        <v>2</v>
      </c>
      <c r="H743" t="str">
        <f t="shared" si="48"/>
        <v>1-3</v>
      </c>
      <c r="I743" t="s">
        <v>55</v>
      </c>
      <c r="J743" t="s">
        <v>60</v>
      </c>
      <c r="K743" t="str">
        <f t="shared" si="46"/>
        <v>Java</v>
      </c>
      <c r="M743">
        <v>60000</v>
      </c>
      <c r="N743" s="6" t="str">
        <f t="shared" si="47"/>
        <v>50-100</v>
      </c>
      <c r="R743">
        <v>26</v>
      </c>
      <c r="S743" t="s">
        <v>29</v>
      </c>
      <c r="T743" t="s">
        <v>30</v>
      </c>
      <c r="U743" t="s">
        <v>31</v>
      </c>
      <c r="V743" t="s">
        <v>33</v>
      </c>
      <c r="W743">
        <v>0</v>
      </c>
    </row>
    <row r="744" spans="1:24" hidden="1" x14ac:dyDescent="0.25">
      <c r="A744">
        <v>743</v>
      </c>
      <c r="B744">
        <v>29</v>
      </c>
      <c r="C744" t="str">
        <f t="shared" si="45"/>
        <v>Young Adults</v>
      </c>
      <c r="D744" t="s">
        <v>23</v>
      </c>
      <c r="E744" t="s">
        <v>35</v>
      </c>
      <c r="F744" t="s">
        <v>25</v>
      </c>
      <c r="G744">
        <v>6</v>
      </c>
      <c r="H744" t="str">
        <f t="shared" si="48"/>
        <v>6+</v>
      </c>
      <c r="I744" t="s">
        <v>55</v>
      </c>
      <c r="J744" t="s">
        <v>183</v>
      </c>
      <c r="K744" t="str">
        <f t="shared" si="46"/>
        <v>Swift</v>
      </c>
      <c r="L744" t="s">
        <v>183</v>
      </c>
      <c r="M744">
        <v>70000</v>
      </c>
      <c r="N744" s="6" t="str">
        <f t="shared" si="47"/>
        <v>50-100</v>
      </c>
      <c r="O744">
        <v>0</v>
      </c>
      <c r="R744">
        <v>28</v>
      </c>
      <c r="S744" t="s">
        <v>29</v>
      </c>
      <c r="T744" t="s">
        <v>30</v>
      </c>
      <c r="U744" t="s">
        <v>31</v>
      </c>
      <c r="V744" t="s">
        <v>33</v>
      </c>
      <c r="X744">
        <v>600</v>
      </c>
    </row>
    <row r="745" spans="1:24" hidden="1" x14ac:dyDescent="0.25">
      <c r="A745">
        <v>744</v>
      </c>
      <c r="B745">
        <v>29</v>
      </c>
      <c r="C745" t="str">
        <f t="shared" si="45"/>
        <v>Young Adults</v>
      </c>
      <c r="D745" t="s">
        <v>61</v>
      </c>
      <c r="E745" t="s">
        <v>35</v>
      </c>
      <c r="F745" t="s">
        <v>25</v>
      </c>
      <c r="G745">
        <v>5</v>
      </c>
      <c r="H745" t="str">
        <f t="shared" si="48"/>
        <v>3-6</v>
      </c>
      <c r="I745" t="s">
        <v>55</v>
      </c>
      <c r="J745" t="s">
        <v>58</v>
      </c>
      <c r="K745" t="str">
        <f t="shared" si="46"/>
        <v>PHP</v>
      </c>
      <c r="L745" t="s">
        <v>841</v>
      </c>
      <c r="M745">
        <v>55000</v>
      </c>
      <c r="N745" s="6" t="str">
        <f t="shared" si="47"/>
        <v>50-100</v>
      </c>
      <c r="P745">
        <v>47000</v>
      </c>
      <c r="R745">
        <v>24</v>
      </c>
      <c r="S745" t="s">
        <v>29</v>
      </c>
      <c r="T745" t="s">
        <v>30</v>
      </c>
      <c r="U745" t="s">
        <v>31</v>
      </c>
      <c r="V745" t="s">
        <v>48</v>
      </c>
    </row>
    <row r="746" spans="1:24" hidden="1" x14ac:dyDescent="0.25">
      <c r="A746">
        <v>745</v>
      </c>
      <c r="B746">
        <v>32</v>
      </c>
      <c r="C746" t="str">
        <f t="shared" si="45"/>
        <v>Middle-Age</v>
      </c>
      <c r="D746" t="s">
        <v>23</v>
      </c>
      <c r="E746" t="s">
        <v>561</v>
      </c>
      <c r="F746" t="s">
        <v>25</v>
      </c>
      <c r="G746">
        <v>8</v>
      </c>
      <c r="H746" t="str">
        <f t="shared" si="48"/>
        <v>6+</v>
      </c>
      <c r="I746" t="s">
        <v>26</v>
      </c>
      <c r="J746" t="s">
        <v>767</v>
      </c>
      <c r="K746" t="str">
        <f t="shared" si="46"/>
        <v>C++</v>
      </c>
      <c r="L746" t="s">
        <v>95</v>
      </c>
      <c r="M746">
        <v>36000</v>
      </c>
      <c r="N746" s="6" t="str">
        <f t="shared" si="47"/>
        <v>20-50</v>
      </c>
      <c r="O746">
        <v>3600</v>
      </c>
      <c r="P746">
        <v>26000</v>
      </c>
      <c r="Q746">
        <v>2600</v>
      </c>
      <c r="R746">
        <v>25</v>
      </c>
      <c r="S746" t="s">
        <v>29</v>
      </c>
      <c r="T746" t="s">
        <v>30</v>
      </c>
      <c r="U746" t="s">
        <v>562</v>
      </c>
      <c r="V746" t="s">
        <v>33</v>
      </c>
    </row>
    <row r="747" spans="1:24" hidden="1" x14ac:dyDescent="0.25">
      <c r="A747">
        <v>746</v>
      </c>
      <c r="B747">
        <v>34</v>
      </c>
      <c r="C747" t="str">
        <f t="shared" si="45"/>
        <v>Middle-Age</v>
      </c>
      <c r="D747" t="s">
        <v>23</v>
      </c>
      <c r="E747" t="s">
        <v>842</v>
      </c>
      <c r="F747" t="s">
        <v>131</v>
      </c>
      <c r="G747">
        <v>12</v>
      </c>
      <c r="H747" t="str">
        <f t="shared" si="48"/>
        <v>6+</v>
      </c>
      <c r="I747" t="s">
        <v>26</v>
      </c>
      <c r="K747" t="str">
        <f t="shared" si="46"/>
        <v>Other</v>
      </c>
      <c r="M747">
        <v>56000</v>
      </c>
      <c r="N747" s="6" t="str">
        <f t="shared" si="47"/>
        <v>50-100</v>
      </c>
      <c r="O747">
        <v>0</v>
      </c>
      <c r="P747">
        <v>56000</v>
      </c>
      <c r="Q747">
        <v>0</v>
      </c>
      <c r="R747">
        <v>30</v>
      </c>
      <c r="S747" t="s">
        <v>29</v>
      </c>
      <c r="T747" t="s">
        <v>30</v>
      </c>
      <c r="U747" t="s">
        <v>31</v>
      </c>
      <c r="V747" t="s">
        <v>33</v>
      </c>
      <c r="W747">
        <v>10</v>
      </c>
      <c r="X747">
        <v>1000</v>
      </c>
    </row>
    <row r="748" spans="1:24" hidden="1" x14ac:dyDescent="0.25">
      <c r="A748">
        <v>747</v>
      </c>
      <c r="B748">
        <v>30</v>
      </c>
      <c r="C748" t="str">
        <f t="shared" si="45"/>
        <v>Young Adults</v>
      </c>
      <c r="D748" t="s">
        <v>23</v>
      </c>
      <c r="E748" t="s">
        <v>35</v>
      </c>
      <c r="F748" t="s">
        <v>36</v>
      </c>
      <c r="G748">
        <v>9</v>
      </c>
      <c r="H748" t="str">
        <f t="shared" si="48"/>
        <v>6+</v>
      </c>
      <c r="I748" t="s">
        <v>133</v>
      </c>
      <c r="J748" t="s">
        <v>60</v>
      </c>
      <c r="K748" t="str">
        <f t="shared" si="46"/>
        <v>Java</v>
      </c>
      <c r="L748" t="s">
        <v>843</v>
      </c>
      <c r="M748">
        <v>85000</v>
      </c>
      <c r="N748" s="6" t="str">
        <f t="shared" si="47"/>
        <v>50-100</v>
      </c>
      <c r="P748">
        <v>80000</v>
      </c>
      <c r="R748">
        <v>25</v>
      </c>
      <c r="S748" t="s">
        <v>29</v>
      </c>
      <c r="T748" t="s">
        <v>30</v>
      </c>
      <c r="U748" t="s">
        <v>31</v>
      </c>
      <c r="V748" t="s">
        <v>48</v>
      </c>
    </row>
    <row r="749" spans="1:24" hidden="1" x14ac:dyDescent="0.25">
      <c r="A749">
        <v>748</v>
      </c>
      <c r="B749">
        <v>31</v>
      </c>
      <c r="C749" t="str">
        <f t="shared" si="45"/>
        <v>Middle-Age</v>
      </c>
      <c r="D749" t="s">
        <v>23</v>
      </c>
      <c r="E749" t="s">
        <v>35</v>
      </c>
      <c r="F749" t="s">
        <v>185</v>
      </c>
      <c r="G749">
        <v>7</v>
      </c>
      <c r="H749" t="str">
        <f t="shared" si="48"/>
        <v>6+</v>
      </c>
      <c r="I749" t="s">
        <v>55</v>
      </c>
      <c r="J749" t="s">
        <v>95</v>
      </c>
      <c r="K749" t="str">
        <f t="shared" si="46"/>
        <v>Python</v>
      </c>
      <c r="L749" t="s">
        <v>107</v>
      </c>
      <c r="M749">
        <v>80000</v>
      </c>
      <c r="N749" s="6" t="str">
        <f t="shared" si="47"/>
        <v>50-100</v>
      </c>
      <c r="O749">
        <v>12000</v>
      </c>
      <c r="P749">
        <v>65000</v>
      </c>
      <c r="Q749">
        <v>0</v>
      </c>
      <c r="R749">
        <v>28</v>
      </c>
      <c r="S749" t="s">
        <v>29</v>
      </c>
      <c r="T749" t="s">
        <v>30</v>
      </c>
      <c r="U749" t="s">
        <v>31</v>
      </c>
      <c r="V749" t="s">
        <v>33</v>
      </c>
      <c r="X749">
        <v>500</v>
      </c>
    </row>
    <row r="750" spans="1:24" hidden="1" x14ac:dyDescent="0.25">
      <c r="A750">
        <v>749</v>
      </c>
      <c r="B750">
        <v>33</v>
      </c>
      <c r="C750" t="str">
        <f t="shared" si="45"/>
        <v>Middle-Age</v>
      </c>
      <c r="D750" t="s">
        <v>23</v>
      </c>
      <c r="E750" t="s">
        <v>35</v>
      </c>
      <c r="F750" t="s">
        <v>78</v>
      </c>
      <c r="G750">
        <v>8</v>
      </c>
      <c r="H750" t="str">
        <f t="shared" si="48"/>
        <v>6+</v>
      </c>
      <c r="I750" t="s">
        <v>26</v>
      </c>
      <c r="J750" t="s">
        <v>844</v>
      </c>
      <c r="K750" t="str">
        <f t="shared" si="46"/>
        <v>Swift</v>
      </c>
      <c r="L750" t="s">
        <v>77</v>
      </c>
      <c r="M750">
        <v>75000</v>
      </c>
      <c r="N750" s="6" t="str">
        <f t="shared" si="47"/>
        <v>50-100</v>
      </c>
      <c r="O750">
        <v>1000</v>
      </c>
      <c r="P750">
        <v>75000</v>
      </c>
      <c r="Q750">
        <v>1000</v>
      </c>
      <c r="R750">
        <v>30</v>
      </c>
      <c r="S750" t="s">
        <v>29</v>
      </c>
      <c r="T750" t="s">
        <v>30</v>
      </c>
      <c r="U750" t="s">
        <v>31</v>
      </c>
      <c r="V750" t="s">
        <v>33</v>
      </c>
    </row>
    <row r="751" spans="1:24" hidden="1" x14ac:dyDescent="0.25">
      <c r="A751">
        <v>750</v>
      </c>
      <c r="B751">
        <v>31</v>
      </c>
      <c r="C751" t="str">
        <f t="shared" si="45"/>
        <v>Middle-Age</v>
      </c>
      <c r="D751" t="s">
        <v>61</v>
      </c>
      <c r="E751" t="s">
        <v>35</v>
      </c>
      <c r="F751" t="s">
        <v>25</v>
      </c>
      <c r="G751">
        <v>1</v>
      </c>
      <c r="H751" t="str">
        <f t="shared" si="48"/>
        <v>0-1</v>
      </c>
      <c r="I751" t="s">
        <v>46</v>
      </c>
      <c r="J751" t="s">
        <v>108</v>
      </c>
      <c r="K751" t="str">
        <f t="shared" si="46"/>
        <v>R</v>
      </c>
      <c r="L751" t="s">
        <v>845</v>
      </c>
      <c r="M751">
        <v>57000</v>
      </c>
      <c r="N751" s="6" t="str">
        <f t="shared" si="47"/>
        <v>50-100</v>
      </c>
      <c r="O751">
        <v>1000</v>
      </c>
      <c r="P751">
        <v>54000</v>
      </c>
      <c r="Q751">
        <v>1000</v>
      </c>
      <c r="R751">
        <v>30</v>
      </c>
      <c r="S751" t="s">
        <v>29</v>
      </c>
      <c r="T751" t="s">
        <v>30</v>
      </c>
      <c r="U751" t="s">
        <v>31</v>
      </c>
      <c r="V751" t="s">
        <v>846</v>
      </c>
      <c r="W751">
        <v>0</v>
      </c>
      <c r="X751">
        <v>0</v>
      </c>
    </row>
    <row r="752" spans="1:24" hidden="1" x14ac:dyDescent="0.25">
      <c r="A752">
        <v>751</v>
      </c>
      <c r="B752">
        <v>36</v>
      </c>
      <c r="C752" t="str">
        <f t="shared" si="45"/>
        <v>Middle-Age</v>
      </c>
      <c r="D752" t="s">
        <v>23</v>
      </c>
      <c r="E752" t="s">
        <v>152</v>
      </c>
      <c r="F752" t="s">
        <v>25</v>
      </c>
      <c r="G752">
        <v>16</v>
      </c>
      <c r="H752" t="str">
        <f t="shared" si="48"/>
        <v>6+</v>
      </c>
      <c r="I752" t="s">
        <v>55</v>
      </c>
      <c r="J752" t="s">
        <v>347</v>
      </c>
      <c r="K752" t="str">
        <f t="shared" si="46"/>
        <v>.NET</v>
      </c>
      <c r="L752" t="s">
        <v>128</v>
      </c>
      <c r="M752">
        <v>65000</v>
      </c>
      <c r="N752" s="6" t="str">
        <f t="shared" si="47"/>
        <v>50-100</v>
      </c>
      <c r="O752">
        <v>0</v>
      </c>
      <c r="P752">
        <v>65000</v>
      </c>
      <c r="Q752">
        <v>0</v>
      </c>
      <c r="R752">
        <v>30</v>
      </c>
      <c r="S752" t="s">
        <v>29</v>
      </c>
      <c r="T752" t="s">
        <v>30</v>
      </c>
      <c r="U752" t="s">
        <v>66</v>
      </c>
      <c r="V752" t="s">
        <v>67</v>
      </c>
      <c r="W752">
        <v>30</v>
      </c>
      <c r="X752">
        <v>0</v>
      </c>
    </row>
    <row r="753" spans="1:24" hidden="1" x14ac:dyDescent="0.25">
      <c r="A753">
        <v>752</v>
      </c>
      <c r="B753">
        <v>30</v>
      </c>
      <c r="C753" t="str">
        <f t="shared" si="45"/>
        <v>Young Adults</v>
      </c>
      <c r="D753" t="s">
        <v>23</v>
      </c>
      <c r="E753" t="s">
        <v>35</v>
      </c>
      <c r="F753" t="s">
        <v>51</v>
      </c>
      <c r="G753">
        <v>7</v>
      </c>
      <c r="H753" t="str">
        <f t="shared" si="48"/>
        <v>6+</v>
      </c>
      <c r="I753" t="s">
        <v>55</v>
      </c>
      <c r="K753" t="str">
        <f t="shared" si="46"/>
        <v>Other</v>
      </c>
      <c r="M753">
        <v>80000</v>
      </c>
      <c r="N753" s="6" t="str">
        <f t="shared" si="47"/>
        <v>50-100</v>
      </c>
      <c r="R753">
        <v>30</v>
      </c>
      <c r="S753" t="s">
        <v>29</v>
      </c>
      <c r="T753" t="s">
        <v>30</v>
      </c>
      <c r="U753" t="s">
        <v>31</v>
      </c>
      <c r="V753" t="s">
        <v>48</v>
      </c>
    </row>
    <row r="754" spans="1:24" hidden="1" x14ac:dyDescent="0.25">
      <c r="A754">
        <v>753</v>
      </c>
      <c r="B754">
        <v>30</v>
      </c>
      <c r="C754" t="str">
        <f t="shared" si="45"/>
        <v>Young Adults</v>
      </c>
      <c r="D754" t="s">
        <v>23</v>
      </c>
      <c r="E754" t="s">
        <v>35</v>
      </c>
      <c r="F754" t="s">
        <v>78</v>
      </c>
      <c r="G754">
        <v>8</v>
      </c>
      <c r="H754" t="str">
        <f t="shared" si="48"/>
        <v>6+</v>
      </c>
      <c r="I754" t="s">
        <v>26</v>
      </c>
      <c r="J754" t="s">
        <v>183</v>
      </c>
      <c r="K754" t="str">
        <f t="shared" si="46"/>
        <v>Swift</v>
      </c>
      <c r="L754" t="s">
        <v>847</v>
      </c>
      <c r="M754">
        <v>60000</v>
      </c>
      <c r="N754" s="6" t="str">
        <f t="shared" si="47"/>
        <v>50-100</v>
      </c>
      <c r="R754">
        <v>50</v>
      </c>
      <c r="S754" t="s">
        <v>42</v>
      </c>
      <c r="T754" t="s">
        <v>43</v>
      </c>
      <c r="U754" t="s">
        <v>31</v>
      </c>
      <c r="V754" t="s">
        <v>67</v>
      </c>
      <c r="X754" t="s">
        <v>34</v>
      </c>
    </row>
    <row r="755" spans="1:24" hidden="1" x14ac:dyDescent="0.25">
      <c r="A755">
        <v>754</v>
      </c>
      <c r="B755">
        <v>27</v>
      </c>
      <c r="C755" t="str">
        <f t="shared" si="45"/>
        <v>Young Adults</v>
      </c>
      <c r="D755" t="s">
        <v>23</v>
      </c>
      <c r="E755" t="s">
        <v>849</v>
      </c>
      <c r="F755" t="s">
        <v>98</v>
      </c>
      <c r="G755">
        <v>1</v>
      </c>
      <c r="H755" t="str">
        <f t="shared" si="48"/>
        <v>0-1</v>
      </c>
      <c r="I755" t="s">
        <v>46</v>
      </c>
      <c r="J755" t="s">
        <v>47</v>
      </c>
      <c r="K755" t="str">
        <f t="shared" si="46"/>
        <v>Javascript</v>
      </c>
      <c r="L755" t="s">
        <v>40</v>
      </c>
      <c r="M755">
        <v>11000</v>
      </c>
      <c r="N755" s="6" t="str">
        <f t="shared" si="47"/>
        <v>10-15</v>
      </c>
    </row>
    <row r="756" spans="1:24" hidden="1" x14ac:dyDescent="0.25">
      <c r="A756">
        <v>755</v>
      </c>
      <c r="B756">
        <v>39</v>
      </c>
      <c r="C756" t="str">
        <f t="shared" si="45"/>
        <v>Middle-Age</v>
      </c>
      <c r="D756" t="s">
        <v>23</v>
      </c>
      <c r="E756" t="s">
        <v>35</v>
      </c>
      <c r="F756" t="s">
        <v>25</v>
      </c>
      <c r="G756">
        <v>19</v>
      </c>
      <c r="H756" t="str">
        <f t="shared" si="48"/>
        <v>6+</v>
      </c>
      <c r="I756" t="s">
        <v>26</v>
      </c>
      <c r="J756" t="s">
        <v>312</v>
      </c>
      <c r="K756" t="str">
        <f t="shared" si="46"/>
        <v>Other</v>
      </c>
      <c r="L756" t="s">
        <v>850</v>
      </c>
      <c r="M756">
        <v>87000</v>
      </c>
      <c r="N756" s="6" t="str">
        <f t="shared" si="47"/>
        <v>50-100</v>
      </c>
      <c r="O756">
        <v>97000</v>
      </c>
      <c r="P756">
        <v>82000</v>
      </c>
      <c r="Q756">
        <v>92000</v>
      </c>
      <c r="R756" t="s">
        <v>438</v>
      </c>
      <c r="S756" t="s">
        <v>29</v>
      </c>
      <c r="T756" t="s">
        <v>30</v>
      </c>
      <c r="U756" t="s">
        <v>31</v>
      </c>
      <c r="V756" t="s">
        <v>48</v>
      </c>
      <c r="W756">
        <v>40</v>
      </c>
      <c r="X756">
        <v>500</v>
      </c>
    </row>
    <row r="757" spans="1:24" hidden="1" x14ac:dyDescent="0.25">
      <c r="A757">
        <v>756</v>
      </c>
      <c r="B757">
        <v>30</v>
      </c>
      <c r="C757" t="str">
        <f t="shared" si="45"/>
        <v>Young Adults</v>
      </c>
      <c r="D757" t="s">
        <v>23</v>
      </c>
      <c r="E757" t="s">
        <v>24</v>
      </c>
      <c r="F757" t="s">
        <v>25</v>
      </c>
      <c r="G757">
        <v>10</v>
      </c>
      <c r="H757" t="str">
        <f t="shared" si="48"/>
        <v>6+</v>
      </c>
      <c r="I757" t="s">
        <v>26</v>
      </c>
      <c r="J757" t="s">
        <v>851</v>
      </c>
      <c r="K757" t="str">
        <f t="shared" si="46"/>
        <v>Other</v>
      </c>
      <c r="M757">
        <v>79000</v>
      </c>
      <c r="N757" s="6" t="str">
        <f t="shared" si="47"/>
        <v>50-100</v>
      </c>
      <c r="S757" t="s">
        <v>29</v>
      </c>
      <c r="T757" t="s">
        <v>30</v>
      </c>
      <c r="U757" t="s">
        <v>31</v>
      </c>
      <c r="V757" t="s">
        <v>33</v>
      </c>
    </row>
    <row r="758" spans="1:24" hidden="1" x14ac:dyDescent="0.25">
      <c r="A758">
        <v>757</v>
      </c>
      <c r="B758">
        <v>32</v>
      </c>
      <c r="C758" t="str">
        <f t="shared" si="45"/>
        <v>Middle-Age</v>
      </c>
      <c r="D758" t="s">
        <v>23</v>
      </c>
      <c r="E758" t="s">
        <v>35</v>
      </c>
      <c r="F758" t="s">
        <v>25</v>
      </c>
      <c r="G758">
        <v>11</v>
      </c>
      <c r="H758" t="str">
        <f t="shared" si="48"/>
        <v>6+</v>
      </c>
      <c r="I758" t="s">
        <v>26</v>
      </c>
      <c r="J758" t="s">
        <v>68</v>
      </c>
      <c r="K758" t="str">
        <f t="shared" si="46"/>
        <v>C++</v>
      </c>
      <c r="L758" t="s">
        <v>852</v>
      </c>
      <c r="M758">
        <v>100000</v>
      </c>
      <c r="N758" s="6" t="str">
        <f t="shared" si="47"/>
        <v>50-100</v>
      </c>
      <c r="O758">
        <v>10000</v>
      </c>
      <c r="R758">
        <v>30</v>
      </c>
      <c r="S758" t="s">
        <v>29</v>
      </c>
      <c r="T758" t="s">
        <v>30</v>
      </c>
      <c r="U758" t="s">
        <v>31</v>
      </c>
      <c r="V758" t="s">
        <v>33</v>
      </c>
      <c r="X758">
        <v>1000</v>
      </c>
    </row>
    <row r="759" spans="1:24" hidden="1" x14ac:dyDescent="0.25">
      <c r="A759">
        <v>758</v>
      </c>
      <c r="B759">
        <v>35</v>
      </c>
      <c r="C759" t="str">
        <f t="shared" si="45"/>
        <v>Middle-Age</v>
      </c>
      <c r="D759" t="s">
        <v>23</v>
      </c>
      <c r="E759" t="s">
        <v>35</v>
      </c>
      <c r="F759" t="s">
        <v>36</v>
      </c>
      <c r="G759">
        <v>12</v>
      </c>
      <c r="H759" t="str">
        <f t="shared" si="48"/>
        <v>6+</v>
      </c>
      <c r="I759" t="s">
        <v>26</v>
      </c>
      <c r="J759" t="s">
        <v>188</v>
      </c>
      <c r="K759" t="str">
        <f t="shared" si="46"/>
        <v>PHP</v>
      </c>
      <c r="L759" t="s">
        <v>853</v>
      </c>
      <c r="M759">
        <v>54000</v>
      </c>
      <c r="N759" s="6" t="str">
        <f t="shared" si="47"/>
        <v>50-100</v>
      </c>
      <c r="R759">
        <v>27</v>
      </c>
      <c r="S759" t="s">
        <v>29</v>
      </c>
      <c r="T759" t="s">
        <v>30</v>
      </c>
      <c r="U759" t="s">
        <v>31</v>
      </c>
      <c r="V759" t="s">
        <v>33</v>
      </c>
      <c r="W759">
        <v>4</v>
      </c>
    </row>
    <row r="760" spans="1:24" hidden="1" x14ac:dyDescent="0.25">
      <c r="A760">
        <v>759</v>
      </c>
      <c r="B760">
        <v>34</v>
      </c>
      <c r="C760" t="str">
        <f t="shared" si="45"/>
        <v>Middle-Age</v>
      </c>
      <c r="D760" t="s">
        <v>23</v>
      </c>
      <c r="E760" t="s">
        <v>35</v>
      </c>
      <c r="F760" t="s">
        <v>100</v>
      </c>
      <c r="G760">
        <v>6</v>
      </c>
      <c r="H760" t="str">
        <f t="shared" si="48"/>
        <v>6+</v>
      </c>
      <c r="I760" t="s">
        <v>26</v>
      </c>
      <c r="J760" t="s">
        <v>155</v>
      </c>
      <c r="K760" t="str">
        <f t="shared" si="46"/>
        <v>Python</v>
      </c>
      <c r="L760" t="s">
        <v>854</v>
      </c>
      <c r="M760">
        <v>80000</v>
      </c>
      <c r="N760" s="6" t="str">
        <f t="shared" si="47"/>
        <v>50-100</v>
      </c>
      <c r="O760">
        <v>10000</v>
      </c>
      <c r="P760">
        <v>76000</v>
      </c>
      <c r="Q760">
        <v>0</v>
      </c>
      <c r="R760">
        <v>27</v>
      </c>
      <c r="S760" t="s">
        <v>29</v>
      </c>
      <c r="T760" t="s">
        <v>30</v>
      </c>
      <c r="U760" t="s">
        <v>31</v>
      </c>
      <c r="V760" t="s">
        <v>33</v>
      </c>
      <c r="X760">
        <v>1000</v>
      </c>
    </row>
    <row r="761" spans="1:24" hidden="1" x14ac:dyDescent="0.25">
      <c r="A761">
        <v>760</v>
      </c>
      <c r="B761">
        <v>26</v>
      </c>
      <c r="C761" t="str">
        <f t="shared" si="45"/>
        <v>Student</v>
      </c>
      <c r="D761" t="s">
        <v>23</v>
      </c>
      <c r="E761" t="s">
        <v>35</v>
      </c>
      <c r="F761" t="s">
        <v>100</v>
      </c>
      <c r="G761">
        <v>4</v>
      </c>
      <c r="H761" t="str">
        <f t="shared" si="48"/>
        <v>3-6</v>
      </c>
      <c r="I761" t="s">
        <v>55</v>
      </c>
      <c r="J761" t="s">
        <v>95</v>
      </c>
      <c r="K761" t="str">
        <f t="shared" si="46"/>
        <v>Python</v>
      </c>
      <c r="L761" t="s">
        <v>684</v>
      </c>
      <c r="M761">
        <v>60000</v>
      </c>
      <c r="N761" s="6" t="str">
        <f t="shared" si="47"/>
        <v>50-100</v>
      </c>
      <c r="O761">
        <v>6000</v>
      </c>
      <c r="P761">
        <v>60000</v>
      </c>
      <c r="Q761">
        <v>6000</v>
      </c>
      <c r="R761">
        <v>27</v>
      </c>
      <c r="S761" t="s">
        <v>29</v>
      </c>
      <c r="T761" t="s">
        <v>30</v>
      </c>
      <c r="U761" t="s">
        <v>31</v>
      </c>
      <c r="V761" t="s">
        <v>855</v>
      </c>
      <c r="X761">
        <v>180</v>
      </c>
    </row>
    <row r="762" spans="1:24" hidden="1" x14ac:dyDescent="0.25">
      <c r="A762">
        <v>761</v>
      </c>
      <c r="B762">
        <v>29</v>
      </c>
      <c r="C762" t="str">
        <f t="shared" si="45"/>
        <v>Young Adults</v>
      </c>
      <c r="D762" t="s">
        <v>23</v>
      </c>
      <c r="E762" t="s">
        <v>526</v>
      </c>
      <c r="F762" t="s">
        <v>78</v>
      </c>
      <c r="G762">
        <v>7</v>
      </c>
      <c r="H762" t="str">
        <f t="shared" si="48"/>
        <v>6+</v>
      </c>
      <c r="I762" t="s">
        <v>26</v>
      </c>
      <c r="J762" t="s">
        <v>73</v>
      </c>
      <c r="K762" t="str">
        <f t="shared" si="46"/>
        <v>Kotlin</v>
      </c>
      <c r="L762" t="s">
        <v>856</v>
      </c>
      <c r="M762">
        <v>64000</v>
      </c>
      <c r="N762" s="6" t="str">
        <f t="shared" si="47"/>
        <v>50-100</v>
      </c>
      <c r="O762">
        <v>1100</v>
      </c>
      <c r="R762">
        <v>30</v>
      </c>
      <c r="S762" t="s">
        <v>29</v>
      </c>
      <c r="T762" t="s">
        <v>30</v>
      </c>
      <c r="U762" t="s">
        <v>31</v>
      </c>
      <c r="V762" t="s">
        <v>67</v>
      </c>
      <c r="W762">
        <v>0</v>
      </c>
    </row>
    <row r="763" spans="1:24" hidden="1" x14ac:dyDescent="0.25">
      <c r="A763">
        <v>762</v>
      </c>
      <c r="B763">
        <v>42</v>
      </c>
      <c r="C763" t="str">
        <f t="shared" si="45"/>
        <v>Middle-Age</v>
      </c>
      <c r="D763" t="s">
        <v>23</v>
      </c>
      <c r="E763" t="s">
        <v>35</v>
      </c>
      <c r="F763" t="s">
        <v>45</v>
      </c>
      <c r="G763">
        <v>18</v>
      </c>
      <c r="H763" t="str">
        <f t="shared" si="48"/>
        <v>6+</v>
      </c>
      <c r="I763" t="s">
        <v>26</v>
      </c>
      <c r="J763" t="s">
        <v>857</v>
      </c>
      <c r="K763" t="str">
        <f t="shared" si="46"/>
        <v>R</v>
      </c>
      <c r="L763" t="s">
        <v>40</v>
      </c>
      <c r="M763">
        <v>85000</v>
      </c>
      <c r="N763" s="6" t="str">
        <f t="shared" si="47"/>
        <v>50-100</v>
      </c>
      <c r="O763">
        <v>95000</v>
      </c>
      <c r="P763">
        <v>75000</v>
      </c>
      <c r="Q763">
        <v>82000</v>
      </c>
      <c r="R763">
        <v>35</v>
      </c>
      <c r="S763" t="s">
        <v>29</v>
      </c>
      <c r="T763" t="s">
        <v>30</v>
      </c>
      <c r="U763" t="s">
        <v>31</v>
      </c>
      <c r="V763" t="s">
        <v>33</v>
      </c>
      <c r="X763">
        <v>5000</v>
      </c>
    </row>
    <row r="764" spans="1:24" hidden="1" x14ac:dyDescent="0.25">
      <c r="A764">
        <v>763</v>
      </c>
      <c r="B764">
        <v>31</v>
      </c>
      <c r="C764" t="str">
        <f t="shared" si="45"/>
        <v>Middle-Age</v>
      </c>
      <c r="D764" t="s">
        <v>23</v>
      </c>
      <c r="E764" t="s">
        <v>35</v>
      </c>
      <c r="F764" t="s">
        <v>25</v>
      </c>
      <c r="G764">
        <v>12</v>
      </c>
      <c r="H764" t="str">
        <f t="shared" si="48"/>
        <v>6+</v>
      </c>
      <c r="I764" t="s">
        <v>26</v>
      </c>
      <c r="J764" t="s">
        <v>60</v>
      </c>
      <c r="K764" t="str">
        <f t="shared" si="46"/>
        <v>Java</v>
      </c>
      <c r="L764" t="s">
        <v>390</v>
      </c>
      <c r="M764">
        <v>60000</v>
      </c>
      <c r="N764" s="6" t="str">
        <f t="shared" si="47"/>
        <v>50-100</v>
      </c>
      <c r="P764">
        <v>55000</v>
      </c>
      <c r="R764">
        <v>27</v>
      </c>
      <c r="S764" t="s">
        <v>29</v>
      </c>
      <c r="T764" t="s">
        <v>30</v>
      </c>
      <c r="U764" t="s">
        <v>31</v>
      </c>
      <c r="V764" t="s">
        <v>33</v>
      </c>
      <c r="X764">
        <v>500</v>
      </c>
    </row>
    <row r="765" spans="1:24" hidden="1" x14ac:dyDescent="0.25">
      <c r="A765">
        <v>764</v>
      </c>
      <c r="B765">
        <v>30</v>
      </c>
      <c r="C765" t="str">
        <f t="shared" si="45"/>
        <v>Young Adults</v>
      </c>
      <c r="D765" t="s">
        <v>23</v>
      </c>
      <c r="E765" t="s">
        <v>35</v>
      </c>
      <c r="F765" t="s">
        <v>36</v>
      </c>
      <c r="G765">
        <v>8</v>
      </c>
      <c r="H765" t="str">
        <f t="shared" si="48"/>
        <v>6+</v>
      </c>
      <c r="I765" t="s">
        <v>26</v>
      </c>
      <c r="K765" t="str">
        <f t="shared" si="46"/>
        <v>Other</v>
      </c>
      <c r="L765" t="s">
        <v>858</v>
      </c>
      <c r="M765">
        <v>73000</v>
      </c>
      <c r="N765" s="6" t="str">
        <f t="shared" si="47"/>
        <v>50-100</v>
      </c>
      <c r="R765">
        <v>25</v>
      </c>
      <c r="S765" t="s">
        <v>29</v>
      </c>
      <c r="T765" t="s">
        <v>30</v>
      </c>
      <c r="U765" t="s">
        <v>31</v>
      </c>
      <c r="V765" t="s">
        <v>48</v>
      </c>
    </row>
    <row r="766" spans="1:24" hidden="1" x14ac:dyDescent="0.25">
      <c r="A766">
        <v>765</v>
      </c>
      <c r="B766">
        <v>33</v>
      </c>
      <c r="C766" t="str">
        <f t="shared" si="45"/>
        <v>Middle-Age</v>
      </c>
      <c r="D766" t="s">
        <v>23</v>
      </c>
      <c r="E766" t="s">
        <v>35</v>
      </c>
      <c r="F766" t="s">
        <v>25</v>
      </c>
      <c r="G766">
        <v>10</v>
      </c>
      <c r="H766" t="str">
        <f t="shared" si="48"/>
        <v>6+</v>
      </c>
      <c r="I766" t="s">
        <v>26</v>
      </c>
      <c r="J766" t="s">
        <v>95</v>
      </c>
      <c r="K766" t="str">
        <f t="shared" si="46"/>
        <v>Python</v>
      </c>
      <c r="L766" t="s">
        <v>859</v>
      </c>
      <c r="M766">
        <v>80000</v>
      </c>
      <c r="N766" s="6" t="str">
        <f t="shared" si="47"/>
        <v>50-100</v>
      </c>
      <c r="O766">
        <v>10000</v>
      </c>
      <c r="P766">
        <v>70000</v>
      </c>
      <c r="Q766">
        <v>0</v>
      </c>
      <c r="R766">
        <v>28</v>
      </c>
      <c r="S766" t="s">
        <v>29</v>
      </c>
      <c r="T766" t="s">
        <v>30</v>
      </c>
      <c r="U766" t="s">
        <v>31</v>
      </c>
      <c r="V766" t="s">
        <v>33</v>
      </c>
      <c r="X766">
        <v>700</v>
      </c>
    </row>
    <row r="767" spans="1:24" hidden="1" x14ac:dyDescent="0.25">
      <c r="A767">
        <v>766</v>
      </c>
      <c r="B767">
        <v>28</v>
      </c>
      <c r="C767" t="str">
        <f t="shared" si="45"/>
        <v>Young Adults</v>
      </c>
      <c r="D767" t="s">
        <v>23</v>
      </c>
      <c r="E767" t="s">
        <v>35</v>
      </c>
      <c r="F767" t="s">
        <v>63</v>
      </c>
      <c r="G767">
        <v>6</v>
      </c>
      <c r="H767" t="str">
        <f t="shared" si="48"/>
        <v>6+</v>
      </c>
      <c r="I767" t="s">
        <v>55</v>
      </c>
      <c r="J767" t="s">
        <v>95</v>
      </c>
      <c r="K767" t="str">
        <f t="shared" si="46"/>
        <v>Python</v>
      </c>
      <c r="L767" t="s">
        <v>725</v>
      </c>
      <c r="M767">
        <v>83000</v>
      </c>
      <c r="N767" s="6" t="str">
        <f t="shared" si="47"/>
        <v>50-100</v>
      </c>
      <c r="O767">
        <v>0</v>
      </c>
      <c r="P767">
        <v>75000</v>
      </c>
      <c r="Q767">
        <v>0</v>
      </c>
      <c r="R767">
        <v>30</v>
      </c>
      <c r="S767" t="s">
        <v>29</v>
      </c>
      <c r="T767" t="s">
        <v>30</v>
      </c>
      <c r="U767" t="s">
        <v>31</v>
      </c>
      <c r="V767" t="s">
        <v>33</v>
      </c>
      <c r="W767">
        <v>20</v>
      </c>
      <c r="X767">
        <v>1500</v>
      </c>
    </row>
    <row r="768" spans="1:24" hidden="1" x14ac:dyDescent="0.25">
      <c r="A768">
        <v>767</v>
      </c>
      <c r="B768">
        <v>33</v>
      </c>
      <c r="C768" t="str">
        <f t="shared" si="45"/>
        <v>Middle-Age</v>
      </c>
      <c r="D768" t="s">
        <v>23</v>
      </c>
      <c r="E768" t="s">
        <v>561</v>
      </c>
      <c r="F768" t="s">
        <v>71</v>
      </c>
      <c r="G768">
        <v>7</v>
      </c>
      <c r="H768" t="str">
        <f t="shared" si="48"/>
        <v>6+</v>
      </c>
      <c r="I768" t="s">
        <v>26</v>
      </c>
      <c r="K768" t="str">
        <f t="shared" si="46"/>
        <v>Other</v>
      </c>
      <c r="M768">
        <v>42000</v>
      </c>
      <c r="N768" s="6" t="str">
        <f t="shared" si="47"/>
        <v>20-50</v>
      </c>
      <c r="P768">
        <v>39000</v>
      </c>
      <c r="R768">
        <v>24</v>
      </c>
      <c r="S768" t="s">
        <v>29</v>
      </c>
      <c r="T768" t="s">
        <v>30</v>
      </c>
      <c r="U768" t="s">
        <v>31</v>
      </c>
      <c r="V768" t="s">
        <v>33</v>
      </c>
    </row>
    <row r="769" spans="1:24" hidden="1" x14ac:dyDescent="0.25">
      <c r="A769">
        <v>768</v>
      </c>
      <c r="B769">
        <v>35</v>
      </c>
      <c r="C769" t="str">
        <f t="shared" si="45"/>
        <v>Middle-Age</v>
      </c>
      <c r="D769" t="s">
        <v>23</v>
      </c>
      <c r="E769" t="s">
        <v>1154</v>
      </c>
      <c r="F769" t="s">
        <v>100</v>
      </c>
      <c r="G769">
        <v>3</v>
      </c>
      <c r="H769" t="str">
        <f t="shared" si="48"/>
        <v>1-3</v>
      </c>
      <c r="I769" t="s">
        <v>55</v>
      </c>
      <c r="J769" t="s">
        <v>95</v>
      </c>
      <c r="K769" t="str">
        <f t="shared" si="46"/>
        <v>Python</v>
      </c>
      <c r="L769" t="s">
        <v>826</v>
      </c>
      <c r="M769">
        <v>68000</v>
      </c>
      <c r="N769" s="6" t="str">
        <f t="shared" si="47"/>
        <v>50-100</v>
      </c>
      <c r="O769">
        <v>8000</v>
      </c>
      <c r="P769">
        <v>60000</v>
      </c>
      <c r="Q769">
        <v>8000</v>
      </c>
      <c r="R769">
        <v>26</v>
      </c>
      <c r="S769" t="s">
        <v>29</v>
      </c>
      <c r="T769" t="s">
        <v>30</v>
      </c>
      <c r="U769" t="s">
        <v>31</v>
      </c>
      <c r="V769" t="s">
        <v>860</v>
      </c>
    </row>
    <row r="770" spans="1:24" hidden="1" x14ac:dyDescent="0.25">
      <c r="A770">
        <v>769</v>
      </c>
      <c r="B770">
        <v>35</v>
      </c>
      <c r="C770" t="str">
        <f t="shared" ref="C770:C833" si="49">IF(B770&lt;=26, "Student", IF(B770&lt;=30, "Young Adults", IF(B770&lt;=45, "Middle-Age", "Old Adults")))</f>
        <v>Middle-Age</v>
      </c>
      <c r="D770" t="s">
        <v>23</v>
      </c>
      <c r="E770" t="s">
        <v>35</v>
      </c>
      <c r="F770" t="s">
        <v>431</v>
      </c>
      <c r="G770">
        <v>16</v>
      </c>
      <c r="H770" t="str">
        <f t="shared" si="48"/>
        <v>6+</v>
      </c>
      <c r="I770" t="s">
        <v>26</v>
      </c>
      <c r="J770" t="s">
        <v>95</v>
      </c>
      <c r="K770" t="str">
        <f t="shared" si="46"/>
        <v>Python</v>
      </c>
      <c r="L770" t="s">
        <v>861</v>
      </c>
      <c r="M770">
        <v>100000</v>
      </c>
      <c r="N770" s="6" t="str">
        <f t="shared" si="47"/>
        <v>50-100</v>
      </c>
      <c r="O770">
        <v>30000</v>
      </c>
      <c r="P770">
        <v>100000</v>
      </c>
      <c r="Q770">
        <v>30000</v>
      </c>
      <c r="R770">
        <v>30</v>
      </c>
      <c r="S770" t="s">
        <v>29</v>
      </c>
      <c r="T770" t="s">
        <v>30</v>
      </c>
      <c r="U770" t="s">
        <v>31</v>
      </c>
      <c r="V770" t="s">
        <v>33</v>
      </c>
    </row>
    <row r="771" spans="1:24" hidden="1" x14ac:dyDescent="0.25">
      <c r="A771">
        <v>770</v>
      </c>
      <c r="B771">
        <v>31</v>
      </c>
      <c r="C771" t="str">
        <f t="shared" si="49"/>
        <v>Middle-Age</v>
      </c>
      <c r="D771" t="s">
        <v>23</v>
      </c>
      <c r="E771" t="s">
        <v>35</v>
      </c>
      <c r="F771" t="s">
        <v>25</v>
      </c>
      <c r="G771">
        <v>8</v>
      </c>
      <c r="H771" t="str">
        <f t="shared" si="48"/>
        <v>6+</v>
      </c>
      <c r="I771" t="s">
        <v>26</v>
      </c>
      <c r="J771" t="s">
        <v>862</v>
      </c>
      <c r="K771" t="str">
        <f t="shared" ref="K771:K834" si="50">IF(COUNTIF(J771,"*Python*")&gt;0,"Python",IF(COUNTIF(J771,"*Javascript*")&gt;0,"Javascript",IF(COUNTIF(J771,"*C++*")&gt;0,"C++",IF(COUNTIF(J771,"*SQL*")&gt;0,"SQL",IF(COUNTIF(J771,"*PHP*")&gt;0,"PHP",IF(COUNTIF(J771,"*Typescript*")&gt;0,"Typescript",IF(COUNTIF(J771,"*Ruby*")&gt;0,"Ruby",IF(COUNTIF(J771,"*C#*")&gt;0,"C",IF(COUNTIF(J771,"*Java*")&gt;0,"Java",IF(COUNTIF(J771,"*Kotlin*")&gt;0,"Kotlin",IF(COUNTIF(J771,"*NodeJS*")&gt;0,"Javascript",IF(COUNTIF(J771,"*NET*")&gt;0,".NET",IF(COUNTIF(J771,"*Scala*")&gt;0,"Scala",IF(COUNTIF(J771,"*Power B*")&gt;0,"Power BI",IF(COUNTIF(J771,"*Angular*")&gt;0,"Angular",IF(COUNTIF(J771,"*Azure*")&gt;0,"Azure",IF(COUNTIF(J771,"*SAP*")&gt;0,"SAP",IF(COUNTIF(J771,"*Swift*")&gt;0,"Swift",IF(COUNTIF(J771,"*R*")&gt;0,"R",IF(COUNTIF(J771,"C")&gt;0,"C","Other"))))))))))))))))))))</f>
        <v>Typescript</v>
      </c>
      <c r="L771" t="s">
        <v>863</v>
      </c>
      <c r="M771">
        <v>80000</v>
      </c>
      <c r="N771" s="6" t="str">
        <f t="shared" ref="N771:N834" si="51">IF(M771&lt;=15000,"10-15",IF(M771&lt;=20000,"15-20",IF(M771&lt;=50000,"20-50",IF(M771&lt;=100000,"50-100",IF(M771&lt;=150000,"100-150",IF(M771&lt;=200000,"150-200","250+"))))))</f>
        <v>50-100</v>
      </c>
      <c r="O771">
        <v>0</v>
      </c>
      <c r="R771">
        <v>28</v>
      </c>
      <c r="S771" t="s">
        <v>29</v>
      </c>
      <c r="T771" t="s">
        <v>30</v>
      </c>
      <c r="U771" t="s">
        <v>31</v>
      </c>
      <c r="V771" t="s">
        <v>33</v>
      </c>
      <c r="X771">
        <v>500</v>
      </c>
    </row>
    <row r="772" spans="1:24" hidden="1" x14ac:dyDescent="0.25">
      <c r="A772">
        <v>771</v>
      </c>
      <c r="B772">
        <v>32</v>
      </c>
      <c r="C772" t="str">
        <f t="shared" si="49"/>
        <v>Middle-Age</v>
      </c>
      <c r="D772" t="s">
        <v>23</v>
      </c>
      <c r="E772" t="s">
        <v>864</v>
      </c>
      <c r="F772" t="s">
        <v>25</v>
      </c>
      <c r="G772">
        <v>13</v>
      </c>
      <c r="H772" t="str">
        <f t="shared" si="48"/>
        <v>6+</v>
      </c>
      <c r="I772" t="s">
        <v>46</v>
      </c>
      <c r="J772" t="s">
        <v>280</v>
      </c>
      <c r="K772" t="str">
        <f t="shared" si="50"/>
        <v>C</v>
      </c>
      <c r="L772" t="s">
        <v>113</v>
      </c>
      <c r="M772">
        <v>48000</v>
      </c>
      <c r="N772" s="6" t="str">
        <f t="shared" si="51"/>
        <v>20-50</v>
      </c>
      <c r="R772">
        <v>28</v>
      </c>
      <c r="S772" t="s">
        <v>29</v>
      </c>
      <c r="T772" t="s">
        <v>30</v>
      </c>
      <c r="U772" t="s">
        <v>31</v>
      </c>
      <c r="V772" t="s">
        <v>33</v>
      </c>
    </row>
    <row r="773" spans="1:24" hidden="1" x14ac:dyDescent="0.25">
      <c r="A773">
        <v>772</v>
      </c>
      <c r="B773">
        <v>38</v>
      </c>
      <c r="C773" t="str">
        <f t="shared" si="49"/>
        <v>Middle-Age</v>
      </c>
      <c r="D773" t="s">
        <v>23</v>
      </c>
      <c r="E773" t="s">
        <v>35</v>
      </c>
      <c r="F773" t="s">
        <v>25</v>
      </c>
      <c r="G773">
        <v>15</v>
      </c>
      <c r="H773" t="str">
        <f t="shared" si="48"/>
        <v>6+</v>
      </c>
      <c r="I773" t="s">
        <v>26</v>
      </c>
      <c r="J773" t="s">
        <v>96</v>
      </c>
      <c r="K773" t="str">
        <f t="shared" si="50"/>
        <v>Other</v>
      </c>
      <c r="L773" t="s">
        <v>865</v>
      </c>
      <c r="M773">
        <v>75000</v>
      </c>
      <c r="N773" s="6" t="str">
        <f t="shared" si="51"/>
        <v>50-100</v>
      </c>
      <c r="O773">
        <v>0</v>
      </c>
      <c r="P773">
        <v>73000</v>
      </c>
      <c r="Q773">
        <v>0</v>
      </c>
      <c r="R773">
        <v>28</v>
      </c>
      <c r="S773" t="s">
        <v>29</v>
      </c>
      <c r="T773" t="s">
        <v>30</v>
      </c>
      <c r="U773" t="s">
        <v>31</v>
      </c>
      <c r="V773" t="s">
        <v>33</v>
      </c>
      <c r="W773">
        <v>0</v>
      </c>
      <c r="X773">
        <v>0</v>
      </c>
    </row>
    <row r="774" spans="1:24" hidden="1" x14ac:dyDescent="0.25">
      <c r="A774">
        <v>773</v>
      </c>
      <c r="B774">
        <v>29</v>
      </c>
      <c r="C774" t="str">
        <f t="shared" si="49"/>
        <v>Young Adults</v>
      </c>
      <c r="D774" t="s">
        <v>23</v>
      </c>
      <c r="E774" t="s">
        <v>35</v>
      </c>
      <c r="F774" t="s">
        <v>150</v>
      </c>
      <c r="G774">
        <v>9</v>
      </c>
      <c r="H774" t="str">
        <f t="shared" si="48"/>
        <v>6+</v>
      </c>
      <c r="I774" t="s">
        <v>39</v>
      </c>
      <c r="J774" t="s">
        <v>96</v>
      </c>
      <c r="K774" t="str">
        <f t="shared" si="50"/>
        <v>Other</v>
      </c>
      <c r="L774" t="s">
        <v>59</v>
      </c>
      <c r="M774">
        <v>85000</v>
      </c>
      <c r="N774" s="6" t="str">
        <f t="shared" si="51"/>
        <v>50-100</v>
      </c>
      <c r="R774">
        <v>27</v>
      </c>
      <c r="S774" t="s">
        <v>29</v>
      </c>
      <c r="T774" t="s">
        <v>30</v>
      </c>
      <c r="U774" t="s">
        <v>31</v>
      </c>
      <c r="V774" t="s">
        <v>33</v>
      </c>
    </row>
    <row r="775" spans="1:24" hidden="1" x14ac:dyDescent="0.25">
      <c r="A775">
        <v>774</v>
      </c>
      <c r="B775">
        <v>33</v>
      </c>
      <c r="C775" t="str">
        <f t="shared" si="49"/>
        <v>Middle-Age</v>
      </c>
      <c r="D775" t="s">
        <v>23</v>
      </c>
      <c r="E775" t="s">
        <v>35</v>
      </c>
      <c r="F775" t="s">
        <v>36</v>
      </c>
      <c r="G775">
        <v>13</v>
      </c>
      <c r="H775" t="str">
        <f t="shared" si="48"/>
        <v>6+</v>
      </c>
      <c r="I775" t="s">
        <v>26</v>
      </c>
      <c r="J775" t="s">
        <v>60</v>
      </c>
      <c r="K775" t="str">
        <f t="shared" si="50"/>
        <v>Java</v>
      </c>
      <c r="L775" t="s">
        <v>867</v>
      </c>
      <c r="M775">
        <v>110000</v>
      </c>
      <c r="N775" s="6" t="str">
        <f t="shared" si="51"/>
        <v>100-150</v>
      </c>
      <c r="R775">
        <v>24</v>
      </c>
      <c r="S775" t="s">
        <v>29</v>
      </c>
      <c r="T775" t="s">
        <v>30</v>
      </c>
      <c r="U775" t="s">
        <v>31</v>
      </c>
      <c r="V775" t="s">
        <v>33</v>
      </c>
      <c r="W775">
        <v>0</v>
      </c>
      <c r="X775">
        <v>400</v>
      </c>
    </row>
    <row r="776" spans="1:24" hidden="1" x14ac:dyDescent="0.25">
      <c r="A776">
        <v>775</v>
      </c>
      <c r="B776">
        <v>30</v>
      </c>
      <c r="C776" t="str">
        <f t="shared" si="49"/>
        <v>Young Adults</v>
      </c>
      <c r="D776" t="s">
        <v>23</v>
      </c>
      <c r="E776" t="s">
        <v>35</v>
      </c>
      <c r="F776" t="s">
        <v>51</v>
      </c>
      <c r="G776">
        <v>7</v>
      </c>
      <c r="H776" t="str">
        <f t="shared" si="48"/>
        <v>6+</v>
      </c>
      <c r="I776" t="s">
        <v>26</v>
      </c>
      <c r="K776" t="str">
        <f t="shared" si="50"/>
        <v>Other</v>
      </c>
      <c r="L776" t="s">
        <v>258</v>
      </c>
      <c r="M776">
        <v>70000</v>
      </c>
      <c r="N776" s="6" t="str">
        <f t="shared" si="51"/>
        <v>50-100</v>
      </c>
      <c r="O776">
        <v>10000</v>
      </c>
      <c r="P776">
        <v>70000</v>
      </c>
      <c r="Q776">
        <v>10000</v>
      </c>
      <c r="R776">
        <v>26</v>
      </c>
      <c r="S776" t="s">
        <v>29</v>
      </c>
      <c r="T776" t="s">
        <v>30</v>
      </c>
      <c r="U776" t="s">
        <v>31</v>
      </c>
      <c r="V776" t="s">
        <v>33</v>
      </c>
      <c r="X776" t="s">
        <v>34</v>
      </c>
    </row>
    <row r="777" spans="1:24" hidden="1" x14ac:dyDescent="0.25">
      <c r="A777">
        <v>776</v>
      </c>
      <c r="B777">
        <v>28</v>
      </c>
      <c r="C777" t="str">
        <f t="shared" si="49"/>
        <v>Young Adults</v>
      </c>
      <c r="D777" t="s">
        <v>23</v>
      </c>
      <c r="E777" t="s">
        <v>35</v>
      </c>
      <c r="F777" t="s">
        <v>204</v>
      </c>
      <c r="G777">
        <v>6</v>
      </c>
      <c r="H777" t="str">
        <f t="shared" si="48"/>
        <v>6+</v>
      </c>
      <c r="I777" t="s">
        <v>26</v>
      </c>
      <c r="J777" t="s">
        <v>103</v>
      </c>
      <c r="K777" t="str">
        <f t="shared" si="50"/>
        <v>Javascript</v>
      </c>
      <c r="L777" t="s">
        <v>193</v>
      </c>
      <c r="M777">
        <v>75000</v>
      </c>
      <c r="N777" s="6" t="str">
        <f t="shared" si="51"/>
        <v>50-100</v>
      </c>
      <c r="P777">
        <v>60000</v>
      </c>
      <c r="R777" t="s">
        <v>868</v>
      </c>
      <c r="S777" t="s">
        <v>29</v>
      </c>
      <c r="T777" t="s">
        <v>30</v>
      </c>
      <c r="U777" t="s">
        <v>31</v>
      </c>
      <c r="V777" t="s">
        <v>48</v>
      </c>
    </row>
    <row r="778" spans="1:24" hidden="1" x14ac:dyDescent="0.25">
      <c r="A778">
        <v>777</v>
      </c>
      <c r="B778">
        <v>32</v>
      </c>
      <c r="C778" t="str">
        <f t="shared" si="49"/>
        <v>Middle-Age</v>
      </c>
      <c r="D778" t="s">
        <v>23</v>
      </c>
      <c r="E778" t="s">
        <v>35</v>
      </c>
      <c r="F778" t="s">
        <v>869</v>
      </c>
      <c r="G778">
        <v>9</v>
      </c>
      <c r="H778" t="str">
        <f t="shared" si="48"/>
        <v>6+</v>
      </c>
      <c r="I778" t="s">
        <v>26</v>
      </c>
      <c r="J778" t="s">
        <v>95</v>
      </c>
      <c r="K778" t="str">
        <f t="shared" si="50"/>
        <v>Python</v>
      </c>
      <c r="L778" t="s">
        <v>870</v>
      </c>
      <c r="M778">
        <v>90000</v>
      </c>
      <c r="N778" s="6" t="str">
        <f t="shared" si="51"/>
        <v>50-100</v>
      </c>
      <c r="P778">
        <v>85000</v>
      </c>
      <c r="R778">
        <v>30</v>
      </c>
      <c r="S778" t="s">
        <v>29</v>
      </c>
      <c r="T778" t="s">
        <v>30</v>
      </c>
      <c r="U778" t="s">
        <v>31</v>
      </c>
      <c r="V778" t="s">
        <v>48</v>
      </c>
    </row>
    <row r="779" spans="1:24" hidden="1" x14ac:dyDescent="0.25">
      <c r="A779">
        <v>778</v>
      </c>
      <c r="B779">
        <v>39</v>
      </c>
      <c r="C779" t="str">
        <f t="shared" si="49"/>
        <v>Middle-Age</v>
      </c>
      <c r="D779" t="s">
        <v>23</v>
      </c>
      <c r="E779" t="s">
        <v>35</v>
      </c>
      <c r="F779" t="s">
        <v>45</v>
      </c>
      <c r="G779">
        <v>10</v>
      </c>
      <c r="H779" t="str">
        <f t="shared" si="48"/>
        <v>6+</v>
      </c>
      <c r="I779" t="s">
        <v>26</v>
      </c>
      <c r="J779" t="s">
        <v>47</v>
      </c>
      <c r="K779" t="str">
        <f t="shared" si="50"/>
        <v>Javascript</v>
      </c>
      <c r="L779" t="s">
        <v>871</v>
      </c>
      <c r="M779">
        <v>85000</v>
      </c>
      <c r="N779" s="6" t="str">
        <f t="shared" si="51"/>
        <v>50-100</v>
      </c>
      <c r="R779">
        <v>27</v>
      </c>
      <c r="S779" t="s">
        <v>29</v>
      </c>
      <c r="T779" t="s">
        <v>30</v>
      </c>
      <c r="U779" t="s">
        <v>31</v>
      </c>
      <c r="V779" t="s">
        <v>33</v>
      </c>
    </row>
    <row r="780" spans="1:24" hidden="1" x14ac:dyDescent="0.25">
      <c r="A780">
        <v>779</v>
      </c>
      <c r="B780">
        <v>31</v>
      </c>
      <c r="C780" t="str">
        <f t="shared" si="49"/>
        <v>Middle-Age</v>
      </c>
      <c r="D780" t="s">
        <v>23</v>
      </c>
      <c r="E780" t="s">
        <v>872</v>
      </c>
      <c r="F780" t="s">
        <v>45</v>
      </c>
      <c r="G780">
        <v>6</v>
      </c>
      <c r="H780" t="str">
        <f t="shared" si="48"/>
        <v>6+</v>
      </c>
      <c r="I780" t="s">
        <v>26</v>
      </c>
      <c r="J780" t="s">
        <v>873</v>
      </c>
      <c r="K780" t="str">
        <f t="shared" si="50"/>
        <v>Typescript</v>
      </c>
      <c r="L780" t="s">
        <v>201</v>
      </c>
      <c r="M780">
        <v>110000</v>
      </c>
      <c r="N780" s="6" t="str">
        <f t="shared" si="51"/>
        <v>100-150</v>
      </c>
      <c r="P780">
        <v>90000</v>
      </c>
      <c r="R780">
        <v>30</v>
      </c>
      <c r="S780" t="s">
        <v>29</v>
      </c>
      <c r="T780" t="s">
        <v>30</v>
      </c>
      <c r="U780" t="s">
        <v>31</v>
      </c>
      <c r="V780" t="s">
        <v>33</v>
      </c>
    </row>
    <row r="781" spans="1:24" hidden="1" x14ac:dyDescent="0.25">
      <c r="A781">
        <v>780</v>
      </c>
      <c r="B781">
        <v>33</v>
      </c>
      <c r="C781" t="str">
        <f t="shared" si="49"/>
        <v>Middle-Age</v>
      </c>
      <c r="D781" t="s">
        <v>23</v>
      </c>
      <c r="E781" t="s">
        <v>35</v>
      </c>
      <c r="F781" t="s">
        <v>25</v>
      </c>
      <c r="G781">
        <v>10</v>
      </c>
      <c r="H781" t="str">
        <f t="shared" si="48"/>
        <v>6+</v>
      </c>
      <c r="I781" t="s">
        <v>26</v>
      </c>
      <c r="J781" t="s">
        <v>874</v>
      </c>
      <c r="K781" t="str">
        <f t="shared" si="50"/>
        <v>Other</v>
      </c>
      <c r="L781" t="s">
        <v>875</v>
      </c>
      <c r="M781">
        <v>110000</v>
      </c>
      <c r="N781" s="6" t="str">
        <f t="shared" si="51"/>
        <v>100-150</v>
      </c>
      <c r="O781">
        <v>7000</v>
      </c>
      <c r="P781">
        <v>110000</v>
      </c>
      <c r="Q781">
        <v>7000</v>
      </c>
      <c r="R781">
        <v>30</v>
      </c>
      <c r="S781" t="s">
        <v>29</v>
      </c>
      <c r="T781" t="s">
        <v>30</v>
      </c>
      <c r="U781" t="s">
        <v>31</v>
      </c>
      <c r="V781" t="s">
        <v>33</v>
      </c>
    </row>
    <row r="782" spans="1:24" hidden="1" x14ac:dyDescent="0.25">
      <c r="A782">
        <v>781</v>
      </c>
      <c r="B782">
        <v>30</v>
      </c>
      <c r="C782" t="str">
        <f t="shared" si="49"/>
        <v>Young Adults</v>
      </c>
      <c r="D782" t="s">
        <v>23</v>
      </c>
      <c r="E782" t="s">
        <v>35</v>
      </c>
      <c r="F782" t="s">
        <v>98</v>
      </c>
      <c r="G782">
        <v>8</v>
      </c>
      <c r="H782" t="str">
        <f t="shared" si="48"/>
        <v>6+</v>
      </c>
      <c r="I782" t="s">
        <v>26</v>
      </c>
      <c r="J782" t="s">
        <v>95</v>
      </c>
      <c r="K782" t="str">
        <f t="shared" si="50"/>
        <v>Python</v>
      </c>
      <c r="L782" t="s">
        <v>467</v>
      </c>
      <c r="M782">
        <v>68000</v>
      </c>
      <c r="N782" s="6" t="str">
        <f t="shared" si="51"/>
        <v>50-100</v>
      </c>
      <c r="P782">
        <v>66000</v>
      </c>
      <c r="R782">
        <v>30</v>
      </c>
      <c r="S782" t="s">
        <v>29</v>
      </c>
      <c r="T782" t="s">
        <v>30</v>
      </c>
      <c r="U782" t="s">
        <v>31</v>
      </c>
      <c r="V782" t="s">
        <v>48</v>
      </c>
    </row>
    <row r="783" spans="1:24" hidden="1" x14ac:dyDescent="0.25">
      <c r="A783">
        <v>782</v>
      </c>
      <c r="B783">
        <v>39</v>
      </c>
      <c r="C783" t="str">
        <f t="shared" si="49"/>
        <v>Middle-Age</v>
      </c>
      <c r="D783" t="s">
        <v>61</v>
      </c>
      <c r="E783" t="s">
        <v>24</v>
      </c>
      <c r="F783" t="s">
        <v>51</v>
      </c>
      <c r="G783">
        <v>11</v>
      </c>
      <c r="H783" t="str">
        <f t="shared" si="48"/>
        <v>6+</v>
      </c>
      <c r="I783" t="s">
        <v>39</v>
      </c>
      <c r="K783" t="str">
        <f t="shared" si="50"/>
        <v>Other</v>
      </c>
      <c r="L783" t="s">
        <v>77</v>
      </c>
      <c r="M783">
        <v>93000</v>
      </c>
      <c r="N783" s="6" t="str">
        <f t="shared" si="51"/>
        <v>50-100</v>
      </c>
      <c r="P783">
        <v>93000</v>
      </c>
      <c r="R783">
        <v>30</v>
      </c>
      <c r="S783" t="s">
        <v>484</v>
      </c>
      <c r="T783" t="s">
        <v>30</v>
      </c>
      <c r="U783" t="s">
        <v>66</v>
      </c>
      <c r="V783" t="s">
        <v>33</v>
      </c>
    </row>
    <row r="784" spans="1:24" hidden="1" x14ac:dyDescent="0.25">
      <c r="A784">
        <v>783</v>
      </c>
      <c r="B784">
        <v>30</v>
      </c>
      <c r="C784" t="str">
        <f t="shared" si="49"/>
        <v>Young Adults</v>
      </c>
      <c r="D784" t="s">
        <v>61</v>
      </c>
      <c r="E784" t="s">
        <v>1154</v>
      </c>
      <c r="F784" t="s">
        <v>876</v>
      </c>
      <c r="G784">
        <v>2</v>
      </c>
      <c r="H784" t="str">
        <f t="shared" si="48"/>
        <v>1-3</v>
      </c>
      <c r="I784" t="s">
        <v>46</v>
      </c>
      <c r="J784" t="s">
        <v>330</v>
      </c>
      <c r="K784" t="str">
        <f t="shared" si="50"/>
        <v>R</v>
      </c>
      <c r="L784" t="s">
        <v>212</v>
      </c>
      <c r="M784">
        <v>45000</v>
      </c>
      <c r="N784" s="6" t="str">
        <f t="shared" si="51"/>
        <v>20-50</v>
      </c>
      <c r="R784">
        <v>28</v>
      </c>
      <c r="S784" t="s">
        <v>29</v>
      </c>
      <c r="T784" t="s">
        <v>30</v>
      </c>
      <c r="U784" t="s">
        <v>31</v>
      </c>
      <c r="V784" t="s">
        <v>33</v>
      </c>
    </row>
    <row r="785" spans="1:24" hidden="1" x14ac:dyDescent="0.25">
      <c r="A785">
        <v>784</v>
      </c>
      <c r="B785">
        <v>37</v>
      </c>
      <c r="C785" t="str">
        <f t="shared" si="49"/>
        <v>Middle-Age</v>
      </c>
      <c r="D785" t="s">
        <v>23</v>
      </c>
      <c r="E785" t="s">
        <v>24</v>
      </c>
      <c r="F785" t="s">
        <v>25</v>
      </c>
      <c r="G785">
        <v>15</v>
      </c>
      <c r="H785" t="str">
        <f t="shared" si="48"/>
        <v>6+</v>
      </c>
      <c r="I785" t="s">
        <v>26</v>
      </c>
      <c r="J785" t="s">
        <v>135</v>
      </c>
      <c r="K785" t="str">
        <f t="shared" si="50"/>
        <v>C</v>
      </c>
      <c r="L785" t="s">
        <v>877</v>
      </c>
      <c r="M785">
        <v>80000</v>
      </c>
      <c r="N785" s="6" t="str">
        <f t="shared" si="51"/>
        <v>50-100</v>
      </c>
      <c r="P785">
        <v>65000</v>
      </c>
      <c r="R785">
        <v>30</v>
      </c>
      <c r="S785" t="s">
        <v>29</v>
      </c>
      <c r="T785" t="s">
        <v>30</v>
      </c>
      <c r="U785" t="s">
        <v>66</v>
      </c>
      <c r="V785" t="s">
        <v>67</v>
      </c>
    </row>
    <row r="786" spans="1:24" hidden="1" x14ac:dyDescent="0.25">
      <c r="A786">
        <v>785</v>
      </c>
      <c r="B786">
        <v>42</v>
      </c>
      <c r="C786" t="str">
        <f t="shared" si="49"/>
        <v>Middle-Age</v>
      </c>
      <c r="D786" t="s">
        <v>23</v>
      </c>
      <c r="E786" t="s">
        <v>35</v>
      </c>
      <c r="F786" t="s">
        <v>25</v>
      </c>
      <c r="G786">
        <v>20</v>
      </c>
      <c r="H786" t="str">
        <f t="shared" si="48"/>
        <v>6+</v>
      </c>
      <c r="I786" t="s">
        <v>26</v>
      </c>
      <c r="J786" t="s">
        <v>58</v>
      </c>
      <c r="K786" t="str">
        <f t="shared" si="50"/>
        <v>PHP</v>
      </c>
      <c r="L786" t="s">
        <v>878</v>
      </c>
      <c r="M786">
        <v>65000</v>
      </c>
      <c r="N786" s="6" t="str">
        <f t="shared" si="51"/>
        <v>50-100</v>
      </c>
      <c r="O786">
        <v>5000</v>
      </c>
      <c r="P786">
        <v>63000</v>
      </c>
      <c r="Q786">
        <v>10000</v>
      </c>
      <c r="R786">
        <v>27</v>
      </c>
      <c r="S786" t="s">
        <v>29</v>
      </c>
      <c r="T786" t="s">
        <v>30</v>
      </c>
      <c r="U786" t="s">
        <v>31</v>
      </c>
      <c r="V786" t="s">
        <v>48</v>
      </c>
    </row>
    <row r="787" spans="1:24" hidden="1" x14ac:dyDescent="0.25">
      <c r="A787">
        <v>786</v>
      </c>
      <c r="B787">
        <v>28</v>
      </c>
      <c r="C787" t="str">
        <f t="shared" si="49"/>
        <v>Young Adults</v>
      </c>
      <c r="D787" t="s">
        <v>23</v>
      </c>
      <c r="E787" t="s">
        <v>24</v>
      </c>
      <c r="F787" t="s">
        <v>879</v>
      </c>
      <c r="G787">
        <v>6</v>
      </c>
      <c r="H787" t="str">
        <f t="shared" si="48"/>
        <v>6+</v>
      </c>
      <c r="I787" t="s">
        <v>55</v>
      </c>
      <c r="K787" t="str">
        <f t="shared" si="50"/>
        <v>Other</v>
      </c>
      <c r="L787" t="s">
        <v>749</v>
      </c>
      <c r="M787">
        <v>65000</v>
      </c>
      <c r="N787" s="6" t="str">
        <f t="shared" si="51"/>
        <v>50-100</v>
      </c>
      <c r="O787">
        <v>10000</v>
      </c>
      <c r="P787">
        <v>58000</v>
      </c>
      <c r="Q787">
        <v>65000</v>
      </c>
      <c r="R787">
        <v>28</v>
      </c>
      <c r="S787" t="s">
        <v>29</v>
      </c>
      <c r="T787" t="s">
        <v>30</v>
      </c>
      <c r="U787" t="s">
        <v>31</v>
      </c>
      <c r="V787" t="s">
        <v>67</v>
      </c>
    </row>
    <row r="788" spans="1:24" hidden="1" x14ac:dyDescent="0.25">
      <c r="A788">
        <v>787</v>
      </c>
      <c r="B788">
        <v>31</v>
      </c>
      <c r="C788" t="str">
        <f t="shared" si="49"/>
        <v>Middle-Age</v>
      </c>
      <c r="D788" t="s">
        <v>23</v>
      </c>
      <c r="E788" t="s">
        <v>880</v>
      </c>
      <c r="F788" t="s">
        <v>98</v>
      </c>
      <c r="G788">
        <v>9</v>
      </c>
      <c r="H788" t="str">
        <f t="shared" si="48"/>
        <v>6+</v>
      </c>
      <c r="I788" t="s">
        <v>55</v>
      </c>
      <c r="J788" t="s">
        <v>60</v>
      </c>
      <c r="K788" t="str">
        <f t="shared" si="50"/>
        <v>Java</v>
      </c>
      <c r="L788" t="s">
        <v>129</v>
      </c>
      <c r="M788">
        <v>60000</v>
      </c>
      <c r="N788" s="6" t="str">
        <f t="shared" si="51"/>
        <v>50-100</v>
      </c>
      <c r="O788">
        <v>65000</v>
      </c>
      <c r="P788">
        <v>57000</v>
      </c>
      <c r="Q788">
        <v>59000</v>
      </c>
      <c r="R788">
        <v>30</v>
      </c>
      <c r="S788" t="s">
        <v>29</v>
      </c>
      <c r="T788" t="s">
        <v>30</v>
      </c>
      <c r="U788" t="s">
        <v>31</v>
      </c>
      <c r="V788" t="s">
        <v>33</v>
      </c>
      <c r="X788" t="s">
        <v>34</v>
      </c>
    </row>
    <row r="789" spans="1:24" hidden="1" x14ac:dyDescent="0.25">
      <c r="A789">
        <v>788</v>
      </c>
      <c r="B789">
        <v>34</v>
      </c>
      <c r="C789" t="str">
        <f t="shared" si="49"/>
        <v>Middle-Age</v>
      </c>
      <c r="D789" t="s">
        <v>61</v>
      </c>
      <c r="E789" t="s">
        <v>35</v>
      </c>
      <c r="F789" t="s">
        <v>98</v>
      </c>
      <c r="G789" t="s">
        <v>882</v>
      </c>
      <c r="H789" t="s">
        <v>1264</v>
      </c>
      <c r="I789" t="s">
        <v>26</v>
      </c>
      <c r="J789" t="s">
        <v>95</v>
      </c>
      <c r="K789" t="str">
        <f t="shared" si="50"/>
        <v>Python</v>
      </c>
      <c r="L789" t="s">
        <v>107</v>
      </c>
      <c r="M789">
        <v>60000</v>
      </c>
      <c r="N789" s="6" t="str">
        <f t="shared" si="51"/>
        <v>50-100</v>
      </c>
      <c r="O789">
        <v>2000</v>
      </c>
      <c r="P789">
        <v>36000</v>
      </c>
      <c r="Q789">
        <v>0</v>
      </c>
      <c r="R789">
        <v>28</v>
      </c>
      <c r="S789" t="s">
        <v>29</v>
      </c>
      <c r="T789" t="s">
        <v>30</v>
      </c>
      <c r="U789" t="s">
        <v>66</v>
      </c>
      <c r="V789" t="s">
        <v>33</v>
      </c>
      <c r="W789">
        <v>40</v>
      </c>
      <c r="X789">
        <v>250</v>
      </c>
    </row>
    <row r="790" spans="1:24" hidden="1" x14ac:dyDescent="0.25">
      <c r="A790">
        <v>789</v>
      </c>
      <c r="B790">
        <v>38</v>
      </c>
      <c r="C790" t="str">
        <f t="shared" si="49"/>
        <v>Middle-Age</v>
      </c>
      <c r="D790" t="s">
        <v>23</v>
      </c>
      <c r="E790" t="s">
        <v>35</v>
      </c>
      <c r="F790" t="s">
        <v>883</v>
      </c>
      <c r="G790">
        <v>15</v>
      </c>
      <c r="H790" t="str">
        <f t="shared" ref="H790:H853" si="52">IF(G790&lt;=1, "0-1", IF(G790&lt;=3,"1-3",IF(G790&lt;6,"3-6","6+")))</f>
        <v>6+</v>
      </c>
      <c r="I790" t="s">
        <v>133</v>
      </c>
      <c r="K790" t="str">
        <f t="shared" si="50"/>
        <v>Other</v>
      </c>
      <c r="M790">
        <v>80000</v>
      </c>
      <c r="N790" s="6" t="str">
        <f t="shared" si="51"/>
        <v>50-100</v>
      </c>
      <c r="O790">
        <v>5000</v>
      </c>
      <c r="P790">
        <v>75000</v>
      </c>
      <c r="R790">
        <v>30</v>
      </c>
      <c r="S790" t="s">
        <v>29</v>
      </c>
      <c r="T790" t="s">
        <v>30</v>
      </c>
      <c r="U790" t="s">
        <v>31</v>
      </c>
      <c r="V790" t="s">
        <v>33</v>
      </c>
      <c r="X790">
        <v>300</v>
      </c>
    </row>
    <row r="791" spans="1:24" hidden="1" x14ac:dyDescent="0.25">
      <c r="A791">
        <v>790</v>
      </c>
      <c r="B791">
        <v>35</v>
      </c>
      <c r="C791" t="str">
        <f t="shared" si="49"/>
        <v>Middle-Age</v>
      </c>
      <c r="D791" t="s">
        <v>23</v>
      </c>
      <c r="E791" t="s">
        <v>35</v>
      </c>
      <c r="F791" t="s">
        <v>150</v>
      </c>
      <c r="G791">
        <v>20</v>
      </c>
      <c r="H791" t="str">
        <f t="shared" si="52"/>
        <v>6+</v>
      </c>
      <c r="I791" t="s">
        <v>39</v>
      </c>
      <c r="J791" t="s">
        <v>96</v>
      </c>
      <c r="K791" t="str">
        <f t="shared" si="50"/>
        <v>Other</v>
      </c>
      <c r="L791" t="s">
        <v>884</v>
      </c>
      <c r="M791">
        <v>85000</v>
      </c>
      <c r="N791" s="6" t="str">
        <f t="shared" si="51"/>
        <v>50-100</v>
      </c>
      <c r="O791">
        <v>0</v>
      </c>
      <c r="P791">
        <v>75000</v>
      </c>
      <c r="Q791">
        <v>0</v>
      </c>
      <c r="R791">
        <v>26</v>
      </c>
      <c r="S791" t="s">
        <v>29</v>
      </c>
      <c r="T791" t="s">
        <v>30</v>
      </c>
      <c r="U791" t="s">
        <v>31</v>
      </c>
      <c r="V791" t="s">
        <v>33</v>
      </c>
      <c r="W791">
        <v>0</v>
      </c>
      <c r="X791">
        <v>500</v>
      </c>
    </row>
    <row r="792" spans="1:24" hidden="1" x14ac:dyDescent="0.25">
      <c r="A792">
        <v>791</v>
      </c>
      <c r="B792">
        <v>31</v>
      </c>
      <c r="C792" t="str">
        <f t="shared" si="49"/>
        <v>Middle-Age</v>
      </c>
      <c r="D792" t="s">
        <v>23</v>
      </c>
      <c r="E792" t="s">
        <v>24</v>
      </c>
      <c r="F792" t="s">
        <v>25</v>
      </c>
      <c r="G792">
        <v>14</v>
      </c>
      <c r="H792" t="str">
        <f t="shared" si="52"/>
        <v>6+</v>
      </c>
      <c r="I792" t="s">
        <v>26</v>
      </c>
      <c r="J792" t="s">
        <v>68</v>
      </c>
      <c r="K792" t="str">
        <f t="shared" si="50"/>
        <v>C++</v>
      </c>
      <c r="L792" t="s">
        <v>129</v>
      </c>
      <c r="M792">
        <v>75000</v>
      </c>
      <c r="N792" s="6" t="str">
        <f t="shared" si="51"/>
        <v>50-100</v>
      </c>
      <c r="O792">
        <v>0</v>
      </c>
      <c r="R792">
        <v>30</v>
      </c>
      <c r="S792" t="s">
        <v>29</v>
      </c>
      <c r="T792" t="s">
        <v>30</v>
      </c>
      <c r="U792" t="s">
        <v>31</v>
      </c>
      <c r="V792" t="s">
        <v>67</v>
      </c>
    </row>
    <row r="793" spans="1:24" hidden="1" x14ac:dyDescent="0.25">
      <c r="A793">
        <v>792</v>
      </c>
      <c r="B793">
        <v>37</v>
      </c>
      <c r="C793" t="str">
        <f t="shared" si="49"/>
        <v>Middle-Age</v>
      </c>
      <c r="D793" t="s">
        <v>23</v>
      </c>
      <c r="E793" t="s">
        <v>35</v>
      </c>
      <c r="F793" t="s">
        <v>25</v>
      </c>
      <c r="G793">
        <v>11</v>
      </c>
      <c r="H793" t="str">
        <f t="shared" si="52"/>
        <v>6+</v>
      </c>
      <c r="I793" t="s">
        <v>26</v>
      </c>
      <c r="J793" t="s">
        <v>95</v>
      </c>
      <c r="K793" t="str">
        <f t="shared" si="50"/>
        <v>Python</v>
      </c>
      <c r="L793" t="s">
        <v>885</v>
      </c>
      <c r="M793">
        <v>73000</v>
      </c>
      <c r="N793" s="6" t="str">
        <f t="shared" si="51"/>
        <v>50-100</v>
      </c>
      <c r="O793">
        <v>30000</v>
      </c>
      <c r="P793">
        <v>67000</v>
      </c>
      <c r="Q793">
        <v>0</v>
      </c>
      <c r="R793">
        <v>28</v>
      </c>
      <c r="S793" t="s">
        <v>29</v>
      </c>
      <c r="T793" t="s">
        <v>30</v>
      </c>
      <c r="U793" t="s">
        <v>31</v>
      </c>
      <c r="V793" t="s">
        <v>33</v>
      </c>
    </row>
    <row r="794" spans="1:24" hidden="1" x14ac:dyDescent="0.25">
      <c r="A794">
        <v>793</v>
      </c>
      <c r="B794">
        <v>37</v>
      </c>
      <c r="C794" t="str">
        <f t="shared" si="49"/>
        <v>Middle-Age</v>
      </c>
      <c r="D794" t="s">
        <v>23</v>
      </c>
      <c r="E794" t="s">
        <v>35</v>
      </c>
      <c r="F794" t="s">
        <v>36</v>
      </c>
      <c r="G794">
        <v>12</v>
      </c>
      <c r="H794" t="str">
        <f t="shared" si="52"/>
        <v>6+</v>
      </c>
      <c r="I794" t="s">
        <v>39</v>
      </c>
      <c r="J794" t="s">
        <v>886</v>
      </c>
      <c r="K794" t="str">
        <f t="shared" si="50"/>
        <v>PHP</v>
      </c>
      <c r="L794" t="s">
        <v>887</v>
      </c>
      <c r="M794">
        <v>90000</v>
      </c>
      <c r="N794" s="6" t="str">
        <f t="shared" si="51"/>
        <v>50-100</v>
      </c>
      <c r="P794">
        <v>84000</v>
      </c>
      <c r="R794">
        <v>28</v>
      </c>
      <c r="S794" t="s">
        <v>29</v>
      </c>
      <c r="T794" t="s">
        <v>30</v>
      </c>
      <c r="U794" t="s">
        <v>31</v>
      </c>
      <c r="V794" t="s">
        <v>33</v>
      </c>
      <c r="W794">
        <v>10</v>
      </c>
    </row>
    <row r="795" spans="1:24" hidden="1" x14ac:dyDescent="0.25">
      <c r="A795">
        <v>794</v>
      </c>
      <c r="B795">
        <v>34</v>
      </c>
      <c r="C795" t="str">
        <f t="shared" si="49"/>
        <v>Middle-Age</v>
      </c>
      <c r="D795" t="s">
        <v>23</v>
      </c>
      <c r="E795" t="s">
        <v>35</v>
      </c>
      <c r="F795" t="s">
        <v>78</v>
      </c>
      <c r="G795">
        <v>9</v>
      </c>
      <c r="H795" t="str">
        <f t="shared" si="52"/>
        <v>6+</v>
      </c>
      <c r="I795" t="s">
        <v>26</v>
      </c>
      <c r="J795" t="s">
        <v>88</v>
      </c>
      <c r="K795" t="str">
        <f t="shared" si="50"/>
        <v>Other</v>
      </c>
      <c r="L795" t="s">
        <v>183</v>
      </c>
      <c r="M795">
        <v>80000</v>
      </c>
      <c r="N795" s="6" t="str">
        <f t="shared" si="51"/>
        <v>50-100</v>
      </c>
      <c r="O795">
        <v>10000</v>
      </c>
      <c r="P795">
        <v>67000</v>
      </c>
      <c r="Q795">
        <v>0</v>
      </c>
      <c r="R795">
        <v>27</v>
      </c>
      <c r="S795" t="s">
        <v>29</v>
      </c>
      <c r="T795" t="s">
        <v>30</v>
      </c>
      <c r="U795" t="s">
        <v>31</v>
      </c>
      <c r="V795" t="s">
        <v>33</v>
      </c>
      <c r="X795">
        <v>600</v>
      </c>
    </row>
    <row r="796" spans="1:24" hidden="1" x14ac:dyDescent="0.25">
      <c r="A796">
        <v>795</v>
      </c>
      <c r="B796">
        <v>25</v>
      </c>
      <c r="C796" t="str">
        <f t="shared" si="49"/>
        <v>Student</v>
      </c>
      <c r="D796" t="s">
        <v>23</v>
      </c>
      <c r="E796" t="s">
        <v>888</v>
      </c>
      <c r="F796" t="s">
        <v>100</v>
      </c>
      <c r="G796">
        <v>1</v>
      </c>
      <c r="H796" t="str">
        <f t="shared" si="52"/>
        <v>0-1</v>
      </c>
      <c r="I796" t="s">
        <v>46</v>
      </c>
      <c r="J796" t="s">
        <v>95</v>
      </c>
      <c r="K796" t="str">
        <f t="shared" si="50"/>
        <v>Python</v>
      </c>
      <c r="L796" t="s">
        <v>650</v>
      </c>
      <c r="M796">
        <v>42000</v>
      </c>
      <c r="N796" s="6" t="str">
        <f t="shared" si="51"/>
        <v>20-50</v>
      </c>
      <c r="O796">
        <v>50000</v>
      </c>
      <c r="R796">
        <v>30</v>
      </c>
      <c r="S796" t="s">
        <v>29</v>
      </c>
      <c r="T796" t="s">
        <v>30</v>
      </c>
      <c r="U796" t="s">
        <v>31</v>
      </c>
      <c r="V796" t="s">
        <v>48</v>
      </c>
    </row>
    <row r="797" spans="1:24" hidden="1" x14ac:dyDescent="0.25">
      <c r="A797">
        <v>796</v>
      </c>
      <c r="B797">
        <v>42</v>
      </c>
      <c r="C797" t="str">
        <f t="shared" si="49"/>
        <v>Middle-Age</v>
      </c>
      <c r="D797" t="s">
        <v>23</v>
      </c>
      <c r="E797" t="s">
        <v>889</v>
      </c>
      <c r="F797" t="s">
        <v>25</v>
      </c>
      <c r="G797">
        <v>20</v>
      </c>
      <c r="H797" t="str">
        <f t="shared" si="52"/>
        <v>6+</v>
      </c>
      <c r="I797" t="s">
        <v>26</v>
      </c>
      <c r="J797" t="s">
        <v>68</v>
      </c>
      <c r="K797" t="str">
        <f t="shared" si="50"/>
        <v>C++</v>
      </c>
      <c r="L797" t="s">
        <v>890</v>
      </c>
      <c r="M797">
        <v>70000</v>
      </c>
      <c r="N797" s="6" t="str">
        <f t="shared" si="51"/>
        <v>50-100</v>
      </c>
      <c r="R797">
        <v>30</v>
      </c>
      <c r="S797" t="s">
        <v>29</v>
      </c>
      <c r="T797" t="s">
        <v>30</v>
      </c>
      <c r="U797" t="s">
        <v>31</v>
      </c>
      <c r="V797" t="s">
        <v>33</v>
      </c>
      <c r="X797">
        <v>500</v>
      </c>
    </row>
    <row r="798" spans="1:24" hidden="1" x14ac:dyDescent="0.25">
      <c r="A798">
        <v>797</v>
      </c>
      <c r="B798">
        <v>35</v>
      </c>
      <c r="C798" t="str">
        <f t="shared" si="49"/>
        <v>Middle-Age</v>
      </c>
      <c r="D798" t="s">
        <v>61</v>
      </c>
      <c r="E798" t="s">
        <v>35</v>
      </c>
      <c r="F798" t="s">
        <v>76</v>
      </c>
      <c r="G798">
        <v>13</v>
      </c>
      <c r="H798" t="str">
        <f t="shared" si="52"/>
        <v>6+</v>
      </c>
      <c r="I798" t="s">
        <v>26</v>
      </c>
      <c r="K798" t="str">
        <f t="shared" si="50"/>
        <v>Other</v>
      </c>
      <c r="M798">
        <v>85000</v>
      </c>
      <c r="N798" s="6" t="str">
        <f t="shared" si="51"/>
        <v>50-100</v>
      </c>
      <c r="P798">
        <v>64000</v>
      </c>
      <c r="R798">
        <v>26</v>
      </c>
      <c r="S798" t="s">
        <v>29</v>
      </c>
      <c r="T798" t="s">
        <v>30</v>
      </c>
      <c r="U798" t="s">
        <v>31</v>
      </c>
      <c r="V798" t="s">
        <v>33</v>
      </c>
    </row>
    <row r="799" spans="1:24" hidden="1" x14ac:dyDescent="0.25">
      <c r="A799">
        <v>798</v>
      </c>
      <c r="B799">
        <v>37</v>
      </c>
      <c r="C799" t="str">
        <f t="shared" si="49"/>
        <v>Middle-Age</v>
      </c>
      <c r="D799" t="s">
        <v>23</v>
      </c>
      <c r="E799" t="s">
        <v>35</v>
      </c>
      <c r="F799" t="s">
        <v>98</v>
      </c>
      <c r="G799">
        <v>8</v>
      </c>
      <c r="H799" t="str">
        <f t="shared" si="52"/>
        <v>6+</v>
      </c>
      <c r="I799" t="s">
        <v>55</v>
      </c>
      <c r="K799" t="str">
        <f t="shared" si="50"/>
        <v>Other</v>
      </c>
      <c r="M799">
        <v>54000</v>
      </c>
      <c r="N799" s="6" t="str">
        <f t="shared" si="51"/>
        <v>50-100</v>
      </c>
      <c r="P799">
        <v>54000</v>
      </c>
      <c r="R799">
        <v>30</v>
      </c>
      <c r="S799" t="s">
        <v>29</v>
      </c>
      <c r="T799" t="s">
        <v>30</v>
      </c>
      <c r="U799" t="s">
        <v>66</v>
      </c>
      <c r="V799" t="s">
        <v>33</v>
      </c>
    </row>
    <row r="800" spans="1:24" hidden="1" x14ac:dyDescent="0.25">
      <c r="A800">
        <v>799</v>
      </c>
      <c r="B800">
        <v>33</v>
      </c>
      <c r="C800" t="str">
        <f t="shared" si="49"/>
        <v>Middle-Age</v>
      </c>
      <c r="D800" t="s">
        <v>61</v>
      </c>
      <c r="E800" t="s">
        <v>35</v>
      </c>
      <c r="F800" t="s">
        <v>100</v>
      </c>
      <c r="G800">
        <v>8</v>
      </c>
      <c r="H800" t="str">
        <f t="shared" si="52"/>
        <v>6+</v>
      </c>
      <c r="I800" t="s">
        <v>26</v>
      </c>
      <c r="J800" t="s">
        <v>246</v>
      </c>
      <c r="K800" t="str">
        <f t="shared" si="50"/>
        <v>Python</v>
      </c>
      <c r="L800" t="s">
        <v>853</v>
      </c>
      <c r="M800">
        <v>77000</v>
      </c>
      <c r="N800" s="6" t="str">
        <f t="shared" si="51"/>
        <v>50-100</v>
      </c>
      <c r="O800">
        <v>0</v>
      </c>
      <c r="P800">
        <v>70000</v>
      </c>
      <c r="Q800">
        <v>0</v>
      </c>
      <c r="R800">
        <v>27</v>
      </c>
      <c r="S800" t="s">
        <v>29</v>
      </c>
      <c r="T800" t="s">
        <v>30</v>
      </c>
      <c r="U800" t="s">
        <v>31</v>
      </c>
      <c r="V800" t="s">
        <v>33</v>
      </c>
      <c r="X800">
        <v>1700</v>
      </c>
    </row>
    <row r="801" spans="1:24" hidden="1" x14ac:dyDescent="0.25">
      <c r="A801">
        <v>800</v>
      </c>
      <c r="B801">
        <v>26</v>
      </c>
      <c r="C801" t="str">
        <f t="shared" si="49"/>
        <v>Student</v>
      </c>
      <c r="D801" t="s">
        <v>61</v>
      </c>
      <c r="E801" t="s">
        <v>445</v>
      </c>
      <c r="F801" t="s">
        <v>45</v>
      </c>
      <c r="G801">
        <v>6</v>
      </c>
      <c r="H801" t="str">
        <f t="shared" si="52"/>
        <v>6+</v>
      </c>
      <c r="I801" t="s">
        <v>26</v>
      </c>
      <c r="J801" t="s">
        <v>103</v>
      </c>
      <c r="K801" t="str">
        <f t="shared" si="50"/>
        <v>Javascript</v>
      </c>
      <c r="L801" t="s">
        <v>40</v>
      </c>
      <c r="M801">
        <v>33000</v>
      </c>
      <c r="N801" s="6" t="str">
        <f t="shared" si="51"/>
        <v>20-50</v>
      </c>
      <c r="O801">
        <v>0</v>
      </c>
      <c r="P801">
        <v>27000</v>
      </c>
      <c r="Q801">
        <v>0</v>
      </c>
      <c r="S801" t="s">
        <v>29</v>
      </c>
      <c r="T801" t="s">
        <v>30</v>
      </c>
      <c r="U801" t="s">
        <v>446</v>
      </c>
      <c r="V801" t="s">
        <v>33</v>
      </c>
      <c r="W801">
        <v>0</v>
      </c>
      <c r="X801">
        <v>0</v>
      </c>
    </row>
    <row r="802" spans="1:24" hidden="1" x14ac:dyDescent="0.25">
      <c r="A802">
        <v>801</v>
      </c>
      <c r="B802">
        <v>46</v>
      </c>
      <c r="C802" t="str">
        <f t="shared" si="49"/>
        <v>Old Adults</v>
      </c>
      <c r="D802" t="s">
        <v>23</v>
      </c>
      <c r="E802" t="s">
        <v>130</v>
      </c>
      <c r="F802" t="s">
        <v>25</v>
      </c>
      <c r="G802">
        <v>13</v>
      </c>
      <c r="H802" t="str">
        <f t="shared" si="52"/>
        <v>6+</v>
      </c>
      <c r="I802" t="s">
        <v>55</v>
      </c>
      <c r="J802" t="s">
        <v>68</v>
      </c>
      <c r="K802" t="str">
        <f t="shared" si="50"/>
        <v>C++</v>
      </c>
      <c r="L802" t="s">
        <v>95</v>
      </c>
      <c r="M802">
        <v>70000</v>
      </c>
      <c r="N802" s="6" t="str">
        <f t="shared" si="51"/>
        <v>50-100</v>
      </c>
      <c r="O802">
        <v>3000</v>
      </c>
      <c r="P802">
        <v>68000</v>
      </c>
      <c r="Q802">
        <v>0</v>
      </c>
      <c r="R802">
        <v>30</v>
      </c>
      <c r="S802" t="s">
        <v>29</v>
      </c>
      <c r="T802" t="s">
        <v>30</v>
      </c>
      <c r="U802" t="s">
        <v>31</v>
      </c>
      <c r="V802" t="s">
        <v>33</v>
      </c>
      <c r="W802">
        <v>4</v>
      </c>
      <c r="X802">
        <v>0</v>
      </c>
    </row>
    <row r="803" spans="1:24" hidden="1" x14ac:dyDescent="0.25">
      <c r="A803">
        <v>802</v>
      </c>
      <c r="B803">
        <v>30</v>
      </c>
      <c r="C803" t="str">
        <f t="shared" si="49"/>
        <v>Young Adults</v>
      </c>
      <c r="D803" t="s">
        <v>23</v>
      </c>
      <c r="E803" t="s">
        <v>35</v>
      </c>
      <c r="F803" t="s">
        <v>51</v>
      </c>
      <c r="G803">
        <v>11</v>
      </c>
      <c r="H803" t="str">
        <f t="shared" si="52"/>
        <v>6+</v>
      </c>
      <c r="I803" t="s">
        <v>26</v>
      </c>
      <c r="K803" t="str">
        <f t="shared" si="50"/>
        <v>Other</v>
      </c>
      <c r="M803">
        <v>80000</v>
      </c>
      <c r="N803" s="6" t="str">
        <f t="shared" si="51"/>
        <v>50-100</v>
      </c>
      <c r="P803">
        <v>75000</v>
      </c>
      <c r="R803">
        <v>26</v>
      </c>
      <c r="S803" t="s">
        <v>29</v>
      </c>
      <c r="T803" t="s">
        <v>30</v>
      </c>
      <c r="U803" t="s">
        <v>31</v>
      </c>
      <c r="V803" t="s">
        <v>33</v>
      </c>
    </row>
    <row r="804" spans="1:24" hidden="1" x14ac:dyDescent="0.25">
      <c r="A804">
        <v>803</v>
      </c>
      <c r="B804">
        <v>34</v>
      </c>
      <c r="C804" t="str">
        <f t="shared" si="49"/>
        <v>Middle-Age</v>
      </c>
      <c r="D804" t="s">
        <v>23</v>
      </c>
      <c r="E804" t="s">
        <v>35</v>
      </c>
      <c r="F804" t="s">
        <v>891</v>
      </c>
      <c r="G804">
        <v>13</v>
      </c>
      <c r="H804" t="str">
        <f t="shared" si="52"/>
        <v>6+</v>
      </c>
      <c r="I804" t="s">
        <v>39</v>
      </c>
      <c r="J804" t="s">
        <v>135</v>
      </c>
      <c r="K804" t="str">
        <f t="shared" si="50"/>
        <v>C</v>
      </c>
      <c r="L804" t="s">
        <v>892</v>
      </c>
      <c r="M804">
        <v>65000</v>
      </c>
      <c r="N804" s="6" t="str">
        <f t="shared" si="51"/>
        <v>50-100</v>
      </c>
      <c r="O804">
        <v>0</v>
      </c>
      <c r="P804">
        <v>65000</v>
      </c>
      <c r="Q804">
        <v>0</v>
      </c>
      <c r="R804">
        <v>30</v>
      </c>
      <c r="S804" t="s">
        <v>29</v>
      </c>
      <c r="T804" t="s">
        <v>30</v>
      </c>
      <c r="U804" t="s">
        <v>31</v>
      </c>
      <c r="V804" t="s">
        <v>33</v>
      </c>
    </row>
    <row r="805" spans="1:24" hidden="1" x14ac:dyDescent="0.25">
      <c r="A805">
        <v>804</v>
      </c>
      <c r="B805">
        <v>35</v>
      </c>
      <c r="C805" t="str">
        <f t="shared" si="49"/>
        <v>Middle-Age</v>
      </c>
      <c r="D805" t="s">
        <v>23</v>
      </c>
      <c r="E805" t="s">
        <v>35</v>
      </c>
      <c r="F805" t="s">
        <v>25</v>
      </c>
      <c r="G805">
        <v>15</v>
      </c>
      <c r="H805" t="str">
        <f t="shared" si="52"/>
        <v>6+</v>
      </c>
      <c r="I805" t="s">
        <v>26</v>
      </c>
      <c r="J805" t="s">
        <v>60</v>
      </c>
      <c r="K805" t="str">
        <f t="shared" si="50"/>
        <v>Java</v>
      </c>
      <c r="L805" t="s">
        <v>190</v>
      </c>
      <c r="M805">
        <v>85000</v>
      </c>
      <c r="N805" s="6" t="str">
        <f t="shared" si="51"/>
        <v>50-100</v>
      </c>
      <c r="O805">
        <v>0</v>
      </c>
      <c r="P805">
        <v>85000</v>
      </c>
      <c r="Q805">
        <v>0</v>
      </c>
      <c r="R805">
        <v>25</v>
      </c>
      <c r="S805" t="s">
        <v>29</v>
      </c>
      <c r="T805" t="s">
        <v>30</v>
      </c>
      <c r="U805" t="s">
        <v>31</v>
      </c>
      <c r="V805" t="s">
        <v>33</v>
      </c>
    </row>
    <row r="806" spans="1:24" hidden="1" x14ac:dyDescent="0.25">
      <c r="A806">
        <v>805</v>
      </c>
      <c r="B806">
        <v>27</v>
      </c>
      <c r="C806" t="str">
        <f t="shared" si="49"/>
        <v>Young Adults</v>
      </c>
      <c r="D806" t="s">
        <v>23</v>
      </c>
      <c r="E806" t="s">
        <v>35</v>
      </c>
      <c r="F806" t="s">
        <v>36</v>
      </c>
      <c r="G806">
        <v>4</v>
      </c>
      <c r="H806" t="str">
        <f t="shared" si="52"/>
        <v>3-6</v>
      </c>
      <c r="I806" t="s">
        <v>26</v>
      </c>
      <c r="J806" t="s">
        <v>96</v>
      </c>
      <c r="K806" t="str">
        <f t="shared" si="50"/>
        <v>Other</v>
      </c>
      <c r="L806" t="s">
        <v>893</v>
      </c>
      <c r="M806">
        <v>70000</v>
      </c>
      <c r="N806" s="6" t="str">
        <f t="shared" si="51"/>
        <v>50-100</v>
      </c>
      <c r="R806">
        <v>25</v>
      </c>
      <c r="S806" t="s">
        <v>29</v>
      </c>
      <c r="T806" t="s">
        <v>30</v>
      </c>
      <c r="U806" t="s">
        <v>31</v>
      </c>
      <c r="V806" t="s">
        <v>48</v>
      </c>
    </row>
    <row r="807" spans="1:24" hidden="1" x14ac:dyDescent="0.25">
      <c r="A807">
        <v>806</v>
      </c>
      <c r="B807">
        <v>31</v>
      </c>
      <c r="C807" t="str">
        <f t="shared" si="49"/>
        <v>Middle-Age</v>
      </c>
      <c r="D807" t="s">
        <v>23</v>
      </c>
      <c r="E807" t="s">
        <v>35</v>
      </c>
      <c r="F807" t="s">
        <v>25</v>
      </c>
      <c r="G807">
        <v>7</v>
      </c>
      <c r="H807" t="str">
        <f t="shared" si="52"/>
        <v>6+</v>
      </c>
      <c r="I807" t="s">
        <v>39</v>
      </c>
      <c r="J807" t="s">
        <v>155</v>
      </c>
      <c r="K807" t="str">
        <f t="shared" si="50"/>
        <v>Python</v>
      </c>
      <c r="L807" t="s">
        <v>529</v>
      </c>
      <c r="M807">
        <v>80000</v>
      </c>
      <c r="N807" s="6" t="str">
        <f t="shared" si="51"/>
        <v>50-100</v>
      </c>
      <c r="O807">
        <v>10000</v>
      </c>
      <c r="P807">
        <v>85000</v>
      </c>
      <c r="Q807">
        <v>0</v>
      </c>
      <c r="R807">
        <v>28</v>
      </c>
      <c r="S807" t="s">
        <v>29</v>
      </c>
      <c r="T807" t="s">
        <v>30</v>
      </c>
      <c r="U807" t="s">
        <v>31</v>
      </c>
      <c r="V807" t="s">
        <v>33</v>
      </c>
      <c r="X807">
        <v>600</v>
      </c>
    </row>
    <row r="808" spans="1:24" hidden="1" x14ac:dyDescent="0.25">
      <c r="A808">
        <v>807</v>
      </c>
      <c r="B808">
        <v>24</v>
      </c>
      <c r="C808" t="str">
        <f t="shared" si="49"/>
        <v>Student</v>
      </c>
      <c r="D808" t="s">
        <v>23</v>
      </c>
      <c r="E808" t="s">
        <v>35</v>
      </c>
      <c r="F808" t="s">
        <v>25</v>
      </c>
      <c r="G808">
        <v>2</v>
      </c>
      <c r="H808" t="str">
        <f t="shared" si="52"/>
        <v>1-3</v>
      </c>
      <c r="I808" t="s">
        <v>46</v>
      </c>
      <c r="J808" t="s">
        <v>60</v>
      </c>
      <c r="K808" t="str">
        <f t="shared" si="50"/>
        <v>Java</v>
      </c>
      <c r="L808" t="s">
        <v>99</v>
      </c>
      <c r="M808">
        <v>60000</v>
      </c>
      <c r="N808" s="6" t="str">
        <f t="shared" si="51"/>
        <v>50-100</v>
      </c>
      <c r="O808">
        <v>0</v>
      </c>
      <c r="P808">
        <v>60000</v>
      </c>
      <c r="Q808">
        <v>0</v>
      </c>
      <c r="R808">
        <v>28</v>
      </c>
      <c r="S808" t="s">
        <v>29</v>
      </c>
      <c r="T808" t="s">
        <v>30</v>
      </c>
      <c r="U808" t="s">
        <v>66</v>
      </c>
      <c r="V808" t="s">
        <v>67</v>
      </c>
    </row>
    <row r="809" spans="1:24" hidden="1" x14ac:dyDescent="0.25">
      <c r="A809">
        <v>808</v>
      </c>
      <c r="B809">
        <v>28</v>
      </c>
      <c r="C809" t="str">
        <f t="shared" si="49"/>
        <v>Young Adults</v>
      </c>
      <c r="D809" t="s">
        <v>23</v>
      </c>
      <c r="E809" t="s">
        <v>35</v>
      </c>
      <c r="F809" t="s">
        <v>63</v>
      </c>
      <c r="G809">
        <v>7</v>
      </c>
      <c r="H809" t="str">
        <f t="shared" si="52"/>
        <v>6+</v>
      </c>
      <c r="I809" t="s">
        <v>26</v>
      </c>
      <c r="J809" t="s">
        <v>95</v>
      </c>
      <c r="K809" t="str">
        <f t="shared" si="50"/>
        <v>Python</v>
      </c>
      <c r="L809" t="s">
        <v>677</v>
      </c>
      <c r="M809">
        <v>90000</v>
      </c>
      <c r="N809" s="6" t="str">
        <f t="shared" si="51"/>
        <v>50-100</v>
      </c>
      <c r="P809">
        <v>75000</v>
      </c>
      <c r="R809">
        <v>27</v>
      </c>
      <c r="S809" t="s">
        <v>29</v>
      </c>
      <c r="T809" t="s">
        <v>30</v>
      </c>
      <c r="U809" t="s">
        <v>31</v>
      </c>
      <c r="V809" t="s">
        <v>48</v>
      </c>
    </row>
    <row r="810" spans="1:24" hidden="1" x14ac:dyDescent="0.25">
      <c r="A810">
        <v>809</v>
      </c>
      <c r="B810">
        <v>42</v>
      </c>
      <c r="C810" t="str">
        <f t="shared" si="49"/>
        <v>Middle-Age</v>
      </c>
      <c r="D810" t="s">
        <v>23</v>
      </c>
      <c r="E810" t="s">
        <v>35</v>
      </c>
      <c r="F810" t="s">
        <v>36</v>
      </c>
      <c r="G810">
        <v>18</v>
      </c>
      <c r="H810" t="str">
        <f t="shared" si="52"/>
        <v>6+</v>
      </c>
      <c r="I810" t="s">
        <v>55</v>
      </c>
      <c r="J810" t="s">
        <v>58</v>
      </c>
      <c r="K810" t="str">
        <f t="shared" si="50"/>
        <v>PHP</v>
      </c>
      <c r="M810">
        <v>53000</v>
      </c>
      <c r="N810" s="6" t="str">
        <f t="shared" si="51"/>
        <v>50-100</v>
      </c>
      <c r="R810">
        <v>26</v>
      </c>
      <c r="S810" t="s">
        <v>29</v>
      </c>
      <c r="T810" t="s">
        <v>30</v>
      </c>
      <c r="U810" t="s">
        <v>31</v>
      </c>
      <c r="V810" t="s">
        <v>33</v>
      </c>
    </row>
    <row r="811" spans="1:24" hidden="1" x14ac:dyDescent="0.25">
      <c r="A811">
        <v>810</v>
      </c>
      <c r="B811">
        <v>27</v>
      </c>
      <c r="C811" t="str">
        <f t="shared" si="49"/>
        <v>Young Adults</v>
      </c>
      <c r="D811" t="s">
        <v>23</v>
      </c>
      <c r="E811" t="s">
        <v>35</v>
      </c>
      <c r="F811" t="s">
        <v>100</v>
      </c>
      <c r="G811">
        <v>5</v>
      </c>
      <c r="H811" t="str">
        <f t="shared" si="52"/>
        <v>3-6</v>
      </c>
      <c r="I811" t="s">
        <v>55</v>
      </c>
      <c r="J811" t="s">
        <v>95</v>
      </c>
      <c r="K811" t="str">
        <f t="shared" si="50"/>
        <v>Python</v>
      </c>
      <c r="L811" t="s">
        <v>77</v>
      </c>
      <c r="M811">
        <v>55000</v>
      </c>
      <c r="N811" s="6" t="str">
        <f t="shared" si="51"/>
        <v>50-100</v>
      </c>
      <c r="O811">
        <v>0</v>
      </c>
      <c r="R811">
        <v>24</v>
      </c>
      <c r="S811" t="s">
        <v>29</v>
      </c>
      <c r="T811" t="s">
        <v>30</v>
      </c>
      <c r="U811" t="s">
        <v>31</v>
      </c>
      <c r="V811" t="s">
        <v>33</v>
      </c>
      <c r="W811">
        <v>8</v>
      </c>
    </row>
    <row r="812" spans="1:24" hidden="1" x14ac:dyDescent="0.25">
      <c r="A812">
        <v>811</v>
      </c>
      <c r="B812">
        <v>30</v>
      </c>
      <c r="C812" t="str">
        <f t="shared" si="49"/>
        <v>Young Adults</v>
      </c>
      <c r="D812" t="s">
        <v>23</v>
      </c>
      <c r="E812" t="s">
        <v>842</v>
      </c>
      <c r="F812" t="s">
        <v>25</v>
      </c>
      <c r="G812">
        <v>5</v>
      </c>
      <c r="H812" t="str">
        <f t="shared" si="52"/>
        <v>3-6</v>
      </c>
      <c r="I812" t="s">
        <v>55</v>
      </c>
      <c r="J812" t="s">
        <v>95</v>
      </c>
      <c r="K812" t="str">
        <f t="shared" si="50"/>
        <v>Python</v>
      </c>
      <c r="L812" t="s">
        <v>240</v>
      </c>
      <c r="M812">
        <v>45000</v>
      </c>
      <c r="N812" s="6" t="str">
        <f t="shared" si="51"/>
        <v>20-50</v>
      </c>
      <c r="O812">
        <v>0</v>
      </c>
      <c r="P812">
        <v>45000</v>
      </c>
      <c r="Q812">
        <v>0</v>
      </c>
      <c r="R812">
        <v>30</v>
      </c>
      <c r="S812" t="s">
        <v>29</v>
      </c>
      <c r="T812" t="s">
        <v>30</v>
      </c>
      <c r="U812" t="s">
        <v>31</v>
      </c>
      <c r="V812" t="s">
        <v>48</v>
      </c>
      <c r="W812">
        <v>8</v>
      </c>
      <c r="X812">
        <v>0</v>
      </c>
    </row>
    <row r="813" spans="1:24" hidden="1" x14ac:dyDescent="0.25">
      <c r="A813">
        <v>812</v>
      </c>
      <c r="B813">
        <v>26</v>
      </c>
      <c r="C813" t="str">
        <f t="shared" si="49"/>
        <v>Student</v>
      </c>
      <c r="D813" t="s">
        <v>23</v>
      </c>
      <c r="E813" t="s">
        <v>35</v>
      </c>
      <c r="F813" t="s">
        <v>25</v>
      </c>
      <c r="G813">
        <v>2</v>
      </c>
      <c r="H813" t="str">
        <f t="shared" si="52"/>
        <v>1-3</v>
      </c>
      <c r="I813" t="s">
        <v>55</v>
      </c>
      <c r="J813" t="s">
        <v>27</v>
      </c>
      <c r="K813" t="str">
        <f t="shared" si="50"/>
        <v>Typescript</v>
      </c>
      <c r="L813" t="s">
        <v>622</v>
      </c>
      <c r="M813">
        <v>58000</v>
      </c>
      <c r="N813" s="6" t="str">
        <f t="shared" si="51"/>
        <v>50-100</v>
      </c>
      <c r="O813">
        <v>3000</v>
      </c>
      <c r="R813">
        <v>28</v>
      </c>
      <c r="S813" t="s">
        <v>29</v>
      </c>
      <c r="T813" t="s">
        <v>30</v>
      </c>
      <c r="U813" t="s">
        <v>31</v>
      </c>
      <c r="V813" t="s">
        <v>67</v>
      </c>
    </row>
    <row r="814" spans="1:24" hidden="1" x14ac:dyDescent="0.25">
      <c r="A814">
        <v>813</v>
      </c>
      <c r="B814">
        <v>37</v>
      </c>
      <c r="C814" t="str">
        <f t="shared" si="49"/>
        <v>Middle-Age</v>
      </c>
      <c r="D814" t="s">
        <v>23</v>
      </c>
      <c r="E814" t="s">
        <v>895</v>
      </c>
      <c r="F814" t="s">
        <v>185</v>
      </c>
      <c r="G814">
        <v>15</v>
      </c>
      <c r="H814" t="str">
        <f t="shared" si="52"/>
        <v>6+</v>
      </c>
      <c r="I814" t="s">
        <v>39</v>
      </c>
      <c r="J814" t="s">
        <v>95</v>
      </c>
      <c r="K814" t="str">
        <f t="shared" si="50"/>
        <v>Python</v>
      </c>
      <c r="L814" t="s">
        <v>896</v>
      </c>
      <c r="M814">
        <v>80000</v>
      </c>
      <c r="N814" s="6" t="str">
        <f t="shared" si="51"/>
        <v>50-100</v>
      </c>
      <c r="O814">
        <v>15000</v>
      </c>
      <c r="P814">
        <v>75000</v>
      </c>
      <c r="Q814">
        <v>15000</v>
      </c>
      <c r="R814">
        <v>30</v>
      </c>
      <c r="S814" t="s">
        <v>29</v>
      </c>
      <c r="T814" t="s">
        <v>30</v>
      </c>
      <c r="U814" t="s">
        <v>31</v>
      </c>
      <c r="V814" t="s">
        <v>33</v>
      </c>
      <c r="W814">
        <v>0</v>
      </c>
      <c r="X814">
        <v>0</v>
      </c>
    </row>
    <row r="815" spans="1:24" hidden="1" x14ac:dyDescent="0.25">
      <c r="A815">
        <v>814</v>
      </c>
      <c r="B815">
        <v>39</v>
      </c>
      <c r="C815" t="str">
        <f t="shared" si="49"/>
        <v>Middle-Age</v>
      </c>
      <c r="D815" t="s">
        <v>23</v>
      </c>
      <c r="E815" t="s">
        <v>24</v>
      </c>
      <c r="F815" t="s">
        <v>25</v>
      </c>
      <c r="G815">
        <v>8</v>
      </c>
      <c r="H815" t="str">
        <f t="shared" si="52"/>
        <v>6+</v>
      </c>
      <c r="I815" t="s">
        <v>26</v>
      </c>
      <c r="J815" t="s">
        <v>95</v>
      </c>
      <c r="K815" t="str">
        <f t="shared" si="50"/>
        <v>Python</v>
      </c>
      <c r="L815" t="s">
        <v>113</v>
      </c>
      <c r="M815">
        <v>130000</v>
      </c>
      <c r="N815" s="6" t="str">
        <f t="shared" si="51"/>
        <v>100-150</v>
      </c>
      <c r="O815">
        <v>50000</v>
      </c>
      <c r="P815">
        <v>125000</v>
      </c>
      <c r="Q815">
        <v>50000</v>
      </c>
      <c r="R815">
        <v>30</v>
      </c>
      <c r="S815" t="s">
        <v>29</v>
      </c>
      <c r="T815" t="s">
        <v>30</v>
      </c>
      <c r="U815" t="s">
        <v>31</v>
      </c>
      <c r="V815" t="s">
        <v>33</v>
      </c>
    </row>
    <row r="816" spans="1:24" hidden="1" x14ac:dyDescent="0.25">
      <c r="A816">
        <v>815</v>
      </c>
      <c r="B816">
        <v>26</v>
      </c>
      <c r="C816" t="str">
        <f t="shared" si="49"/>
        <v>Student</v>
      </c>
      <c r="D816" t="s">
        <v>61</v>
      </c>
      <c r="E816" t="s">
        <v>35</v>
      </c>
      <c r="F816" t="s">
        <v>898</v>
      </c>
      <c r="G816">
        <v>2.5</v>
      </c>
      <c r="H816" t="str">
        <f t="shared" si="52"/>
        <v>1-3</v>
      </c>
      <c r="I816" t="s">
        <v>55</v>
      </c>
      <c r="J816" t="s">
        <v>253</v>
      </c>
      <c r="K816" t="str">
        <f t="shared" si="50"/>
        <v>Other</v>
      </c>
      <c r="L816" t="s">
        <v>95</v>
      </c>
      <c r="M816">
        <v>40000</v>
      </c>
      <c r="N816" s="6" t="str">
        <f t="shared" si="51"/>
        <v>20-50</v>
      </c>
      <c r="O816">
        <v>1000</v>
      </c>
      <c r="P816">
        <v>33000</v>
      </c>
      <c r="Q816">
        <v>0</v>
      </c>
      <c r="R816">
        <v>25</v>
      </c>
      <c r="S816" t="s">
        <v>29</v>
      </c>
      <c r="T816" t="s">
        <v>30</v>
      </c>
      <c r="U816" t="s">
        <v>31</v>
      </c>
      <c r="V816" t="s">
        <v>33</v>
      </c>
    </row>
    <row r="817" spans="1:24" hidden="1" x14ac:dyDescent="0.25">
      <c r="A817">
        <v>816</v>
      </c>
      <c r="B817">
        <v>30</v>
      </c>
      <c r="C817" t="str">
        <f t="shared" si="49"/>
        <v>Young Adults</v>
      </c>
      <c r="D817" t="s">
        <v>23</v>
      </c>
      <c r="E817" t="s">
        <v>62</v>
      </c>
      <c r="F817" t="s">
        <v>100</v>
      </c>
      <c r="G817">
        <v>5</v>
      </c>
      <c r="H817" t="str">
        <f t="shared" si="52"/>
        <v>3-6</v>
      </c>
      <c r="I817" t="s">
        <v>133</v>
      </c>
      <c r="J817" t="s">
        <v>95</v>
      </c>
      <c r="K817" t="str">
        <f t="shared" si="50"/>
        <v>Python</v>
      </c>
      <c r="L817" t="s">
        <v>681</v>
      </c>
      <c r="M817">
        <v>80000</v>
      </c>
      <c r="N817" s="6" t="str">
        <f t="shared" si="51"/>
        <v>50-100</v>
      </c>
      <c r="O817">
        <v>90000</v>
      </c>
      <c r="P817">
        <v>70000</v>
      </c>
      <c r="Q817">
        <v>80000</v>
      </c>
      <c r="R817">
        <v>25</v>
      </c>
      <c r="S817" t="s">
        <v>29</v>
      </c>
      <c r="T817" t="s">
        <v>30</v>
      </c>
      <c r="U817" t="s">
        <v>31</v>
      </c>
      <c r="V817" t="s">
        <v>48</v>
      </c>
      <c r="W817">
        <v>25</v>
      </c>
      <c r="X817">
        <v>0</v>
      </c>
    </row>
    <row r="818" spans="1:24" hidden="1" x14ac:dyDescent="0.25">
      <c r="A818">
        <v>817</v>
      </c>
      <c r="B818">
        <v>44</v>
      </c>
      <c r="C818" t="str">
        <f t="shared" si="49"/>
        <v>Middle-Age</v>
      </c>
      <c r="D818" t="s">
        <v>23</v>
      </c>
      <c r="E818" t="s">
        <v>152</v>
      </c>
      <c r="F818" t="s">
        <v>25</v>
      </c>
      <c r="G818">
        <v>10</v>
      </c>
      <c r="H818" t="str">
        <f t="shared" si="52"/>
        <v>6+</v>
      </c>
      <c r="I818" t="s">
        <v>26</v>
      </c>
      <c r="J818" t="s">
        <v>899</v>
      </c>
      <c r="K818" t="str">
        <f t="shared" si="50"/>
        <v>SAP</v>
      </c>
      <c r="L818" t="s">
        <v>451</v>
      </c>
      <c r="M818">
        <v>75000</v>
      </c>
      <c r="N818" s="6" t="str">
        <f t="shared" si="51"/>
        <v>50-100</v>
      </c>
      <c r="O818">
        <v>80000</v>
      </c>
      <c r="P818">
        <v>73000</v>
      </c>
      <c r="Q818">
        <v>78000</v>
      </c>
      <c r="R818">
        <v>30</v>
      </c>
      <c r="S818" t="s">
        <v>29</v>
      </c>
      <c r="T818" t="s">
        <v>30</v>
      </c>
      <c r="U818" t="s">
        <v>446</v>
      </c>
      <c r="V818" t="s">
        <v>33</v>
      </c>
    </row>
    <row r="819" spans="1:24" hidden="1" x14ac:dyDescent="0.25">
      <c r="A819">
        <v>818</v>
      </c>
      <c r="B819">
        <v>26</v>
      </c>
      <c r="C819" t="str">
        <f t="shared" si="49"/>
        <v>Student</v>
      </c>
      <c r="D819" t="s">
        <v>23</v>
      </c>
      <c r="E819" t="s">
        <v>24</v>
      </c>
      <c r="F819" t="s">
        <v>185</v>
      </c>
      <c r="G819">
        <v>5</v>
      </c>
      <c r="H819" t="str">
        <f t="shared" si="52"/>
        <v>3-6</v>
      </c>
      <c r="I819" t="s">
        <v>26</v>
      </c>
      <c r="J819" t="s">
        <v>810</v>
      </c>
      <c r="K819" t="str">
        <f t="shared" si="50"/>
        <v>R</v>
      </c>
      <c r="L819" t="s">
        <v>900</v>
      </c>
      <c r="M819">
        <v>18000</v>
      </c>
      <c r="N819" s="6" t="str">
        <f t="shared" si="51"/>
        <v>15-20</v>
      </c>
      <c r="O819">
        <v>0</v>
      </c>
      <c r="P819">
        <v>190000</v>
      </c>
      <c r="Q819">
        <v>0</v>
      </c>
      <c r="R819">
        <v>40</v>
      </c>
      <c r="S819" t="s">
        <v>42</v>
      </c>
      <c r="T819" t="s">
        <v>43</v>
      </c>
      <c r="U819" t="s">
        <v>66</v>
      </c>
      <c r="V819" t="s">
        <v>67</v>
      </c>
    </row>
    <row r="820" spans="1:24" hidden="1" x14ac:dyDescent="0.25">
      <c r="A820">
        <v>819</v>
      </c>
      <c r="B820">
        <v>30</v>
      </c>
      <c r="C820" t="str">
        <f t="shared" si="49"/>
        <v>Young Adults</v>
      </c>
      <c r="D820" t="s">
        <v>23</v>
      </c>
      <c r="E820" t="s">
        <v>24</v>
      </c>
      <c r="F820" t="s">
        <v>25</v>
      </c>
      <c r="G820">
        <v>10</v>
      </c>
      <c r="H820" t="str">
        <f t="shared" si="52"/>
        <v>6+</v>
      </c>
      <c r="I820" t="s">
        <v>26</v>
      </c>
      <c r="J820" t="s">
        <v>96</v>
      </c>
      <c r="K820" t="str">
        <f t="shared" si="50"/>
        <v>Other</v>
      </c>
      <c r="L820" t="s">
        <v>901</v>
      </c>
      <c r="M820">
        <v>151872</v>
      </c>
      <c r="N820" s="6" t="str">
        <f t="shared" si="51"/>
        <v>150-200</v>
      </c>
      <c r="O820">
        <v>37968</v>
      </c>
      <c r="R820">
        <v>30</v>
      </c>
      <c r="S820" t="s">
        <v>29</v>
      </c>
      <c r="T820" t="s">
        <v>30</v>
      </c>
      <c r="U820" t="s">
        <v>31</v>
      </c>
      <c r="V820" t="s">
        <v>48</v>
      </c>
    </row>
    <row r="821" spans="1:24" hidden="1" x14ac:dyDescent="0.25">
      <c r="A821">
        <v>820</v>
      </c>
      <c r="B821">
        <v>26</v>
      </c>
      <c r="C821" t="str">
        <f t="shared" si="49"/>
        <v>Student</v>
      </c>
      <c r="D821" t="s">
        <v>23</v>
      </c>
      <c r="E821" t="s">
        <v>902</v>
      </c>
      <c r="F821" t="s">
        <v>185</v>
      </c>
      <c r="G821">
        <v>3</v>
      </c>
      <c r="H821" t="str">
        <f t="shared" si="52"/>
        <v>1-3</v>
      </c>
      <c r="I821" t="s">
        <v>55</v>
      </c>
      <c r="J821" t="s">
        <v>95</v>
      </c>
      <c r="K821" t="str">
        <f t="shared" si="50"/>
        <v>Python</v>
      </c>
      <c r="L821" t="s">
        <v>903</v>
      </c>
      <c r="M821">
        <v>48000</v>
      </c>
      <c r="N821" s="6" t="str">
        <f t="shared" si="51"/>
        <v>20-50</v>
      </c>
      <c r="O821">
        <v>0</v>
      </c>
      <c r="P821">
        <v>42000</v>
      </c>
      <c r="Q821">
        <v>0</v>
      </c>
      <c r="R821">
        <v>30</v>
      </c>
      <c r="S821" t="s">
        <v>29</v>
      </c>
      <c r="T821" t="s">
        <v>30</v>
      </c>
      <c r="U821" t="s">
        <v>31</v>
      </c>
      <c r="V821" t="s">
        <v>33</v>
      </c>
    </row>
    <row r="822" spans="1:24" hidden="1" x14ac:dyDescent="0.25">
      <c r="A822">
        <v>821</v>
      </c>
      <c r="B822">
        <v>25</v>
      </c>
      <c r="C822" t="str">
        <f t="shared" si="49"/>
        <v>Student</v>
      </c>
      <c r="D822" t="s">
        <v>61</v>
      </c>
      <c r="E822" t="s">
        <v>24</v>
      </c>
      <c r="F822" t="s">
        <v>185</v>
      </c>
      <c r="G822">
        <v>1</v>
      </c>
      <c r="H822" t="str">
        <f t="shared" si="52"/>
        <v>0-1</v>
      </c>
      <c r="I822" t="s">
        <v>46</v>
      </c>
      <c r="J822" t="s">
        <v>904</v>
      </c>
      <c r="K822" t="str">
        <f t="shared" si="50"/>
        <v>Other</v>
      </c>
      <c r="L822" t="s">
        <v>212</v>
      </c>
      <c r="M822">
        <v>57000</v>
      </c>
      <c r="N822" s="6" t="str">
        <f t="shared" si="51"/>
        <v>50-100</v>
      </c>
      <c r="R822">
        <v>30</v>
      </c>
      <c r="S822" t="s">
        <v>29</v>
      </c>
      <c r="T822" t="s">
        <v>30</v>
      </c>
      <c r="U822" t="s">
        <v>31</v>
      </c>
      <c r="V822" t="s">
        <v>33</v>
      </c>
    </row>
    <row r="823" spans="1:24" hidden="1" x14ac:dyDescent="0.25">
      <c r="A823">
        <v>822</v>
      </c>
      <c r="B823">
        <v>34</v>
      </c>
      <c r="C823" t="str">
        <f t="shared" si="49"/>
        <v>Middle-Age</v>
      </c>
      <c r="D823" t="s">
        <v>23</v>
      </c>
      <c r="E823" t="s">
        <v>905</v>
      </c>
      <c r="F823" t="s">
        <v>100</v>
      </c>
      <c r="G823">
        <v>11</v>
      </c>
      <c r="H823" t="str">
        <f t="shared" si="52"/>
        <v>6+</v>
      </c>
      <c r="I823" t="s">
        <v>26</v>
      </c>
      <c r="J823" t="s">
        <v>95</v>
      </c>
      <c r="K823" t="str">
        <f t="shared" si="50"/>
        <v>Python</v>
      </c>
      <c r="L823" t="s">
        <v>906</v>
      </c>
      <c r="M823">
        <v>80000</v>
      </c>
      <c r="N823" s="6" t="str">
        <f t="shared" si="51"/>
        <v>50-100</v>
      </c>
      <c r="O823">
        <v>10000</v>
      </c>
      <c r="R823">
        <v>25</v>
      </c>
      <c r="S823" t="s">
        <v>29</v>
      </c>
      <c r="T823" t="s">
        <v>30</v>
      </c>
      <c r="U823" t="s">
        <v>907</v>
      </c>
      <c r="V823" t="s">
        <v>67</v>
      </c>
    </row>
    <row r="824" spans="1:24" hidden="1" x14ac:dyDescent="0.25">
      <c r="A824">
        <v>823</v>
      </c>
      <c r="B824">
        <v>38</v>
      </c>
      <c r="C824" t="str">
        <f t="shared" si="49"/>
        <v>Middle-Age</v>
      </c>
      <c r="D824" t="s">
        <v>61</v>
      </c>
      <c r="E824" t="s">
        <v>908</v>
      </c>
      <c r="F824" t="s">
        <v>185</v>
      </c>
      <c r="G824">
        <v>3</v>
      </c>
      <c r="H824" t="str">
        <f t="shared" si="52"/>
        <v>1-3</v>
      </c>
      <c r="I824" t="s">
        <v>55</v>
      </c>
      <c r="J824" t="s">
        <v>95</v>
      </c>
      <c r="K824" t="str">
        <f t="shared" si="50"/>
        <v>Python</v>
      </c>
      <c r="L824" t="s">
        <v>331</v>
      </c>
      <c r="M824">
        <v>65000</v>
      </c>
      <c r="N824" s="6" t="str">
        <f t="shared" si="51"/>
        <v>50-100</v>
      </c>
      <c r="P824">
        <v>60000</v>
      </c>
      <c r="R824">
        <v>30</v>
      </c>
      <c r="S824" t="s">
        <v>29</v>
      </c>
      <c r="T824" t="s">
        <v>43</v>
      </c>
      <c r="U824" t="s">
        <v>66</v>
      </c>
      <c r="V824" t="s">
        <v>33</v>
      </c>
      <c r="W824">
        <v>0</v>
      </c>
      <c r="X824" t="s">
        <v>34</v>
      </c>
    </row>
    <row r="825" spans="1:24" hidden="1" x14ac:dyDescent="0.25">
      <c r="A825">
        <v>824</v>
      </c>
      <c r="B825">
        <v>40</v>
      </c>
      <c r="C825" t="str">
        <f t="shared" si="49"/>
        <v>Middle-Age</v>
      </c>
      <c r="D825" t="s">
        <v>23</v>
      </c>
      <c r="E825" t="s">
        <v>35</v>
      </c>
      <c r="F825" t="s">
        <v>76</v>
      </c>
      <c r="G825">
        <v>13</v>
      </c>
      <c r="H825" t="str">
        <f t="shared" si="52"/>
        <v>6+</v>
      </c>
      <c r="I825" t="s">
        <v>133</v>
      </c>
      <c r="K825" t="str">
        <f t="shared" si="50"/>
        <v>Other</v>
      </c>
      <c r="L825" t="s">
        <v>77</v>
      </c>
      <c r="M825">
        <v>90000</v>
      </c>
      <c r="N825" s="6" t="str">
        <f t="shared" si="51"/>
        <v>50-100</v>
      </c>
      <c r="O825">
        <v>10000</v>
      </c>
      <c r="P825">
        <v>75000</v>
      </c>
      <c r="R825">
        <v>30</v>
      </c>
      <c r="S825" t="s">
        <v>29</v>
      </c>
      <c r="T825" t="s">
        <v>30</v>
      </c>
      <c r="U825" t="s">
        <v>31</v>
      </c>
      <c r="V825" t="s">
        <v>33</v>
      </c>
      <c r="X825">
        <v>300</v>
      </c>
    </row>
    <row r="826" spans="1:24" hidden="1" x14ac:dyDescent="0.25">
      <c r="A826">
        <v>825</v>
      </c>
      <c r="B826">
        <v>28</v>
      </c>
      <c r="C826" t="str">
        <f t="shared" si="49"/>
        <v>Young Adults</v>
      </c>
      <c r="D826" t="s">
        <v>23</v>
      </c>
      <c r="E826" t="s">
        <v>152</v>
      </c>
      <c r="F826" t="s">
        <v>78</v>
      </c>
      <c r="G826">
        <v>5</v>
      </c>
      <c r="H826" t="str">
        <f t="shared" si="52"/>
        <v>3-6</v>
      </c>
      <c r="I826" t="s">
        <v>26</v>
      </c>
      <c r="J826" t="s">
        <v>183</v>
      </c>
      <c r="K826" t="str">
        <f t="shared" si="50"/>
        <v>Swift</v>
      </c>
      <c r="L826" t="s">
        <v>183</v>
      </c>
      <c r="M826">
        <v>50000</v>
      </c>
      <c r="N826" s="6" t="str">
        <f t="shared" si="51"/>
        <v>20-50</v>
      </c>
      <c r="O826">
        <v>0</v>
      </c>
      <c r="P826">
        <v>50000</v>
      </c>
      <c r="Q826">
        <v>0</v>
      </c>
      <c r="R826">
        <v>24</v>
      </c>
      <c r="S826" t="s">
        <v>29</v>
      </c>
      <c r="T826" t="s">
        <v>30</v>
      </c>
      <c r="U826" t="s">
        <v>31</v>
      </c>
      <c r="V826" t="s">
        <v>67</v>
      </c>
    </row>
    <row r="827" spans="1:24" hidden="1" x14ac:dyDescent="0.25">
      <c r="A827">
        <v>826</v>
      </c>
      <c r="B827">
        <v>29</v>
      </c>
      <c r="C827" t="str">
        <f t="shared" si="49"/>
        <v>Young Adults</v>
      </c>
      <c r="D827" t="s">
        <v>61</v>
      </c>
      <c r="E827" t="s">
        <v>35</v>
      </c>
      <c r="F827" t="s">
        <v>100</v>
      </c>
      <c r="G827">
        <v>2</v>
      </c>
      <c r="H827" t="str">
        <f t="shared" si="52"/>
        <v>1-3</v>
      </c>
      <c r="I827" t="s">
        <v>46</v>
      </c>
      <c r="J827" t="s">
        <v>330</v>
      </c>
      <c r="K827" t="str">
        <f t="shared" si="50"/>
        <v>R</v>
      </c>
      <c r="L827" t="s">
        <v>95</v>
      </c>
      <c r="M827">
        <v>52000</v>
      </c>
      <c r="N827" s="6" t="str">
        <f t="shared" si="51"/>
        <v>50-100</v>
      </c>
      <c r="O827">
        <v>0</v>
      </c>
      <c r="R827">
        <v>30</v>
      </c>
      <c r="S827" t="s">
        <v>29</v>
      </c>
      <c r="T827" t="s">
        <v>30</v>
      </c>
      <c r="U827" t="s">
        <v>66</v>
      </c>
      <c r="V827" t="s">
        <v>67</v>
      </c>
      <c r="W827">
        <v>0</v>
      </c>
      <c r="X827">
        <v>0</v>
      </c>
    </row>
    <row r="828" spans="1:24" hidden="1" x14ac:dyDescent="0.25">
      <c r="A828">
        <v>827</v>
      </c>
      <c r="B828">
        <v>30</v>
      </c>
      <c r="C828" t="str">
        <f t="shared" si="49"/>
        <v>Young Adults</v>
      </c>
      <c r="D828" t="s">
        <v>61</v>
      </c>
      <c r="E828" t="s">
        <v>35</v>
      </c>
      <c r="F828" t="s">
        <v>185</v>
      </c>
      <c r="G828">
        <v>5</v>
      </c>
      <c r="H828" t="str">
        <f t="shared" si="52"/>
        <v>3-6</v>
      </c>
      <c r="I828" t="s">
        <v>55</v>
      </c>
      <c r="J828" t="s">
        <v>95</v>
      </c>
      <c r="K828" t="str">
        <f t="shared" si="50"/>
        <v>Python</v>
      </c>
      <c r="L828" t="s">
        <v>429</v>
      </c>
      <c r="M828">
        <v>51000</v>
      </c>
      <c r="N828" s="6" t="str">
        <f t="shared" si="51"/>
        <v>50-100</v>
      </c>
      <c r="P828">
        <v>46000</v>
      </c>
      <c r="R828">
        <v>30</v>
      </c>
      <c r="S828" t="s">
        <v>29</v>
      </c>
      <c r="T828" t="s">
        <v>30</v>
      </c>
      <c r="U828" t="s">
        <v>31</v>
      </c>
      <c r="V828" t="s">
        <v>48</v>
      </c>
    </row>
    <row r="829" spans="1:24" hidden="1" x14ac:dyDescent="0.25">
      <c r="A829">
        <v>828</v>
      </c>
      <c r="B829">
        <v>28</v>
      </c>
      <c r="C829" t="str">
        <f t="shared" si="49"/>
        <v>Young Adults</v>
      </c>
      <c r="D829" t="s">
        <v>23</v>
      </c>
      <c r="E829" t="s">
        <v>462</v>
      </c>
      <c r="F829" t="s">
        <v>25</v>
      </c>
      <c r="G829">
        <v>6</v>
      </c>
      <c r="H829" t="str">
        <f t="shared" si="52"/>
        <v>6+</v>
      </c>
      <c r="I829" t="s">
        <v>55</v>
      </c>
      <c r="J829" t="s">
        <v>135</v>
      </c>
      <c r="K829" t="str">
        <f t="shared" si="50"/>
        <v>C</v>
      </c>
      <c r="L829" t="s">
        <v>205</v>
      </c>
      <c r="M829">
        <v>52800</v>
      </c>
      <c r="N829" s="6" t="str">
        <f t="shared" si="51"/>
        <v>50-100</v>
      </c>
      <c r="O829">
        <v>4400</v>
      </c>
      <c r="P829">
        <v>47500</v>
      </c>
      <c r="Q829">
        <v>3900</v>
      </c>
      <c r="R829">
        <v>26</v>
      </c>
      <c r="S829" t="s">
        <v>29</v>
      </c>
      <c r="T829" t="s">
        <v>30</v>
      </c>
      <c r="U829" t="s">
        <v>31</v>
      </c>
      <c r="V829" t="s">
        <v>67</v>
      </c>
      <c r="X829">
        <v>0</v>
      </c>
    </row>
    <row r="830" spans="1:24" hidden="1" x14ac:dyDescent="0.25">
      <c r="A830">
        <v>829</v>
      </c>
      <c r="B830">
        <v>42</v>
      </c>
      <c r="C830" t="str">
        <f t="shared" si="49"/>
        <v>Middle-Age</v>
      </c>
      <c r="D830" t="s">
        <v>23</v>
      </c>
      <c r="E830" t="s">
        <v>35</v>
      </c>
      <c r="F830" t="s">
        <v>25</v>
      </c>
      <c r="G830">
        <v>12</v>
      </c>
      <c r="H830" t="str">
        <f t="shared" si="52"/>
        <v>6+</v>
      </c>
      <c r="I830" t="s">
        <v>39</v>
      </c>
      <c r="J830" t="s">
        <v>60</v>
      </c>
      <c r="K830" t="str">
        <f t="shared" si="50"/>
        <v>Java</v>
      </c>
      <c r="L830" t="s">
        <v>913</v>
      </c>
      <c r="M830">
        <v>95000</v>
      </c>
      <c r="N830" s="6" t="str">
        <f t="shared" si="51"/>
        <v>50-100</v>
      </c>
      <c r="R830">
        <v>30</v>
      </c>
      <c r="S830" t="s">
        <v>29</v>
      </c>
      <c r="T830" t="s">
        <v>30</v>
      </c>
      <c r="U830" t="s">
        <v>31</v>
      </c>
      <c r="V830" t="s">
        <v>33</v>
      </c>
      <c r="X830">
        <v>250</v>
      </c>
    </row>
    <row r="831" spans="1:24" hidden="1" x14ac:dyDescent="0.25">
      <c r="A831">
        <v>830</v>
      </c>
      <c r="B831">
        <v>27</v>
      </c>
      <c r="C831" t="str">
        <f t="shared" si="49"/>
        <v>Young Adults</v>
      </c>
      <c r="D831" t="s">
        <v>23</v>
      </c>
      <c r="E831" t="s">
        <v>35</v>
      </c>
      <c r="F831" t="s">
        <v>185</v>
      </c>
      <c r="G831">
        <v>5</v>
      </c>
      <c r="H831" t="str">
        <f t="shared" si="52"/>
        <v>3-6</v>
      </c>
      <c r="I831" t="s">
        <v>26</v>
      </c>
      <c r="J831" t="s">
        <v>95</v>
      </c>
      <c r="K831" t="str">
        <f t="shared" si="50"/>
        <v>Python</v>
      </c>
      <c r="L831" t="s">
        <v>565</v>
      </c>
      <c r="M831">
        <v>70000</v>
      </c>
      <c r="N831" s="6" t="str">
        <f t="shared" si="51"/>
        <v>50-100</v>
      </c>
    </row>
    <row r="832" spans="1:24" hidden="1" x14ac:dyDescent="0.25">
      <c r="A832">
        <v>831</v>
      </c>
      <c r="B832">
        <v>29</v>
      </c>
      <c r="C832" t="str">
        <f t="shared" si="49"/>
        <v>Young Adults</v>
      </c>
      <c r="D832" t="s">
        <v>23</v>
      </c>
      <c r="E832" t="s">
        <v>24</v>
      </c>
      <c r="F832" t="s">
        <v>100</v>
      </c>
      <c r="G832">
        <v>4</v>
      </c>
      <c r="H832" t="str">
        <f t="shared" si="52"/>
        <v>3-6</v>
      </c>
      <c r="I832" t="s">
        <v>55</v>
      </c>
      <c r="J832" t="s">
        <v>95</v>
      </c>
      <c r="K832" t="str">
        <f t="shared" si="50"/>
        <v>Python</v>
      </c>
      <c r="L832" t="s">
        <v>914</v>
      </c>
      <c r="M832">
        <v>61500</v>
      </c>
      <c r="N832" s="6" t="str">
        <f t="shared" si="51"/>
        <v>50-100</v>
      </c>
      <c r="O832">
        <v>66500</v>
      </c>
      <c r="P832">
        <v>53000</v>
      </c>
      <c r="Q832">
        <v>58000</v>
      </c>
      <c r="R832">
        <v>30</v>
      </c>
      <c r="S832" t="s">
        <v>29</v>
      </c>
      <c r="T832" t="s">
        <v>30</v>
      </c>
      <c r="U832" t="s">
        <v>31</v>
      </c>
      <c r="V832" t="s">
        <v>67</v>
      </c>
      <c r="W832">
        <v>4</v>
      </c>
      <c r="X832">
        <v>0</v>
      </c>
    </row>
    <row r="833" spans="1:24" hidden="1" x14ac:dyDescent="0.25">
      <c r="A833">
        <v>832</v>
      </c>
      <c r="B833">
        <v>29</v>
      </c>
      <c r="C833" t="str">
        <f t="shared" si="49"/>
        <v>Young Adults</v>
      </c>
      <c r="D833" t="s">
        <v>23</v>
      </c>
      <c r="E833" t="s">
        <v>24</v>
      </c>
      <c r="F833" t="s">
        <v>25</v>
      </c>
      <c r="G833">
        <v>4</v>
      </c>
      <c r="H833" t="str">
        <f t="shared" si="52"/>
        <v>3-6</v>
      </c>
      <c r="I833" t="s">
        <v>55</v>
      </c>
      <c r="J833" t="s">
        <v>330</v>
      </c>
      <c r="K833" t="str">
        <f t="shared" si="50"/>
        <v>R</v>
      </c>
      <c r="L833" t="s">
        <v>212</v>
      </c>
      <c r="M833">
        <v>78000</v>
      </c>
      <c r="N833" s="6" t="str">
        <f t="shared" si="51"/>
        <v>50-100</v>
      </c>
      <c r="O833">
        <v>4000</v>
      </c>
      <c r="P833">
        <v>78000</v>
      </c>
      <c r="Q833">
        <v>4000</v>
      </c>
      <c r="R833">
        <v>30</v>
      </c>
      <c r="S833" t="s">
        <v>29</v>
      </c>
      <c r="T833" t="s">
        <v>30</v>
      </c>
      <c r="U833" t="s">
        <v>31</v>
      </c>
      <c r="V833" t="s">
        <v>915</v>
      </c>
    </row>
    <row r="834" spans="1:24" hidden="1" x14ac:dyDescent="0.25">
      <c r="A834">
        <v>833</v>
      </c>
      <c r="B834">
        <v>27</v>
      </c>
      <c r="C834" t="str">
        <f t="shared" ref="C834:C897" si="53">IF(B834&lt;=26, "Student", IF(B834&lt;=30, "Young Adults", IF(B834&lt;=45, "Middle-Age", "Old Adults")))</f>
        <v>Young Adults</v>
      </c>
      <c r="D834" t="s">
        <v>61</v>
      </c>
      <c r="E834" t="s">
        <v>35</v>
      </c>
      <c r="F834" t="s">
        <v>36</v>
      </c>
      <c r="G834">
        <v>1</v>
      </c>
      <c r="H834" t="str">
        <f t="shared" si="52"/>
        <v>0-1</v>
      </c>
      <c r="I834" t="s">
        <v>46</v>
      </c>
      <c r="J834" t="s">
        <v>60</v>
      </c>
      <c r="K834" t="str">
        <f t="shared" si="50"/>
        <v>Java</v>
      </c>
      <c r="M834">
        <v>42000</v>
      </c>
      <c r="N834" s="6" t="str">
        <f t="shared" si="51"/>
        <v>20-50</v>
      </c>
      <c r="O834">
        <v>3000</v>
      </c>
      <c r="P834">
        <v>42000</v>
      </c>
      <c r="Q834">
        <v>3000</v>
      </c>
      <c r="R834">
        <v>28</v>
      </c>
      <c r="S834" t="s">
        <v>29</v>
      </c>
      <c r="T834" t="s">
        <v>30</v>
      </c>
      <c r="U834" t="s">
        <v>66</v>
      </c>
      <c r="V834" t="s">
        <v>33</v>
      </c>
    </row>
    <row r="835" spans="1:24" hidden="1" x14ac:dyDescent="0.25">
      <c r="A835">
        <v>834</v>
      </c>
      <c r="B835">
        <v>36</v>
      </c>
      <c r="C835" t="str">
        <f t="shared" si="53"/>
        <v>Middle-Age</v>
      </c>
      <c r="D835" t="s">
        <v>23</v>
      </c>
      <c r="E835" t="s">
        <v>35</v>
      </c>
      <c r="F835" t="s">
        <v>555</v>
      </c>
      <c r="G835" t="s">
        <v>917</v>
      </c>
      <c r="H835" t="str">
        <f t="shared" si="52"/>
        <v>6+</v>
      </c>
      <c r="I835" t="s">
        <v>918</v>
      </c>
      <c r="J835" t="s">
        <v>919</v>
      </c>
      <c r="K835" t="str">
        <f t="shared" ref="K835:K898" si="54">IF(COUNTIF(J835,"*Python*")&gt;0,"Python",IF(COUNTIF(J835,"*Javascript*")&gt;0,"Javascript",IF(COUNTIF(J835,"*C++*")&gt;0,"C++",IF(COUNTIF(J835,"*SQL*")&gt;0,"SQL",IF(COUNTIF(J835,"*PHP*")&gt;0,"PHP",IF(COUNTIF(J835,"*Typescript*")&gt;0,"Typescript",IF(COUNTIF(J835,"*Ruby*")&gt;0,"Ruby",IF(COUNTIF(J835,"*C#*")&gt;0,"C",IF(COUNTIF(J835,"*Java*")&gt;0,"Java",IF(COUNTIF(J835,"*Kotlin*")&gt;0,"Kotlin",IF(COUNTIF(J835,"*NodeJS*")&gt;0,"Javascript",IF(COUNTIF(J835,"*NET*")&gt;0,".NET",IF(COUNTIF(J835,"*Scala*")&gt;0,"Scala",IF(COUNTIF(J835,"*Power B*")&gt;0,"Power BI",IF(COUNTIF(J835,"*Angular*")&gt;0,"Angular",IF(COUNTIF(J835,"*Azure*")&gt;0,"Azure",IF(COUNTIF(J835,"*SAP*")&gt;0,"SAP",IF(COUNTIF(J835,"*Swift*")&gt;0,"Swift",IF(COUNTIF(J835,"*R*")&gt;0,"R",IF(COUNTIF(J835,"C")&gt;0,"C","Other"))))))))))))))))))))</f>
        <v>PHP</v>
      </c>
      <c r="L835" t="s">
        <v>920</v>
      </c>
      <c r="M835">
        <v>150000</v>
      </c>
      <c r="N835" s="6" t="str">
        <f t="shared" ref="N835:N898" si="55">IF(M835&lt;=15000,"10-15",IF(M835&lt;=20000,"15-20",IF(M835&lt;=50000,"20-50",IF(M835&lt;=100000,"50-100",IF(M835&lt;=150000,"100-150",IF(M835&lt;=200000,"150-200","250+"))))))</f>
        <v>100-150</v>
      </c>
      <c r="O835">
        <v>50000</v>
      </c>
      <c r="P835">
        <v>120000</v>
      </c>
      <c r="Q835">
        <v>30000</v>
      </c>
      <c r="R835">
        <v>30</v>
      </c>
      <c r="S835" t="s">
        <v>29</v>
      </c>
      <c r="T835" t="s">
        <v>30</v>
      </c>
      <c r="U835" t="s">
        <v>66</v>
      </c>
      <c r="V835" t="s">
        <v>93</v>
      </c>
      <c r="W835">
        <v>0</v>
      </c>
      <c r="X835">
        <v>0</v>
      </c>
    </row>
    <row r="836" spans="1:24" hidden="1" x14ac:dyDescent="0.25">
      <c r="A836">
        <v>835</v>
      </c>
      <c r="B836">
        <v>37</v>
      </c>
      <c r="C836" t="str">
        <f t="shared" si="53"/>
        <v>Middle-Age</v>
      </c>
      <c r="D836" t="s">
        <v>23</v>
      </c>
      <c r="E836" t="s">
        <v>24</v>
      </c>
      <c r="F836" t="s">
        <v>25</v>
      </c>
      <c r="G836">
        <v>14</v>
      </c>
      <c r="H836" t="str">
        <f t="shared" si="52"/>
        <v>6+</v>
      </c>
      <c r="I836" t="s">
        <v>133</v>
      </c>
      <c r="J836" t="s">
        <v>56</v>
      </c>
      <c r="K836" t="str">
        <f t="shared" si="54"/>
        <v>Typescript</v>
      </c>
      <c r="L836" t="s">
        <v>921</v>
      </c>
      <c r="M836">
        <v>84000</v>
      </c>
      <c r="N836" s="6" t="str">
        <f t="shared" si="55"/>
        <v>50-100</v>
      </c>
      <c r="O836">
        <v>84000</v>
      </c>
      <c r="P836">
        <v>84000</v>
      </c>
      <c r="Q836">
        <v>80000</v>
      </c>
      <c r="R836">
        <v>30</v>
      </c>
      <c r="S836" t="s">
        <v>29</v>
      </c>
      <c r="T836" t="s">
        <v>30</v>
      </c>
      <c r="U836" t="s">
        <v>31</v>
      </c>
      <c r="V836" t="s">
        <v>33</v>
      </c>
      <c r="W836">
        <v>40</v>
      </c>
      <c r="X836">
        <v>0</v>
      </c>
    </row>
    <row r="837" spans="1:24" hidden="1" x14ac:dyDescent="0.25">
      <c r="A837">
        <v>836</v>
      </c>
      <c r="B837">
        <v>31</v>
      </c>
      <c r="C837" t="str">
        <f t="shared" si="53"/>
        <v>Middle-Age</v>
      </c>
      <c r="D837" t="s">
        <v>23</v>
      </c>
      <c r="E837" t="s">
        <v>541</v>
      </c>
      <c r="F837" t="s">
        <v>100</v>
      </c>
      <c r="G837">
        <v>10</v>
      </c>
      <c r="H837" t="str">
        <f t="shared" si="52"/>
        <v>6+</v>
      </c>
      <c r="I837" t="s">
        <v>39</v>
      </c>
      <c r="J837" t="s">
        <v>95</v>
      </c>
      <c r="K837" t="str">
        <f t="shared" si="54"/>
        <v>Python</v>
      </c>
      <c r="L837" t="s">
        <v>922</v>
      </c>
      <c r="M837">
        <v>100000</v>
      </c>
      <c r="N837" s="6" t="str">
        <f t="shared" si="55"/>
        <v>50-100</v>
      </c>
      <c r="O837">
        <v>20000</v>
      </c>
      <c r="R837">
        <v>30</v>
      </c>
      <c r="S837" t="s">
        <v>29</v>
      </c>
      <c r="T837" t="s">
        <v>30</v>
      </c>
      <c r="U837" t="s">
        <v>31</v>
      </c>
      <c r="V837" t="s">
        <v>33</v>
      </c>
      <c r="W837">
        <v>0</v>
      </c>
      <c r="X837">
        <v>0</v>
      </c>
    </row>
    <row r="838" spans="1:24" hidden="1" x14ac:dyDescent="0.25">
      <c r="A838">
        <v>837</v>
      </c>
      <c r="B838">
        <v>35</v>
      </c>
      <c r="C838" t="str">
        <f t="shared" si="53"/>
        <v>Middle-Age</v>
      </c>
      <c r="D838" t="s">
        <v>23</v>
      </c>
      <c r="E838" t="s">
        <v>35</v>
      </c>
      <c r="F838" t="s">
        <v>632</v>
      </c>
      <c r="G838">
        <v>5</v>
      </c>
      <c r="H838" t="str">
        <f t="shared" si="52"/>
        <v>3-6</v>
      </c>
      <c r="I838" t="s">
        <v>55</v>
      </c>
      <c r="J838" t="s">
        <v>330</v>
      </c>
      <c r="K838" t="str">
        <f t="shared" si="54"/>
        <v>R</v>
      </c>
      <c r="L838" t="s">
        <v>923</v>
      </c>
      <c r="M838">
        <v>49000</v>
      </c>
      <c r="N838" s="6" t="str">
        <f t="shared" si="55"/>
        <v>20-50</v>
      </c>
      <c r="O838">
        <v>0</v>
      </c>
      <c r="P838">
        <v>48000</v>
      </c>
      <c r="Q838">
        <v>0</v>
      </c>
      <c r="R838">
        <v>26</v>
      </c>
      <c r="S838" t="s">
        <v>29</v>
      </c>
      <c r="T838" t="s">
        <v>30</v>
      </c>
      <c r="U838" t="s">
        <v>31</v>
      </c>
      <c r="V838" t="s">
        <v>33</v>
      </c>
      <c r="X838">
        <v>400</v>
      </c>
    </row>
    <row r="839" spans="1:24" hidden="1" x14ac:dyDescent="0.25">
      <c r="A839">
        <v>838</v>
      </c>
      <c r="B839">
        <v>27</v>
      </c>
      <c r="C839" t="str">
        <f t="shared" si="53"/>
        <v>Young Adults</v>
      </c>
      <c r="D839" t="s">
        <v>23</v>
      </c>
      <c r="E839" t="s">
        <v>35</v>
      </c>
      <c r="F839" t="s">
        <v>100</v>
      </c>
      <c r="G839">
        <v>4</v>
      </c>
      <c r="H839" t="str">
        <f t="shared" si="52"/>
        <v>3-6</v>
      </c>
      <c r="I839" t="s">
        <v>46</v>
      </c>
      <c r="J839" t="s">
        <v>95</v>
      </c>
      <c r="K839" t="str">
        <f t="shared" si="54"/>
        <v>Python</v>
      </c>
      <c r="L839" t="s">
        <v>924</v>
      </c>
      <c r="M839">
        <v>60000</v>
      </c>
      <c r="N839" s="6" t="str">
        <f t="shared" si="55"/>
        <v>50-100</v>
      </c>
      <c r="O839">
        <v>80000</v>
      </c>
      <c r="R839">
        <v>15</v>
      </c>
      <c r="S839" t="s">
        <v>29</v>
      </c>
      <c r="T839" t="s">
        <v>43</v>
      </c>
      <c r="U839" t="s">
        <v>31</v>
      </c>
      <c r="V839" t="s">
        <v>67</v>
      </c>
    </row>
    <row r="840" spans="1:24" hidden="1" x14ac:dyDescent="0.25">
      <c r="A840">
        <v>839</v>
      </c>
      <c r="B840">
        <v>29</v>
      </c>
      <c r="C840" t="str">
        <f t="shared" si="53"/>
        <v>Young Adults</v>
      </c>
      <c r="D840" t="s">
        <v>23</v>
      </c>
      <c r="E840" t="s">
        <v>24</v>
      </c>
      <c r="F840" t="s">
        <v>741</v>
      </c>
      <c r="G840">
        <v>6</v>
      </c>
      <c r="H840" t="str">
        <f t="shared" si="52"/>
        <v>6+</v>
      </c>
      <c r="I840" t="s">
        <v>55</v>
      </c>
      <c r="J840" t="s">
        <v>95</v>
      </c>
      <c r="K840" t="str">
        <f t="shared" si="54"/>
        <v>Python</v>
      </c>
      <c r="L840" t="s">
        <v>198</v>
      </c>
      <c r="M840">
        <v>68000</v>
      </c>
      <c r="N840" s="6" t="str">
        <f t="shared" si="55"/>
        <v>50-100</v>
      </c>
      <c r="O840">
        <v>4500</v>
      </c>
      <c r="R840">
        <v>28</v>
      </c>
      <c r="S840" t="s">
        <v>29</v>
      </c>
      <c r="T840" t="s">
        <v>30</v>
      </c>
      <c r="U840" t="s">
        <v>31</v>
      </c>
      <c r="V840" t="s">
        <v>33</v>
      </c>
      <c r="W840">
        <v>0</v>
      </c>
      <c r="X840">
        <v>1500</v>
      </c>
    </row>
    <row r="841" spans="1:24" hidden="1" x14ac:dyDescent="0.25">
      <c r="A841">
        <v>840</v>
      </c>
      <c r="B841">
        <v>36</v>
      </c>
      <c r="C841" t="str">
        <f t="shared" si="53"/>
        <v>Middle-Age</v>
      </c>
      <c r="D841" t="s">
        <v>23</v>
      </c>
      <c r="E841" t="s">
        <v>35</v>
      </c>
      <c r="F841" t="s">
        <v>36</v>
      </c>
      <c r="G841">
        <v>5</v>
      </c>
      <c r="H841" t="str">
        <f t="shared" si="52"/>
        <v>3-6</v>
      </c>
      <c r="I841" t="s">
        <v>26</v>
      </c>
      <c r="J841" t="s">
        <v>60</v>
      </c>
      <c r="K841" t="str">
        <f t="shared" si="54"/>
        <v>Java</v>
      </c>
      <c r="L841" t="s">
        <v>654</v>
      </c>
      <c r="M841">
        <v>70000</v>
      </c>
      <c r="N841" s="6" t="str">
        <f t="shared" si="55"/>
        <v>50-100</v>
      </c>
      <c r="O841">
        <v>0</v>
      </c>
      <c r="P841">
        <v>60000</v>
      </c>
      <c r="Q841">
        <v>0</v>
      </c>
      <c r="R841">
        <v>28</v>
      </c>
      <c r="S841" t="s">
        <v>29</v>
      </c>
      <c r="T841" t="s">
        <v>30</v>
      </c>
      <c r="U841" t="s">
        <v>31</v>
      </c>
      <c r="V841" t="s">
        <v>48</v>
      </c>
      <c r="X841">
        <v>600</v>
      </c>
    </row>
    <row r="842" spans="1:24" hidden="1" x14ac:dyDescent="0.25">
      <c r="A842">
        <v>841</v>
      </c>
      <c r="B842">
        <v>33</v>
      </c>
      <c r="C842" t="str">
        <f t="shared" si="53"/>
        <v>Middle-Age</v>
      </c>
      <c r="D842" t="s">
        <v>23</v>
      </c>
      <c r="E842" t="s">
        <v>24</v>
      </c>
      <c r="F842" t="s">
        <v>36</v>
      </c>
      <c r="G842">
        <v>10</v>
      </c>
      <c r="H842" t="str">
        <f t="shared" si="52"/>
        <v>6+</v>
      </c>
      <c r="I842" t="s">
        <v>26</v>
      </c>
      <c r="J842" t="s">
        <v>60</v>
      </c>
      <c r="K842" t="str">
        <f t="shared" si="54"/>
        <v>Java</v>
      </c>
      <c r="L842" t="s">
        <v>925</v>
      </c>
      <c r="M842">
        <v>70000</v>
      </c>
      <c r="N842" s="6" t="str">
        <f t="shared" si="55"/>
        <v>50-100</v>
      </c>
      <c r="O842">
        <v>0</v>
      </c>
      <c r="P842">
        <v>70000</v>
      </c>
      <c r="Q842">
        <v>70000</v>
      </c>
      <c r="R842">
        <v>30</v>
      </c>
      <c r="S842" t="s">
        <v>29</v>
      </c>
      <c r="T842" t="s">
        <v>30</v>
      </c>
      <c r="U842" t="s">
        <v>31</v>
      </c>
      <c r="V842" t="s">
        <v>67</v>
      </c>
      <c r="W842">
        <v>20</v>
      </c>
      <c r="X842">
        <v>0</v>
      </c>
    </row>
    <row r="843" spans="1:24" hidden="1" x14ac:dyDescent="0.25">
      <c r="A843">
        <v>842</v>
      </c>
      <c r="B843">
        <v>42</v>
      </c>
      <c r="C843" t="str">
        <f t="shared" si="53"/>
        <v>Middle-Age</v>
      </c>
      <c r="D843" t="s">
        <v>23</v>
      </c>
      <c r="E843" t="s">
        <v>35</v>
      </c>
      <c r="F843" t="s">
        <v>25</v>
      </c>
      <c r="G843">
        <v>12</v>
      </c>
      <c r="H843" t="str">
        <f t="shared" si="52"/>
        <v>6+</v>
      </c>
      <c r="I843" t="s">
        <v>39</v>
      </c>
      <c r="J843" t="s">
        <v>60</v>
      </c>
      <c r="K843" t="str">
        <f t="shared" si="54"/>
        <v>Java</v>
      </c>
      <c r="L843" t="s">
        <v>913</v>
      </c>
      <c r="M843">
        <v>95000</v>
      </c>
      <c r="N843" s="6" t="str">
        <f t="shared" si="55"/>
        <v>50-100</v>
      </c>
      <c r="R843">
        <v>30</v>
      </c>
      <c r="S843" t="s">
        <v>29</v>
      </c>
      <c r="T843" t="s">
        <v>30</v>
      </c>
      <c r="U843" t="s">
        <v>31</v>
      </c>
      <c r="V843" t="s">
        <v>33</v>
      </c>
      <c r="X843">
        <v>250</v>
      </c>
    </row>
    <row r="844" spans="1:24" hidden="1" x14ac:dyDescent="0.25">
      <c r="A844">
        <v>843</v>
      </c>
      <c r="B844">
        <v>32</v>
      </c>
      <c r="C844" t="str">
        <f t="shared" si="53"/>
        <v>Middle-Age</v>
      </c>
      <c r="D844" t="s">
        <v>61</v>
      </c>
      <c r="E844" t="s">
        <v>35</v>
      </c>
      <c r="F844" t="s">
        <v>926</v>
      </c>
      <c r="G844">
        <v>1</v>
      </c>
      <c r="H844" t="str">
        <f t="shared" si="52"/>
        <v>0-1</v>
      </c>
      <c r="I844" t="s">
        <v>46</v>
      </c>
      <c r="J844" t="s">
        <v>927</v>
      </c>
      <c r="K844" t="str">
        <f t="shared" si="54"/>
        <v>SQL</v>
      </c>
      <c r="L844" t="s">
        <v>95</v>
      </c>
      <c r="M844">
        <v>48000</v>
      </c>
      <c r="N844" s="6" t="str">
        <f t="shared" si="55"/>
        <v>20-50</v>
      </c>
      <c r="O844">
        <v>0</v>
      </c>
      <c r="R844">
        <v>28</v>
      </c>
      <c r="S844" t="s">
        <v>29</v>
      </c>
      <c r="T844" t="s">
        <v>30</v>
      </c>
      <c r="U844" t="s">
        <v>31</v>
      </c>
      <c r="V844" t="s">
        <v>48</v>
      </c>
    </row>
    <row r="845" spans="1:24" hidden="1" x14ac:dyDescent="0.25">
      <c r="A845">
        <v>844</v>
      </c>
      <c r="B845">
        <v>30</v>
      </c>
      <c r="C845" t="str">
        <f t="shared" si="53"/>
        <v>Young Adults</v>
      </c>
      <c r="D845" t="s">
        <v>23</v>
      </c>
      <c r="E845" t="s">
        <v>35</v>
      </c>
      <c r="F845" t="s">
        <v>25</v>
      </c>
      <c r="G845">
        <v>10</v>
      </c>
      <c r="H845" t="str">
        <f t="shared" si="52"/>
        <v>6+</v>
      </c>
      <c r="I845" t="s">
        <v>39</v>
      </c>
      <c r="J845" t="s">
        <v>238</v>
      </c>
      <c r="K845" t="str">
        <f t="shared" si="54"/>
        <v>R</v>
      </c>
      <c r="L845" t="s">
        <v>928</v>
      </c>
      <c r="M845">
        <v>115000</v>
      </c>
      <c r="N845" s="6" t="str">
        <f t="shared" si="55"/>
        <v>100-150</v>
      </c>
      <c r="O845">
        <v>17000</v>
      </c>
      <c r="P845">
        <v>100000</v>
      </c>
      <c r="Q845">
        <v>8500</v>
      </c>
      <c r="R845">
        <v>28</v>
      </c>
      <c r="S845" t="s">
        <v>29</v>
      </c>
      <c r="T845" t="s">
        <v>30</v>
      </c>
      <c r="U845" t="s">
        <v>31</v>
      </c>
      <c r="V845" t="s">
        <v>67</v>
      </c>
      <c r="X845">
        <v>200</v>
      </c>
    </row>
    <row r="846" spans="1:24" hidden="1" x14ac:dyDescent="0.25">
      <c r="A846">
        <v>845</v>
      </c>
      <c r="B846">
        <v>29</v>
      </c>
      <c r="C846" t="str">
        <f t="shared" si="53"/>
        <v>Young Adults</v>
      </c>
      <c r="D846" t="s">
        <v>61</v>
      </c>
      <c r="E846" t="s">
        <v>35</v>
      </c>
      <c r="F846" t="s">
        <v>25</v>
      </c>
      <c r="G846">
        <v>4</v>
      </c>
      <c r="H846" t="str">
        <f t="shared" si="52"/>
        <v>3-6</v>
      </c>
      <c r="I846" t="s">
        <v>55</v>
      </c>
      <c r="J846" t="s">
        <v>455</v>
      </c>
      <c r="K846" t="str">
        <f t="shared" si="54"/>
        <v>Java</v>
      </c>
      <c r="L846" t="s">
        <v>929</v>
      </c>
      <c r="M846">
        <v>60000</v>
      </c>
      <c r="N846" s="6" t="str">
        <f t="shared" si="55"/>
        <v>50-100</v>
      </c>
      <c r="O846">
        <v>15900</v>
      </c>
      <c r="R846">
        <v>30</v>
      </c>
      <c r="S846" t="s">
        <v>29</v>
      </c>
      <c r="T846" t="s">
        <v>30</v>
      </c>
      <c r="U846" t="s">
        <v>31</v>
      </c>
      <c r="V846" t="s">
        <v>67</v>
      </c>
      <c r="X846">
        <v>300</v>
      </c>
    </row>
    <row r="847" spans="1:24" hidden="1" x14ac:dyDescent="0.25">
      <c r="A847">
        <v>846</v>
      </c>
      <c r="B847">
        <v>23</v>
      </c>
      <c r="C847" t="str">
        <f t="shared" si="53"/>
        <v>Student</v>
      </c>
      <c r="D847" t="s">
        <v>23</v>
      </c>
      <c r="E847" t="s">
        <v>24</v>
      </c>
      <c r="F847" t="s">
        <v>185</v>
      </c>
      <c r="G847">
        <v>1</v>
      </c>
      <c r="H847" t="str">
        <f t="shared" si="52"/>
        <v>0-1</v>
      </c>
      <c r="I847" t="s">
        <v>46</v>
      </c>
      <c r="J847" t="s">
        <v>95</v>
      </c>
      <c r="K847" t="str">
        <f t="shared" si="54"/>
        <v>Python</v>
      </c>
      <c r="L847" t="s">
        <v>931</v>
      </c>
      <c r="M847">
        <v>49000</v>
      </c>
      <c r="N847" s="6" t="str">
        <f t="shared" si="55"/>
        <v>20-50</v>
      </c>
      <c r="S847" t="s">
        <v>29</v>
      </c>
      <c r="T847" t="s">
        <v>30</v>
      </c>
      <c r="U847" t="s">
        <v>31</v>
      </c>
      <c r="V847" t="s">
        <v>33</v>
      </c>
    </row>
    <row r="848" spans="1:24" hidden="1" x14ac:dyDescent="0.25">
      <c r="A848">
        <v>847</v>
      </c>
      <c r="B848">
        <v>35</v>
      </c>
      <c r="C848" t="str">
        <f t="shared" si="53"/>
        <v>Middle-Age</v>
      </c>
      <c r="D848" t="s">
        <v>61</v>
      </c>
      <c r="E848" t="s">
        <v>35</v>
      </c>
      <c r="F848" t="s">
        <v>45</v>
      </c>
      <c r="G848">
        <v>2</v>
      </c>
      <c r="H848" t="str">
        <f t="shared" si="52"/>
        <v>1-3</v>
      </c>
      <c r="I848" t="s">
        <v>46</v>
      </c>
      <c r="J848" t="s">
        <v>108</v>
      </c>
      <c r="K848" t="str">
        <f t="shared" si="54"/>
        <v>R</v>
      </c>
      <c r="L848" t="s">
        <v>40</v>
      </c>
      <c r="M848">
        <v>40000</v>
      </c>
      <c r="N848" s="6" t="str">
        <f t="shared" si="55"/>
        <v>20-50</v>
      </c>
      <c r="P848">
        <v>38000</v>
      </c>
      <c r="R848">
        <v>30</v>
      </c>
      <c r="S848" t="s">
        <v>29</v>
      </c>
      <c r="T848" t="s">
        <v>30</v>
      </c>
      <c r="U848" t="s">
        <v>31</v>
      </c>
      <c r="V848" t="s">
        <v>48</v>
      </c>
      <c r="X848" t="s">
        <v>932</v>
      </c>
    </row>
    <row r="849" spans="1:24" hidden="1" x14ac:dyDescent="0.25">
      <c r="A849">
        <v>848</v>
      </c>
      <c r="B849">
        <v>36</v>
      </c>
      <c r="C849" t="str">
        <f t="shared" si="53"/>
        <v>Middle-Age</v>
      </c>
      <c r="D849" t="s">
        <v>23</v>
      </c>
      <c r="E849" t="s">
        <v>152</v>
      </c>
      <c r="F849" t="s">
        <v>25</v>
      </c>
      <c r="G849">
        <v>14</v>
      </c>
      <c r="H849" t="str">
        <f t="shared" si="52"/>
        <v>6+</v>
      </c>
      <c r="I849" t="s">
        <v>26</v>
      </c>
      <c r="J849" t="s">
        <v>933</v>
      </c>
      <c r="K849" t="str">
        <f t="shared" si="54"/>
        <v>C++</v>
      </c>
      <c r="L849" t="s">
        <v>247</v>
      </c>
      <c r="M849">
        <v>81500</v>
      </c>
      <c r="N849" s="6" t="str">
        <f t="shared" si="55"/>
        <v>50-100</v>
      </c>
      <c r="O849">
        <v>4500</v>
      </c>
      <c r="P849">
        <v>78500</v>
      </c>
      <c r="Q849">
        <v>8100</v>
      </c>
      <c r="R849">
        <v>30</v>
      </c>
      <c r="S849" t="s">
        <v>29</v>
      </c>
      <c r="T849" t="s">
        <v>30</v>
      </c>
      <c r="U849" t="s">
        <v>31</v>
      </c>
      <c r="V849" t="s">
        <v>33</v>
      </c>
      <c r="X849">
        <v>460</v>
      </c>
    </row>
    <row r="850" spans="1:24" hidden="1" x14ac:dyDescent="0.25">
      <c r="A850">
        <v>849</v>
      </c>
      <c r="B850">
        <v>34</v>
      </c>
      <c r="C850" t="str">
        <f t="shared" si="53"/>
        <v>Middle-Age</v>
      </c>
      <c r="D850" t="s">
        <v>23</v>
      </c>
      <c r="E850" t="s">
        <v>35</v>
      </c>
      <c r="F850" t="s">
        <v>934</v>
      </c>
      <c r="G850">
        <v>10</v>
      </c>
      <c r="H850" t="str">
        <f t="shared" si="52"/>
        <v>6+</v>
      </c>
      <c r="I850" t="s">
        <v>26</v>
      </c>
      <c r="J850" t="s">
        <v>77</v>
      </c>
      <c r="K850" t="str">
        <f t="shared" si="54"/>
        <v>SQL</v>
      </c>
      <c r="L850" t="s">
        <v>95</v>
      </c>
      <c r="M850">
        <v>75000</v>
      </c>
      <c r="N850" s="6" t="str">
        <f t="shared" si="55"/>
        <v>50-100</v>
      </c>
      <c r="O850">
        <v>7500</v>
      </c>
      <c r="P850">
        <v>65000</v>
      </c>
      <c r="Q850">
        <v>65000</v>
      </c>
      <c r="R850">
        <v>30</v>
      </c>
      <c r="S850" t="s">
        <v>29</v>
      </c>
      <c r="T850" t="s">
        <v>30</v>
      </c>
      <c r="U850" t="s">
        <v>31</v>
      </c>
      <c r="V850" t="s">
        <v>33</v>
      </c>
      <c r="W850">
        <v>0</v>
      </c>
    </row>
    <row r="851" spans="1:24" hidden="1" x14ac:dyDescent="0.25">
      <c r="A851">
        <v>850</v>
      </c>
      <c r="B851">
        <v>34</v>
      </c>
      <c r="C851" t="str">
        <f t="shared" si="53"/>
        <v>Middle-Age</v>
      </c>
      <c r="D851" t="s">
        <v>23</v>
      </c>
      <c r="E851" t="s">
        <v>35</v>
      </c>
      <c r="F851" t="s">
        <v>51</v>
      </c>
      <c r="G851">
        <v>12</v>
      </c>
      <c r="H851" t="str">
        <f t="shared" si="52"/>
        <v>6+</v>
      </c>
      <c r="I851" t="s">
        <v>39</v>
      </c>
      <c r="J851" t="s">
        <v>90</v>
      </c>
      <c r="K851" t="str">
        <f t="shared" si="54"/>
        <v>.NET</v>
      </c>
      <c r="L851" t="s">
        <v>94</v>
      </c>
      <c r="M851">
        <v>94000</v>
      </c>
      <c r="N851" s="6" t="str">
        <f t="shared" si="55"/>
        <v>50-100</v>
      </c>
      <c r="O851">
        <v>0</v>
      </c>
      <c r="P851">
        <v>92000</v>
      </c>
      <c r="Q851">
        <v>0</v>
      </c>
      <c r="R851">
        <v>28</v>
      </c>
      <c r="S851" t="s">
        <v>29</v>
      </c>
      <c r="T851" t="s">
        <v>30</v>
      </c>
      <c r="U851" t="s">
        <v>31</v>
      </c>
      <c r="V851" t="s">
        <v>33</v>
      </c>
    </row>
    <row r="852" spans="1:24" hidden="1" x14ac:dyDescent="0.25">
      <c r="A852">
        <v>851</v>
      </c>
      <c r="B852">
        <v>31</v>
      </c>
      <c r="C852" t="str">
        <f t="shared" si="53"/>
        <v>Middle-Age</v>
      </c>
      <c r="D852" t="s">
        <v>23</v>
      </c>
      <c r="E852" t="s">
        <v>24</v>
      </c>
      <c r="F852" t="s">
        <v>185</v>
      </c>
      <c r="G852">
        <v>4</v>
      </c>
      <c r="H852" t="str">
        <f t="shared" si="52"/>
        <v>3-6</v>
      </c>
      <c r="I852" t="s">
        <v>26</v>
      </c>
      <c r="J852" t="s">
        <v>95</v>
      </c>
      <c r="K852" t="str">
        <f t="shared" si="54"/>
        <v>Python</v>
      </c>
      <c r="L852" t="s">
        <v>95</v>
      </c>
      <c r="M852">
        <v>100000</v>
      </c>
      <c r="N852" s="6" t="str">
        <f t="shared" si="55"/>
        <v>50-100</v>
      </c>
      <c r="O852">
        <v>100000</v>
      </c>
      <c r="P852">
        <v>86000</v>
      </c>
      <c r="Q852">
        <v>86000</v>
      </c>
      <c r="R852">
        <v>20</v>
      </c>
      <c r="S852" t="s">
        <v>29</v>
      </c>
      <c r="T852" t="s">
        <v>30</v>
      </c>
      <c r="U852" t="s">
        <v>31</v>
      </c>
      <c r="V852" t="s">
        <v>33</v>
      </c>
    </row>
    <row r="853" spans="1:24" hidden="1" x14ac:dyDescent="0.25">
      <c r="A853">
        <v>852</v>
      </c>
      <c r="B853">
        <v>34</v>
      </c>
      <c r="C853" t="str">
        <f t="shared" si="53"/>
        <v>Middle-Age</v>
      </c>
      <c r="D853" t="s">
        <v>61</v>
      </c>
      <c r="E853" t="s">
        <v>35</v>
      </c>
      <c r="F853" t="s">
        <v>98</v>
      </c>
      <c r="G853">
        <v>7</v>
      </c>
      <c r="H853" t="str">
        <f t="shared" si="52"/>
        <v>6+</v>
      </c>
      <c r="I853" t="s">
        <v>26</v>
      </c>
      <c r="J853" t="s">
        <v>60</v>
      </c>
      <c r="K853" t="str">
        <f t="shared" si="54"/>
        <v>Java</v>
      </c>
      <c r="L853" t="s">
        <v>935</v>
      </c>
      <c r="M853">
        <v>55000</v>
      </c>
      <c r="N853" s="6" t="str">
        <f t="shared" si="55"/>
        <v>50-100</v>
      </c>
      <c r="R853">
        <v>25</v>
      </c>
      <c r="S853" t="s">
        <v>29</v>
      </c>
      <c r="T853" t="s">
        <v>30</v>
      </c>
      <c r="U853" t="s">
        <v>31</v>
      </c>
      <c r="V853" t="s">
        <v>33</v>
      </c>
      <c r="X853">
        <v>500</v>
      </c>
    </row>
    <row r="854" spans="1:24" hidden="1" x14ac:dyDescent="0.25">
      <c r="A854">
        <v>853</v>
      </c>
      <c r="B854">
        <v>31</v>
      </c>
      <c r="C854" t="str">
        <f t="shared" si="53"/>
        <v>Middle-Age</v>
      </c>
      <c r="D854" t="s">
        <v>23</v>
      </c>
      <c r="E854" t="s">
        <v>24</v>
      </c>
      <c r="F854" t="s">
        <v>100</v>
      </c>
      <c r="G854"/>
      <c r="H854" t="str">
        <f t="shared" ref="H854:H917" si="56">IF(G854&lt;=1, "0-1", IF(G854&lt;=3,"1-3",IF(G854&lt;6,"3-6","6+")))</f>
        <v>0-1</v>
      </c>
      <c r="I854" t="s">
        <v>55</v>
      </c>
      <c r="J854" t="s">
        <v>95</v>
      </c>
      <c r="K854" t="str">
        <f t="shared" si="54"/>
        <v>Python</v>
      </c>
      <c r="L854" t="s">
        <v>936</v>
      </c>
      <c r="M854">
        <v>60000</v>
      </c>
      <c r="N854" s="6" t="str">
        <f t="shared" si="55"/>
        <v>50-100</v>
      </c>
      <c r="O854">
        <v>2000</v>
      </c>
      <c r="R854">
        <v>27</v>
      </c>
      <c r="S854" t="s">
        <v>29</v>
      </c>
      <c r="T854" t="s">
        <v>30</v>
      </c>
      <c r="U854" t="s">
        <v>31</v>
      </c>
      <c r="V854" t="s">
        <v>67</v>
      </c>
    </row>
    <row r="855" spans="1:24" hidden="1" x14ac:dyDescent="0.25">
      <c r="A855">
        <v>854</v>
      </c>
      <c r="B855">
        <v>33</v>
      </c>
      <c r="C855" t="str">
        <f t="shared" si="53"/>
        <v>Middle-Age</v>
      </c>
      <c r="D855" t="s">
        <v>23</v>
      </c>
      <c r="E855" t="s">
        <v>24</v>
      </c>
      <c r="F855" t="s">
        <v>45</v>
      </c>
      <c r="G855">
        <v>14</v>
      </c>
      <c r="H855" t="str">
        <f t="shared" si="56"/>
        <v>6+</v>
      </c>
      <c r="I855" t="s">
        <v>26</v>
      </c>
      <c r="J855" t="s">
        <v>937</v>
      </c>
      <c r="K855" t="str">
        <f t="shared" si="54"/>
        <v>Typescript</v>
      </c>
      <c r="L855" t="s">
        <v>272</v>
      </c>
      <c r="M855">
        <v>80000</v>
      </c>
      <c r="N855" s="6" t="str">
        <f t="shared" si="55"/>
        <v>50-100</v>
      </c>
      <c r="R855">
        <v>28</v>
      </c>
      <c r="S855" t="s">
        <v>29</v>
      </c>
      <c r="T855" t="s">
        <v>30</v>
      </c>
      <c r="U855" t="s">
        <v>66</v>
      </c>
      <c r="V855" t="s">
        <v>33</v>
      </c>
    </row>
    <row r="856" spans="1:24" hidden="1" x14ac:dyDescent="0.25">
      <c r="A856">
        <v>855</v>
      </c>
      <c r="B856">
        <v>33</v>
      </c>
      <c r="C856" t="str">
        <f t="shared" si="53"/>
        <v>Middle-Age</v>
      </c>
      <c r="D856" t="s">
        <v>23</v>
      </c>
      <c r="E856" t="s">
        <v>152</v>
      </c>
      <c r="F856" t="s">
        <v>25</v>
      </c>
      <c r="G856">
        <v>8</v>
      </c>
      <c r="H856" t="str">
        <f t="shared" si="56"/>
        <v>6+</v>
      </c>
      <c r="I856" t="s">
        <v>26</v>
      </c>
      <c r="J856" t="s">
        <v>135</v>
      </c>
      <c r="K856" t="str">
        <f t="shared" si="54"/>
        <v>C</v>
      </c>
      <c r="L856" t="s">
        <v>205</v>
      </c>
      <c r="M856">
        <v>67000</v>
      </c>
      <c r="N856" s="6" t="str">
        <f t="shared" si="55"/>
        <v>50-100</v>
      </c>
      <c r="O856">
        <v>6000</v>
      </c>
      <c r="P856">
        <v>63500</v>
      </c>
      <c r="Q856">
        <v>5000</v>
      </c>
      <c r="R856">
        <v>28</v>
      </c>
      <c r="S856" t="s">
        <v>29</v>
      </c>
      <c r="T856" t="s">
        <v>30</v>
      </c>
      <c r="U856" t="s">
        <v>31</v>
      </c>
      <c r="V856" t="s">
        <v>33</v>
      </c>
      <c r="X856">
        <v>1500</v>
      </c>
    </row>
    <row r="857" spans="1:24" hidden="1" x14ac:dyDescent="0.25">
      <c r="A857">
        <v>856</v>
      </c>
      <c r="B857">
        <v>33</v>
      </c>
      <c r="C857" t="str">
        <f t="shared" si="53"/>
        <v>Middle-Age</v>
      </c>
      <c r="D857" t="s">
        <v>23</v>
      </c>
      <c r="E857" t="s">
        <v>24</v>
      </c>
      <c r="F857" t="s">
        <v>36</v>
      </c>
      <c r="G857">
        <v>12</v>
      </c>
      <c r="H857" t="str">
        <f t="shared" si="56"/>
        <v>6+</v>
      </c>
      <c r="I857" t="s">
        <v>55</v>
      </c>
      <c r="J857" t="s">
        <v>58</v>
      </c>
      <c r="K857" t="str">
        <f t="shared" si="54"/>
        <v>PHP</v>
      </c>
      <c r="L857" t="s">
        <v>189</v>
      </c>
      <c r="M857">
        <v>56000</v>
      </c>
      <c r="N857" s="6" t="str">
        <f t="shared" si="55"/>
        <v>50-100</v>
      </c>
      <c r="O857">
        <v>0</v>
      </c>
      <c r="R857">
        <v>28</v>
      </c>
      <c r="S857" t="s">
        <v>29</v>
      </c>
      <c r="T857" t="s">
        <v>30</v>
      </c>
      <c r="U857" t="s">
        <v>31</v>
      </c>
      <c r="V857" t="s">
        <v>33</v>
      </c>
    </row>
    <row r="858" spans="1:24" hidden="1" x14ac:dyDescent="0.25">
      <c r="A858">
        <v>857</v>
      </c>
      <c r="B858">
        <v>29</v>
      </c>
      <c r="C858" t="str">
        <f t="shared" si="53"/>
        <v>Young Adults</v>
      </c>
      <c r="D858" t="s">
        <v>23</v>
      </c>
      <c r="E858" t="s">
        <v>659</v>
      </c>
      <c r="F858" t="s">
        <v>100</v>
      </c>
      <c r="G858">
        <v>3</v>
      </c>
      <c r="H858" t="str">
        <f t="shared" si="56"/>
        <v>1-3</v>
      </c>
      <c r="I858" t="s">
        <v>55</v>
      </c>
      <c r="J858" t="s">
        <v>95</v>
      </c>
      <c r="K858" t="str">
        <f t="shared" si="54"/>
        <v>Python</v>
      </c>
      <c r="L858" t="s">
        <v>212</v>
      </c>
      <c r="M858">
        <v>32000</v>
      </c>
      <c r="N858" s="6" t="str">
        <f t="shared" si="55"/>
        <v>20-50</v>
      </c>
      <c r="O858">
        <v>6000</v>
      </c>
      <c r="R858">
        <v>24</v>
      </c>
      <c r="S858" t="s">
        <v>29</v>
      </c>
      <c r="T858" t="s">
        <v>30</v>
      </c>
      <c r="V858" t="s">
        <v>48</v>
      </c>
    </row>
    <row r="859" spans="1:24" hidden="1" x14ac:dyDescent="0.25">
      <c r="A859">
        <v>858</v>
      </c>
      <c r="B859">
        <v>44</v>
      </c>
      <c r="C859" t="str">
        <f t="shared" si="53"/>
        <v>Middle-Age</v>
      </c>
      <c r="D859" t="s">
        <v>61</v>
      </c>
      <c r="E859" t="s">
        <v>35</v>
      </c>
      <c r="F859" t="s">
        <v>185</v>
      </c>
      <c r="G859">
        <v>13</v>
      </c>
      <c r="H859" t="str">
        <f t="shared" si="56"/>
        <v>6+</v>
      </c>
      <c r="I859" t="s">
        <v>46</v>
      </c>
      <c r="K859" t="str">
        <f t="shared" si="54"/>
        <v>Other</v>
      </c>
      <c r="L859" t="s">
        <v>938</v>
      </c>
      <c r="M859">
        <v>45000</v>
      </c>
      <c r="N859" s="6" t="str">
        <f t="shared" si="55"/>
        <v>20-50</v>
      </c>
      <c r="O859">
        <v>0</v>
      </c>
      <c r="Q859">
        <v>0</v>
      </c>
      <c r="S859" t="s">
        <v>29</v>
      </c>
      <c r="T859" t="s">
        <v>30</v>
      </c>
      <c r="U859" t="s">
        <v>31</v>
      </c>
      <c r="V859" t="s">
        <v>67</v>
      </c>
    </row>
    <row r="860" spans="1:24" hidden="1" x14ac:dyDescent="0.25">
      <c r="A860">
        <v>859</v>
      </c>
      <c r="B860">
        <v>31</v>
      </c>
      <c r="C860" t="str">
        <f t="shared" si="53"/>
        <v>Middle-Age</v>
      </c>
      <c r="D860" t="s">
        <v>23</v>
      </c>
      <c r="E860" t="s">
        <v>35</v>
      </c>
      <c r="F860" t="s">
        <v>36</v>
      </c>
      <c r="G860">
        <v>5</v>
      </c>
      <c r="H860" t="str">
        <f t="shared" si="56"/>
        <v>3-6</v>
      </c>
      <c r="I860" t="s">
        <v>26</v>
      </c>
      <c r="J860" t="s">
        <v>95</v>
      </c>
      <c r="K860" t="str">
        <f t="shared" si="54"/>
        <v>Python</v>
      </c>
      <c r="L860" t="s">
        <v>258</v>
      </c>
      <c r="M860">
        <v>77000</v>
      </c>
      <c r="N860" s="6" t="str">
        <f t="shared" si="55"/>
        <v>50-100</v>
      </c>
      <c r="P860">
        <v>60000</v>
      </c>
      <c r="R860">
        <v>28</v>
      </c>
      <c r="S860" t="s">
        <v>29</v>
      </c>
      <c r="T860" t="s">
        <v>30</v>
      </c>
      <c r="U860" t="s">
        <v>31</v>
      </c>
      <c r="V860" t="s">
        <v>33</v>
      </c>
      <c r="W860">
        <v>0</v>
      </c>
      <c r="X860">
        <v>40</v>
      </c>
    </row>
    <row r="861" spans="1:24" hidden="1" x14ac:dyDescent="0.25">
      <c r="A861">
        <v>860</v>
      </c>
      <c r="B861">
        <v>26</v>
      </c>
      <c r="C861" t="str">
        <f t="shared" si="53"/>
        <v>Student</v>
      </c>
      <c r="D861" t="s">
        <v>23</v>
      </c>
      <c r="E861" t="s">
        <v>35</v>
      </c>
      <c r="F861" t="s">
        <v>100</v>
      </c>
      <c r="G861">
        <v>2</v>
      </c>
      <c r="H861" t="str">
        <f t="shared" si="56"/>
        <v>1-3</v>
      </c>
      <c r="I861" t="s">
        <v>46</v>
      </c>
      <c r="J861" t="s">
        <v>95</v>
      </c>
      <c r="K861" t="str">
        <f t="shared" si="54"/>
        <v>Python</v>
      </c>
      <c r="L861" t="s">
        <v>677</v>
      </c>
      <c r="M861">
        <v>55000</v>
      </c>
      <c r="N861" s="6" t="str">
        <f t="shared" si="55"/>
        <v>50-100</v>
      </c>
      <c r="O861">
        <v>55000</v>
      </c>
      <c r="R861">
        <v>27</v>
      </c>
      <c r="S861" t="s">
        <v>29</v>
      </c>
      <c r="T861" t="s">
        <v>30</v>
      </c>
      <c r="U861" t="s">
        <v>31</v>
      </c>
      <c r="X861">
        <v>600</v>
      </c>
    </row>
    <row r="862" spans="1:24" hidden="1" x14ac:dyDescent="0.25">
      <c r="A862">
        <v>861</v>
      </c>
      <c r="B862">
        <v>42</v>
      </c>
      <c r="C862" t="str">
        <f t="shared" si="53"/>
        <v>Middle-Age</v>
      </c>
      <c r="D862" t="s">
        <v>23</v>
      </c>
      <c r="E862" t="s">
        <v>35</v>
      </c>
      <c r="F862" t="s">
        <v>25</v>
      </c>
      <c r="G862">
        <v>12</v>
      </c>
      <c r="H862" t="str">
        <f t="shared" si="56"/>
        <v>6+</v>
      </c>
      <c r="I862" t="s">
        <v>39</v>
      </c>
      <c r="J862" t="s">
        <v>60</v>
      </c>
      <c r="K862" t="str">
        <f t="shared" si="54"/>
        <v>Java</v>
      </c>
      <c r="L862" t="s">
        <v>913</v>
      </c>
      <c r="M862">
        <v>95000</v>
      </c>
      <c r="N862" s="6" t="str">
        <f t="shared" si="55"/>
        <v>50-100</v>
      </c>
      <c r="R862">
        <v>30</v>
      </c>
      <c r="S862" t="s">
        <v>29</v>
      </c>
      <c r="T862" t="s">
        <v>30</v>
      </c>
      <c r="U862" t="s">
        <v>31</v>
      </c>
      <c r="V862" t="s">
        <v>33</v>
      </c>
      <c r="X862">
        <v>250</v>
      </c>
    </row>
    <row r="863" spans="1:24" hidden="1" x14ac:dyDescent="0.25">
      <c r="A863">
        <v>862</v>
      </c>
      <c r="B863">
        <v>27</v>
      </c>
      <c r="C863" t="str">
        <f t="shared" si="53"/>
        <v>Young Adults</v>
      </c>
      <c r="D863" t="s">
        <v>23</v>
      </c>
      <c r="E863" t="s">
        <v>62</v>
      </c>
      <c r="F863" t="s">
        <v>36</v>
      </c>
      <c r="G863">
        <v>3</v>
      </c>
      <c r="H863" t="str">
        <f t="shared" si="56"/>
        <v>1-3</v>
      </c>
      <c r="I863" t="s">
        <v>55</v>
      </c>
      <c r="J863" t="s">
        <v>324</v>
      </c>
      <c r="K863" t="str">
        <f t="shared" si="54"/>
        <v>.NET</v>
      </c>
      <c r="L863" t="s">
        <v>465</v>
      </c>
      <c r="M863">
        <v>10001</v>
      </c>
      <c r="N863" s="6" t="str">
        <f t="shared" si="55"/>
        <v>10-15</v>
      </c>
      <c r="S863" t="s">
        <v>484</v>
      </c>
      <c r="T863" t="s">
        <v>43</v>
      </c>
      <c r="U863" t="s">
        <v>31</v>
      </c>
      <c r="V863" t="s">
        <v>67</v>
      </c>
    </row>
    <row r="864" spans="1:24" hidden="1" x14ac:dyDescent="0.25">
      <c r="A864">
        <v>863</v>
      </c>
      <c r="B864">
        <v>33</v>
      </c>
      <c r="C864" t="str">
        <f t="shared" si="53"/>
        <v>Middle-Age</v>
      </c>
      <c r="D864" t="s">
        <v>23</v>
      </c>
      <c r="E864" t="s">
        <v>35</v>
      </c>
      <c r="F864" t="s">
        <v>76</v>
      </c>
      <c r="G864">
        <v>5</v>
      </c>
      <c r="H864" t="str">
        <f t="shared" si="56"/>
        <v>3-6</v>
      </c>
      <c r="I864" t="s">
        <v>55</v>
      </c>
      <c r="J864" t="s">
        <v>941</v>
      </c>
      <c r="K864" t="str">
        <f t="shared" si="54"/>
        <v>Other</v>
      </c>
      <c r="M864">
        <v>70000</v>
      </c>
      <c r="N864" s="6" t="str">
        <f t="shared" si="55"/>
        <v>50-100</v>
      </c>
      <c r="O864">
        <v>0</v>
      </c>
      <c r="R864">
        <v>26</v>
      </c>
      <c r="S864" t="s">
        <v>29</v>
      </c>
      <c r="T864" t="s">
        <v>43</v>
      </c>
      <c r="U864" t="s">
        <v>31</v>
      </c>
      <c r="V864" t="s">
        <v>33</v>
      </c>
    </row>
    <row r="865" spans="1:24" hidden="1" x14ac:dyDescent="0.25">
      <c r="A865">
        <v>864</v>
      </c>
      <c r="B865">
        <v>33</v>
      </c>
      <c r="C865" t="str">
        <f t="shared" si="53"/>
        <v>Middle-Age</v>
      </c>
      <c r="D865" t="s">
        <v>23</v>
      </c>
      <c r="E865" t="s">
        <v>942</v>
      </c>
      <c r="F865" t="s">
        <v>943</v>
      </c>
      <c r="G865">
        <v>7</v>
      </c>
      <c r="H865" t="str">
        <f t="shared" si="56"/>
        <v>6+</v>
      </c>
      <c r="I865" t="s">
        <v>39</v>
      </c>
      <c r="J865" t="s">
        <v>68</v>
      </c>
      <c r="K865" t="str">
        <f t="shared" si="54"/>
        <v>C++</v>
      </c>
      <c r="L865" t="s">
        <v>113</v>
      </c>
      <c r="M865">
        <v>90000</v>
      </c>
      <c r="N865" s="6" t="str">
        <f t="shared" si="55"/>
        <v>50-100</v>
      </c>
      <c r="O865">
        <v>0</v>
      </c>
      <c r="P865">
        <v>104000</v>
      </c>
      <c r="Q865">
        <v>10000</v>
      </c>
      <c r="R865">
        <v>30</v>
      </c>
      <c r="S865" t="s">
        <v>29</v>
      </c>
      <c r="T865" t="s">
        <v>30</v>
      </c>
      <c r="U865" t="s">
        <v>66</v>
      </c>
      <c r="V865" t="s">
        <v>33</v>
      </c>
      <c r="W865">
        <v>5</v>
      </c>
      <c r="X865">
        <v>0</v>
      </c>
    </row>
    <row r="866" spans="1:24" hidden="1" x14ac:dyDescent="0.25">
      <c r="A866">
        <v>865</v>
      </c>
      <c r="B866">
        <v>36</v>
      </c>
      <c r="C866" t="str">
        <f t="shared" si="53"/>
        <v>Middle-Age</v>
      </c>
      <c r="D866" t="s">
        <v>23</v>
      </c>
      <c r="E866" t="s">
        <v>152</v>
      </c>
      <c r="F866" t="s">
        <v>98</v>
      </c>
      <c r="G866">
        <v>9</v>
      </c>
      <c r="H866" t="str">
        <f t="shared" si="56"/>
        <v>6+</v>
      </c>
      <c r="I866" t="s">
        <v>26</v>
      </c>
      <c r="K866" t="str">
        <f t="shared" si="54"/>
        <v>Other</v>
      </c>
      <c r="M866">
        <v>64000</v>
      </c>
      <c r="N866" s="6" t="str">
        <f t="shared" si="55"/>
        <v>50-100</v>
      </c>
      <c r="P866">
        <v>60000</v>
      </c>
      <c r="R866">
        <v>30</v>
      </c>
      <c r="S866" t="s">
        <v>29</v>
      </c>
      <c r="T866" t="s">
        <v>30</v>
      </c>
      <c r="U866" t="s">
        <v>31</v>
      </c>
      <c r="V866" t="s">
        <v>67</v>
      </c>
    </row>
    <row r="867" spans="1:24" hidden="1" x14ac:dyDescent="0.25">
      <c r="A867">
        <v>866</v>
      </c>
      <c r="B867">
        <v>31</v>
      </c>
      <c r="C867" t="str">
        <f t="shared" si="53"/>
        <v>Middle-Age</v>
      </c>
      <c r="D867" t="s">
        <v>23</v>
      </c>
      <c r="E867" t="s">
        <v>35</v>
      </c>
      <c r="F867" t="s">
        <v>36</v>
      </c>
      <c r="G867">
        <v>9</v>
      </c>
      <c r="H867" t="str">
        <f t="shared" si="56"/>
        <v>6+</v>
      </c>
      <c r="I867" t="s">
        <v>26</v>
      </c>
      <c r="J867" t="s">
        <v>944</v>
      </c>
      <c r="K867" t="str">
        <f t="shared" si="54"/>
        <v>R</v>
      </c>
      <c r="L867" t="s">
        <v>870</v>
      </c>
      <c r="M867">
        <v>67473</v>
      </c>
      <c r="N867" s="6" t="str">
        <f t="shared" si="55"/>
        <v>50-100</v>
      </c>
      <c r="O867">
        <v>0</v>
      </c>
      <c r="P867">
        <v>63000</v>
      </c>
      <c r="Q867">
        <v>0</v>
      </c>
      <c r="R867">
        <v>28</v>
      </c>
      <c r="S867" t="s">
        <v>29</v>
      </c>
      <c r="T867" t="s">
        <v>30</v>
      </c>
      <c r="U867" t="s">
        <v>31</v>
      </c>
      <c r="V867" t="s">
        <v>33</v>
      </c>
    </row>
    <row r="868" spans="1:24" hidden="1" x14ac:dyDescent="0.25">
      <c r="A868">
        <v>867</v>
      </c>
      <c r="B868">
        <v>42</v>
      </c>
      <c r="C868" t="str">
        <f t="shared" si="53"/>
        <v>Middle-Age</v>
      </c>
      <c r="D868" t="s">
        <v>23</v>
      </c>
      <c r="E868" t="s">
        <v>35</v>
      </c>
      <c r="F868" t="s">
        <v>25</v>
      </c>
      <c r="G868">
        <v>12</v>
      </c>
      <c r="H868" t="str">
        <f t="shared" si="56"/>
        <v>6+</v>
      </c>
      <c r="I868" t="s">
        <v>39</v>
      </c>
      <c r="J868" t="s">
        <v>60</v>
      </c>
      <c r="K868" t="str">
        <f t="shared" si="54"/>
        <v>Java</v>
      </c>
      <c r="L868" t="s">
        <v>913</v>
      </c>
      <c r="M868">
        <v>95000</v>
      </c>
      <c r="N868" s="6" t="str">
        <f t="shared" si="55"/>
        <v>50-100</v>
      </c>
      <c r="R868">
        <v>30</v>
      </c>
      <c r="S868" t="s">
        <v>29</v>
      </c>
      <c r="T868" t="s">
        <v>30</v>
      </c>
      <c r="U868" t="s">
        <v>31</v>
      </c>
      <c r="V868" t="s">
        <v>33</v>
      </c>
      <c r="X868">
        <v>250</v>
      </c>
    </row>
    <row r="869" spans="1:24" hidden="1" x14ac:dyDescent="0.25">
      <c r="A869">
        <v>868</v>
      </c>
      <c r="B869">
        <v>30</v>
      </c>
      <c r="C869" t="str">
        <f t="shared" si="53"/>
        <v>Young Adults</v>
      </c>
      <c r="D869" t="s">
        <v>23</v>
      </c>
      <c r="E869" t="s">
        <v>35</v>
      </c>
      <c r="F869" t="s">
        <v>945</v>
      </c>
      <c r="G869">
        <v>7</v>
      </c>
      <c r="H869" t="str">
        <f t="shared" si="56"/>
        <v>6+</v>
      </c>
      <c r="I869" t="s">
        <v>133</v>
      </c>
      <c r="J869" t="s">
        <v>95</v>
      </c>
      <c r="K869" t="str">
        <f t="shared" si="54"/>
        <v>Python</v>
      </c>
      <c r="L869" t="s">
        <v>258</v>
      </c>
      <c r="M869">
        <v>100000</v>
      </c>
      <c r="N869" s="6" t="str">
        <f t="shared" si="55"/>
        <v>50-100</v>
      </c>
      <c r="P869">
        <v>100000</v>
      </c>
      <c r="R869">
        <v>30</v>
      </c>
      <c r="S869" t="s">
        <v>29</v>
      </c>
      <c r="T869" t="s">
        <v>30</v>
      </c>
      <c r="U869" t="s">
        <v>31</v>
      </c>
      <c r="V869" t="s">
        <v>48</v>
      </c>
    </row>
    <row r="870" spans="1:24" hidden="1" x14ac:dyDescent="0.25">
      <c r="A870">
        <v>869</v>
      </c>
      <c r="B870">
        <v>32</v>
      </c>
      <c r="C870" t="str">
        <f t="shared" si="53"/>
        <v>Middle-Age</v>
      </c>
      <c r="D870" t="s">
        <v>61</v>
      </c>
      <c r="E870" t="s">
        <v>35</v>
      </c>
      <c r="F870" t="s">
        <v>98</v>
      </c>
      <c r="G870">
        <v>10</v>
      </c>
      <c r="H870" t="str">
        <f t="shared" si="56"/>
        <v>6+</v>
      </c>
      <c r="I870" t="s">
        <v>39</v>
      </c>
      <c r="J870" t="s">
        <v>60</v>
      </c>
      <c r="K870" t="str">
        <f t="shared" si="54"/>
        <v>Java</v>
      </c>
      <c r="L870" t="s">
        <v>946</v>
      </c>
      <c r="M870">
        <v>65000</v>
      </c>
      <c r="N870" s="6" t="str">
        <f t="shared" si="55"/>
        <v>50-100</v>
      </c>
      <c r="O870">
        <v>6000</v>
      </c>
      <c r="P870">
        <v>55000</v>
      </c>
      <c r="R870">
        <v>33</v>
      </c>
      <c r="S870" t="s">
        <v>29</v>
      </c>
      <c r="T870" t="s">
        <v>30</v>
      </c>
      <c r="U870" t="s">
        <v>66</v>
      </c>
      <c r="V870" t="s">
        <v>33</v>
      </c>
    </row>
    <row r="871" spans="1:24" hidden="1" x14ac:dyDescent="0.25">
      <c r="A871">
        <v>870</v>
      </c>
      <c r="B871">
        <v>34</v>
      </c>
      <c r="C871" t="str">
        <f t="shared" si="53"/>
        <v>Middle-Age</v>
      </c>
      <c r="D871" t="s">
        <v>23</v>
      </c>
      <c r="E871" t="s">
        <v>35</v>
      </c>
      <c r="F871" t="s">
        <v>25</v>
      </c>
      <c r="G871">
        <v>16</v>
      </c>
      <c r="H871" t="str">
        <f t="shared" si="56"/>
        <v>6+</v>
      </c>
      <c r="I871" t="s">
        <v>39</v>
      </c>
      <c r="J871" t="s">
        <v>37</v>
      </c>
      <c r="K871" t="str">
        <f t="shared" si="54"/>
        <v>Ruby</v>
      </c>
      <c r="L871" t="s">
        <v>947</v>
      </c>
      <c r="M871">
        <v>91000</v>
      </c>
      <c r="N871" s="6" t="str">
        <f t="shared" si="55"/>
        <v>50-100</v>
      </c>
      <c r="P871">
        <v>91000</v>
      </c>
      <c r="R871">
        <v>26</v>
      </c>
      <c r="S871" t="s">
        <v>29</v>
      </c>
      <c r="T871" t="s">
        <v>30</v>
      </c>
      <c r="U871" t="s">
        <v>31</v>
      </c>
      <c r="V871" t="s">
        <v>48</v>
      </c>
    </row>
    <row r="872" spans="1:24" hidden="1" x14ac:dyDescent="0.25">
      <c r="A872">
        <v>871</v>
      </c>
      <c r="B872">
        <v>35</v>
      </c>
      <c r="C872" t="str">
        <f t="shared" si="53"/>
        <v>Middle-Age</v>
      </c>
      <c r="D872" t="s">
        <v>23</v>
      </c>
      <c r="E872" t="s">
        <v>35</v>
      </c>
      <c r="F872" t="s">
        <v>100</v>
      </c>
      <c r="G872">
        <v>15</v>
      </c>
      <c r="H872" t="str">
        <f t="shared" si="56"/>
        <v>6+</v>
      </c>
      <c r="I872" t="s">
        <v>55</v>
      </c>
      <c r="J872" t="s">
        <v>68</v>
      </c>
      <c r="K872" t="str">
        <f t="shared" si="54"/>
        <v>C++</v>
      </c>
      <c r="L872" t="s">
        <v>95</v>
      </c>
      <c r="M872">
        <v>60000</v>
      </c>
      <c r="N872" s="6" t="str">
        <f t="shared" si="55"/>
        <v>50-100</v>
      </c>
      <c r="O872">
        <v>0</v>
      </c>
      <c r="P872">
        <v>60000</v>
      </c>
      <c r="Q872">
        <v>0</v>
      </c>
      <c r="R872">
        <v>30</v>
      </c>
      <c r="S872" t="s">
        <v>29</v>
      </c>
      <c r="T872" t="s">
        <v>43</v>
      </c>
      <c r="U872" t="s">
        <v>31</v>
      </c>
      <c r="V872" t="s">
        <v>33</v>
      </c>
      <c r="W872">
        <v>0</v>
      </c>
      <c r="X872">
        <v>0</v>
      </c>
    </row>
    <row r="873" spans="1:24" hidden="1" x14ac:dyDescent="0.25">
      <c r="A873">
        <v>872</v>
      </c>
      <c r="B873">
        <v>33</v>
      </c>
      <c r="C873" t="str">
        <f t="shared" si="53"/>
        <v>Middle-Age</v>
      </c>
      <c r="D873" t="s">
        <v>23</v>
      </c>
      <c r="E873" t="s">
        <v>24</v>
      </c>
      <c r="F873" t="s">
        <v>470</v>
      </c>
      <c r="G873">
        <v>10</v>
      </c>
      <c r="H873" t="str">
        <f t="shared" si="56"/>
        <v>6+</v>
      </c>
      <c r="I873" t="s">
        <v>26</v>
      </c>
      <c r="J873" t="s">
        <v>58</v>
      </c>
      <c r="K873" t="str">
        <f t="shared" si="54"/>
        <v>PHP</v>
      </c>
      <c r="L873" t="s">
        <v>948</v>
      </c>
      <c r="M873">
        <v>79000</v>
      </c>
      <c r="N873" s="6" t="str">
        <f t="shared" si="55"/>
        <v>50-100</v>
      </c>
      <c r="O873">
        <v>0</v>
      </c>
      <c r="P873">
        <v>75000</v>
      </c>
      <c r="Q873">
        <v>3000</v>
      </c>
      <c r="R873">
        <v>30</v>
      </c>
      <c r="S873" t="s">
        <v>29</v>
      </c>
      <c r="T873" t="s">
        <v>30</v>
      </c>
      <c r="U873" t="s">
        <v>31</v>
      </c>
      <c r="V873" t="s">
        <v>33</v>
      </c>
      <c r="W873">
        <v>28</v>
      </c>
      <c r="X873">
        <v>0</v>
      </c>
    </row>
    <row r="874" spans="1:24" hidden="1" x14ac:dyDescent="0.25">
      <c r="A874">
        <v>873</v>
      </c>
      <c r="B874">
        <v>39</v>
      </c>
      <c r="C874" t="str">
        <f t="shared" si="53"/>
        <v>Middle-Age</v>
      </c>
      <c r="D874" t="s">
        <v>23</v>
      </c>
      <c r="E874" t="s">
        <v>1154</v>
      </c>
      <c r="F874" t="s">
        <v>949</v>
      </c>
      <c r="G874">
        <v>12</v>
      </c>
      <c r="H874" t="str">
        <f t="shared" si="56"/>
        <v>6+</v>
      </c>
      <c r="I874" t="s">
        <v>26</v>
      </c>
      <c r="J874" t="s">
        <v>58</v>
      </c>
      <c r="K874" t="str">
        <f t="shared" si="54"/>
        <v>PHP</v>
      </c>
      <c r="L874" t="s">
        <v>77</v>
      </c>
      <c r="M874">
        <v>65000</v>
      </c>
      <c r="N874" s="6" t="str">
        <f t="shared" si="55"/>
        <v>50-100</v>
      </c>
      <c r="O874">
        <v>6000</v>
      </c>
      <c r="P874">
        <v>58000</v>
      </c>
      <c r="R874">
        <v>30</v>
      </c>
      <c r="S874" t="s">
        <v>29</v>
      </c>
      <c r="T874" t="s">
        <v>30</v>
      </c>
      <c r="U874" t="s">
        <v>66</v>
      </c>
      <c r="V874" t="s">
        <v>67</v>
      </c>
    </row>
    <row r="875" spans="1:24" hidden="1" x14ac:dyDescent="0.25">
      <c r="A875">
        <v>874</v>
      </c>
      <c r="B875">
        <v>39</v>
      </c>
      <c r="C875" t="str">
        <f t="shared" si="53"/>
        <v>Middle-Age</v>
      </c>
      <c r="D875" t="s">
        <v>61</v>
      </c>
      <c r="E875" t="s">
        <v>588</v>
      </c>
      <c r="F875" t="s">
        <v>950</v>
      </c>
      <c r="G875">
        <v>13</v>
      </c>
      <c r="H875" t="str">
        <f t="shared" si="56"/>
        <v>6+</v>
      </c>
      <c r="I875" t="s">
        <v>26</v>
      </c>
      <c r="K875" t="str">
        <f t="shared" si="54"/>
        <v>Other</v>
      </c>
      <c r="M875">
        <v>108000</v>
      </c>
      <c r="N875" s="6" t="str">
        <f t="shared" si="55"/>
        <v>100-150</v>
      </c>
      <c r="O875">
        <v>0</v>
      </c>
      <c r="P875">
        <v>102000</v>
      </c>
      <c r="Q875">
        <v>0</v>
      </c>
      <c r="R875">
        <v>30</v>
      </c>
      <c r="S875" t="s">
        <v>29</v>
      </c>
      <c r="T875" t="s">
        <v>30</v>
      </c>
      <c r="U875" t="s">
        <v>66</v>
      </c>
      <c r="V875" t="s">
        <v>951</v>
      </c>
      <c r="W875">
        <v>32</v>
      </c>
    </row>
    <row r="876" spans="1:24" hidden="1" x14ac:dyDescent="0.25">
      <c r="A876">
        <v>875</v>
      </c>
      <c r="B876">
        <v>25</v>
      </c>
      <c r="C876" t="str">
        <f t="shared" si="53"/>
        <v>Student</v>
      </c>
      <c r="D876" t="s">
        <v>61</v>
      </c>
      <c r="E876" t="s">
        <v>35</v>
      </c>
      <c r="F876" t="s">
        <v>952</v>
      </c>
      <c r="G876">
        <v>2</v>
      </c>
      <c r="H876" t="str">
        <f t="shared" si="56"/>
        <v>1-3</v>
      </c>
      <c r="I876" t="s">
        <v>55</v>
      </c>
      <c r="J876" t="s">
        <v>953</v>
      </c>
      <c r="K876" t="str">
        <f t="shared" si="54"/>
        <v>Python</v>
      </c>
      <c r="L876" t="s">
        <v>954</v>
      </c>
      <c r="M876">
        <v>45000</v>
      </c>
      <c r="N876" s="6" t="str">
        <f t="shared" si="55"/>
        <v>20-50</v>
      </c>
      <c r="O876">
        <v>45000</v>
      </c>
      <c r="P876">
        <v>12000</v>
      </c>
      <c r="Q876">
        <v>12000</v>
      </c>
      <c r="R876">
        <v>26</v>
      </c>
      <c r="S876" t="s">
        <v>29</v>
      </c>
      <c r="T876" t="s">
        <v>30</v>
      </c>
      <c r="U876" t="s">
        <v>31</v>
      </c>
      <c r="V876" t="s">
        <v>48</v>
      </c>
    </row>
    <row r="877" spans="1:24" hidden="1" x14ac:dyDescent="0.25">
      <c r="A877">
        <v>876</v>
      </c>
      <c r="B877">
        <v>34</v>
      </c>
      <c r="C877" t="str">
        <f t="shared" si="53"/>
        <v>Middle-Age</v>
      </c>
      <c r="D877" t="s">
        <v>23</v>
      </c>
      <c r="E877" t="s">
        <v>24</v>
      </c>
      <c r="F877" t="s">
        <v>45</v>
      </c>
      <c r="G877">
        <v>4</v>
      </c>
      <c r="H877" t="str">
        <f t="shared" si="56"/>
        <v>3-6</v>
      </c>
      <c r="I877" t="s">
        <v>55</v>
      </c>
      <c r="J877" t="s">
        <v>103</v>
      </c>
      <c r="K877" t="str">
        <f t="shared" si="54"/>
        <v>Javascript</v>
      </c>
      <c r="L877" t="s">
        <v>196</v>
      </c>
      <c r="M877">
        <v>66000</v>
      </c>
      <c r="N877" s="6" t="str">
        <f t="shared" si="55"/>
        <v>50-100</v>
      </c>
      <c r="P877">
        <v>66000</v>
      </c>
      <c r="R877">
        <v>30</v>
      </c>
      <c r="S877" t="s">
        <v>29</v>
      </c>
      <c r="T877" t="s">
        <v>30</v>
      </c>
      <c r="U877" t="s">
        <v>31</v>
      </c>
      <c r="V877" t="s">
        <v>33</v>
      </c>
      <c r="W877">
        <v>30</v>
      </c>
    </row>
    <row r="878" spans="1:24" hidden="1" x14ac:dyDescent="0.25">
      <c r="A878">
        <v>877</v>
      </c>
      <c r="B878">
        <v>28</v>
      </c>
      <c r="C878" t="str">
        <f t="shared" si="53"/>
        <v>Young Adults</v>
      </c>
      <c r="D878" t="s">
        <v>23</v>
      </c>
      <c r="E878" t="s">
        <v>137</v>
      </c>
      <c r="F878" t="s">
        <v>25</v>
      </c>
      <c r="G878">
        <v>8</v>
      </c>
      <c r="H878" t="str">
        <f t="shared" si="56"/>
        <v>6+</v>
      </c>
      <c r="I878" t="s">
        <v>26</v>
      </c>
      <c r="J878" t="s">
        <v>127</v>
      </c>
      <c r="K878" t="str">
        <f t="shared" si="54"/>
        <v>.NET</v>
      </c>
      <c r="L878" t="s">
        <v>955</v>
      </c>
      <c r="M878">
        <v>75000</v>
      </c>
      <c r="N878" s="6" t="str">
        <f t="shared" si="55"/>
        <v>50-100</v>
      </c>
      <c r="O878">
        <v>6000</v>
      </c>
      <c r="R878">
        <v>28</v>
      </c>
      <c r="S878" t="s">
        <v>29</v>
      </c>
      <c r="T878" t="s">
        <v>30</v>
      </c>
      <c r="U878" t="s">
        <v>31</v>
      </c>
      <c r="V878" t="s">
        <v>33</v>
      </c>
    </row>
    <row r="879" spans="1:24" hidden="1" x14ac:dyDescent="0.25">
      <c r="A879">
        <v>878</v>
      </c>
      <c r="B879">
        <v>35</v>
      </c>
      <c r="C879" t="str">
        <f t="shared" si="53"/>
        <v>Middle-Age</v>
      </c>
      <c r="D879" t="s">
        <v>23</v>
      </c>
      <c r="E879" t="s">
        <v>35</v>
      </c>
      <c r="F879" t="s">
        <v>45</v>
      </c>
      <c r="G879">
        <v>6</v>
      </c>
      <c r="H879" t="str">
        <f t="shared" si="56"/>
        <v>6+</v>
      </c>
      <c r="I879" t="s">
        <v>55</v>
      </c>
      <c r="J879" t="s">
        <v>956</v>
      </c>
      <c r="K879" t="str">
        <f t="shared" si="54"/>
        <v>Javascript</v>
      </c>
      <c r="L879" t="s">
        <v>40</v>
      </c>
      <c r="M879">
        <v>66500</v>
      </c>
      <c r="N879" s="6" t="str">
        <f t="shared" si="55"/>
        <v>50-100</v>
      </c>
      <c r="R879">
        <v>27</v>
      </c>
      <c r="S879" t="s">
        <v>29</v>
      </c>
      <c r="T879" t="s">
        <v>30</v>
      </c>
      <c r="U879" t="s">
        <v>31</v>
      </c>
      <c r="V879" t="s">
        <v>33</v>
      </c>
      <c r="X879">
        <v>160</v>
      </c>
    </row>
    <row r="880" spans="1:24" hidden="1" x14ac:dyDescent="0.25">
      <c r="A880">
        <v>879</v>
      </c>
      <c r="B880">
        <v>38</v>
      </c>
      <c r="C880" t="str">
        <f t="shared" si="53"/>
        <v>Middle-Age</v>
      </c>
      <c r="D880" t="s">
        <v>23</v>
      </c>
      <c r="E880" t="s">
        <v>35</v>
      </c>
      <c r="F880" t="s">
        <v>36</v>
      </c>
      <c r="G880">
        <v>8</v>
      </c>
      <c r="H880" t="str">
        <f t="shared" si="56"/>
        <v>6+</v>
      </c>
      <c r="I880" t="s">
        <v>26</v>
      </c>
      <c r="J880" t="s">
        <v>815</v>
      </c>
      <c r="K880" t="str">
        <f t="shared" si="54"/>
        <v>R</v>
      </c>
      <c r="L880" t="s">
        <v>376</v>
      </c>
      <c r="M880">
        <v>64000</v>
      </c>
      <c r="N880" s="6" t="str">
        <f t="shared" si="55"/>
        <v>50-100</v>
      </c>
      <c r="O880">
        <v>73000</v>
      </c>
      <c r="P880">
        <v>64000</v>
      </c>
      <c r="Q880">
        <v>64000</v>
      </c>
      <c r="R880">
        <v>30</v>
      </c>
      <c r="S880" t="s">
        <v>29</v>
      </c>
      <c r="T880" t="s">
        <v>30</v>
      </c>
      <c r="U880" t="s">
        <v>66</v>
      </c>
      <c r="V880" t="s">
        <v>33</v>
      </c>
      <c r="X880">
        <v>200</v>
      </c>
    </row>
    <row r="881" spans="1:24" hidden="1" x14ac:dyDescent="0.25">
      <c r="A881">
        <v>880</v>
      </c>
      <c r="B881">
        <v>34</v>
      </c>
      <c r="C881" t="str">
        <f t="shared" si="53"/>
        <v>Middle-Age</v>
      </c>
      <c r="D881" t="s">
        <v>23</v>
      </c>
      <c r="E881" t="s">
        <v>24</v>
      </c>
      <c r="F881" t="s">
        <v>36</v>
      </c>
      <c r="G881">
        <v>13</v>
      </c>
      <c r="H881" t="str">
        <f t="shared" si="56"/>
        <v>6+</v>
      </c>
      <c r="I881" t="s">
        <v>39</v>
      </c>
      <c r="J881" t="s">
        <v>60</v>
      </c>
      <c r="K881" t="str">
        <f t="shared" si="54"/>
        <v>Java</v>
      </c>
      <c r="L881" t="s">
        <v>957</v>
      </c>
      <c r="M881">
        <v>105000</v>
      </c>
      <c r="N881" s="6" t="str">
        <f t="shared" si="55"/>
        <v>100-150</v>
      </c>
      <c r="O881">
        <v>15000</v>
      </c>
      <c r="P881">
        <v>70000</v>
      </c>
      <c r="Q881">
        <v>7000</v>
      </c>
      <c r="R881">
        <v>30</v>
      </c>
      <c r="S881" t="s">
        <v>29</v>
      </c>
      <c r="T881" t="s">
        <v>30</v>
      </c>
      <c r="U881" t="s">
        <v>31</v>
      </c>
      <c r="V881" t="s">
        <v>48</v>
      </c>
    </row>
    <row r="882" spans="1:24" hidden="1" x14ac:dyDescent="0.25">
      <c r="A882">
        <v>881</v>
      </c>
      <c r="B882">
        <v>36</v>
      </c>
      <c r="C882" t="str">
        <f t="shared" si="53"/>
        <v>Middle-Age</v>
      </c>
      <c r="D882" t="s">
        <v>23</v>
      </c>
      <c r="E882" t="s">
        <v>958</v>
      </c>
      <c r="F882" t="s">
        <v>25</v>
      </c>
      <c r="G882">
        <v>8</v>
      </c>
      <c r="H882" t="str">
        <f t="shared" si="56"/>
        <v>6+</v>
      </c>
      <c r="I882" t="s">
        <v>26</v>
      </c>
      <c r="J882" t="s">
        <v>79</v>
      </c>
      <c r="K882" t="str">
        <f t="shared" si="54"/>
        <v>Kotlin</v>
      </c>
      <c r="L882" t="s">
        <v>959</v>
      </c>
      <c r="M882">
        <v>83000</v>
      </c>
      <c r="N882" s="6" t="str">
        <f t="shared" si="55"/>
        <v>50-100</v>
      </c>
      <c r="P882">
        <v>81000</v>
      </c>
      <c r="R882">
        <v>30</v>
      </c>
      <c r="S882" t="s">
        <v>29</v>
      </c>
      <c r="T882" t="s">
        <v>30</v>
      </c>
      <c r="U882" t="s">
        <v>31</v>
      </c>
      <c r="V882" t="s">
        <v>33</v>
      </c>
      <c r="X882">
        <v>500</v>
      </c>
    </row>
    <row r="883" spans="1:24" hidden="1" x14ac:dyDescent="0.25">
      <c r="A883">
        <v>882</v>
      </c>
      <c r="B883">
        <v>30</v>
      </c>
      <c r="C883" t="str">
        <f t="shared" si="53"/>
        <v>Young Adults</v>
      </c>
      <c r="D883" t="s">
        <v>61</v>
      </c>
      <c r="E883" t="s">
        <v>24</v>
      </c>
      <c r="F883" t="s">
        <v>25</v>
      </c>
      <c r="G883">
        <v>8</v>
      </c>
      <c r="H883" t="str">
        <f t="shared" si="56"/>
        <v>6+</v>
      </c>
      <c r="I883" t="s">
        <v>26</v>
      </c>
      <c r="J883" t="s">
        <v>60</v>
      </c>
      <c r="K883" t="str">
        <f t="shared" si="54"/>
        <v>Java</v>
      </c>
      <c r="L883" t="s">
        <v>236</v>
      </c>
      <c r="M883">
        <v>52000</v>
      </c>
      <c r="N883" s="6" t="str">
        <f t="shared" si="55"/>
        <v>50-100</v>
      </c>
      <c r="P883">
        <v>52000</v>
      </c>
      <c r="R883">
        <v>28</v>
      </c>
      <c r="S883" t="s">
        <v>29</v>
      </c>
      <c r="T883" t="s">
        <v>30</v>
      </c>
      <c r="U883" t="s">
        <v>66</v>
      </c>
      <c r="V883" t="s">
        <v>67</v>
      </c>
    </row>
    <row r="884" spans="1:24" hidden="1" x14ac:dyDescent="0.25">
      <c r="A884">
        <v>883</v>
      </c>
      <c r="B884">
        <v>27</v>
      </c>
      <c r="C884" t="str">
        <f t="shared" si="53"/>
        <v>Young Adults</v>
      </c>
      <c r="D884" t="s">
        <v>23</v>
      </c>
      <c r="E884" t="s">
        <v>35</v>
      </c>
      <c r="F884" t="s">
        <v>63</v>
      </c>
      <c r="G884">
        <v>6</v>
      </c>
      <c r="H884" t="str">
        <f t="shared" si="56"/>
        <v>6+</v>
      </c>
      <c r="I884" t="s">
        <v>55</v>
      </c>
      <c r="J884" t="s">
        <v>95</v>
      </c>
      <c r="K884" t="str">
        <f t="shared" si="54"/>
        <v>Python</v>
      </c>
      <c r="L884" t="s">
        <v>803</v>
      </c>
      <c r="M884">
        <v>74000</v>
      </c>
      <c r="N884" s="6" t="str">
        <f t="shared" si="55"/>
        <v>50-100</v>
      </c>
      <c r="O884">
        <v>21000</v>
      </c>
      <c r="P884">
        <v>70000</v>
      </c>
      <c r="Q884">
        <v>0</v>
      </c>
      <c r="R884">
        <v>25</v>
      </c>
      <c r="S884" t="s">
        <v>29</v>
      </c>
      <c r="T884" t="s">
        <v>30</v>
      </c>
      <c r="U884" t="s">
        <v>31</v>
      </c>
      <c r="V884" t="s">
        <v>33</v>
      </c>
      <c r="X884">
        <v>200</v>
      </c>
    </row>
    <row r="885" spans="1:24" hidden="1" x14ac:dyDescent="0.25">
      <c r="A885">
        <v>884</v>
      </c>
      <c r="B885">
        <v>27</v>
      </c>
      <c r="C885" t="str">
        <f t="shared" si="53"/>
        <v>Young Adults</v>
      </c>
      <c r="D885" t="s">
        <v>23</v>
      </c>
      <c r="E885" t="s">
        <v>35</v>
      </c>
      <c r="F885" t="s">
        <v>98</v>
      </c>
      <c r="G885">
        <v>5</v>
      </c>
      <c r="H885" t="str">
        <f t="shared" si="56"/>
        <v>3-6</v>
      </c>
      <c r="I885" t="s">
        <v>55</v>
      </c>
      <c r="J885" t="s">
        <v>60</v>
      </c>
      <c r="K885" t="str">
        <f t="shared" si="54"/>
        <v>Java</v>
      </c>
      <c r="L885" t="s">
        <v>961</v>
      </c>
      <c r="M885">
        <v>56700</v>
      </c>
      <c r="N885" s="6" t="str">
        <f t="shared" si="55"/>
        <v>50-100</v>
      </c>
      <c r="R885">
        <v>30</v>
      </c>
      <c r="S885" t="s">
        <v>29</v>
      </c>
      <c r="T885" t="s">
        <v>30</v>
      </c>
      <c r="U885" t="s">
        <v>31</v>
      </c>
      <c r="V885" t="s">
        <v>33</v>
      </c>
      <c r="W885">
        <v>28</v>
      </c>
      <c r="X885">
        <v>0</v>
      </c>
    </row>
    <row r="886" spans="1:24" hidden="1" x14ac:dyDescent="0.25">
      <c r="A886">
        <v>885</v>
      </c>
      <c r="B886">
        <v>33</v>
      </c>
      <c r="C886" t="str">
        <f t="shared" si="53"/>
        <v>Middle-Age</v>
      </c>
      <c r="D886" t="s">
        <v>23</v>
      </c>
      <c r="E886" t="s">
        <v>35</v>
      </c>
      <c r="F886" t="s">
        <v>25</v>
      </c>
      <c r="G886">
        <v>7</v>
      </c>
      <c r="H886" t="str">
        <f t="shared" si="56"/>
        <v>6+</v>
      </c>
      <c r="I886" t="s">
        <v>55</v>
      </c>
      <c r="J886" t="s">
        <v>37</v>
      </c>
      <c r="K886" t="str">
        <f t="shared" si="54"/>
        <v>Ruby</v>
      </c>
      <c r="L886" t="s">
        <v>871</v>
      </c>
      <c r="M886">
        <v>54000</v>
      </c>
      <c r="N886" s="6" t="str">
        <f t="shared" si="55"/>
        <v>50-100</v>
      </c>
      <c r="O886">
        <v>0</v>
      </c>
      <c r="R886">
        <v>28</v>
      </c>
      <c r="S886" t="s">
        <v>29</v>
      </c>
      <c r="T886" t="s">
        <v>43</v>
      </c>
      <c r="U886" t="s">
        <v>31</v>
      </c>
      <c r="V886" t="s">
        <v>48</v>
      </c>
      <c r="W886">
        <v>20</v>
      </c>
      <c r="X886">
        <v>0</v>
      </c>
    </row>
    <row r="887" spans="1:24" hidden="1" x14ac:dyDescent="0.25">
      <c r="A887">
        <v>886</v>
      </c>
      <c r="B887">
        <v>29</v>
      </c>
      <c r="C887" t="str">
        <f t="shared" si="53"/>
        <v>Young Adults</v>
      </c>
      <c r="D887" t="s">
        <v>23</v>
      </c>
      <c r="E887" t="s">
        <v>35</v>
      </c>
      <c r="F887" t="s">
        <v>962</v>
      </c>
      <c r="G887">
        <v>7</v>
      </c>
      <c r="H887" t="str">
        <f t="shared" si="56"/>
        <v>6+</v>
      </c>
      <c r="I887" t="s">
        <v>55</v>
      </c>
      <c r="K887" t="str">
        <f t="shared" si="54"/>
        <v>Other</v>
      </c>
      <c r="L887" t="s">
        <v>447</v>
      </c>
      <c r="M887">
        <v>72000</v>
      </c>
      <c r="N887" s="6" t="str">
        <f t="shared" si="55"/>
        <v>50-100</v>
      </c>
      <c r="R887">
        <v>25</v>
      </c>
      <c r="S887" t="s">
        <v>29</v>
      </c>
      <c r="T887" t="s">
        <v>30</v>
      </c>
      <c r="U887" t="s">
        <v>31</v>
      </c>
      <c r="V887" t="s">
        <v>33</v>
      </c>
    </row>
    <row r="888" spans="1:24" hidden="1" x14ac:dyDescent="0.25">
      <c r="A888">
        <v>887</v>
      </c>
      <c r="B888">
        <v>30</v>
      </c>
      <c r="C888" t="str">
        <f t="shared" si="53"/>
        <v>Young Adults</v>
      </c>
      <c r="D888" t="s">
        <v>61</v>
      </c>
      <c r="E888" t="s">
        <v>199</v>
      </c>
      <c r="F888" t="s">
        <v>100</v>
      </c>
      <c r="G888">
        <v>8</v>
      </c>
      <c r="H888" t="str">
        <f t="shared" si="56"/>
        <v>6+</v>
      </c>
      <c r="I888" t="s">
        <v>26</v>
      </c>
      <c r="J888" t="s">
        <v>963</v>
      </c>
      <c r="K888" t="str">
        <f t="shared" si="54"/>
        <v>Python</v>
      </c>
      <c r="L888" t="s">
        <v>242</v>
      </c>
      <c r="M888">
        <v>85000</v>
      </c>
      <c r="N888" s="6" t="str">
        <f t="shared" si="55"/>
        <v>50-100</v>
      </c>
      <c r="O888">
        <v>7000</v>
      </c>
      <c r="P888">
        <v>83200</v>
      </c>
      <c r="Q888">
        <v>6800</v>
      </c>
      <c r="R888">
        <v>30</v>
      </c>
      <c r="S888" t="s">
        <v>29</v>
      </c>
      <c r="T888" t="s">
        <v>30</v>
      </c>
      <c r="U888" t="s">
        <v>31</v>
      </c>
      <c r="V888" t="s">
        <v>750</v>
      </c>
    </row>
    <row r="889" spans="1:24" hidden="1" x14ac:dyDescent="0.25">
      <c r="A889">
        <v>888</v>
      </c>
      <c r="B889">
        <v>25</v>
      </c>
      <c r="C889" t="str">
        <f t="shared" si="53"/>
        <v>Student</v>
      </c>
      <c r="D889" t="s">
        <v>23</v>
      </c>
      <c r="E889" t="s">
        <v>152</v>
      </c>
      <c r="F889" t="s">
        <v>51</v>
      </c>
      <c r="G889">
        <v>2</v>
      </c>
      <c r="H889" t="str">
        <f t="shared" si="56"/>
        <v>1-3</v>
      </c>
      <c r="I889" t="s">
        <v>46</v>
      </c>
      <c r="J889" t="s">
        <v>95</v>
      </c>
      <c r="K889" t="str">
        <f t="shared" si="54"/>
        <v>Python</v>
      </c>
      <c r="L889" t="s">
        <v>733</v>
      </c>
      <c r="M889">
        <v>65000</v>
      </c>
      <c r="N889" s="6" t="str">
        <f t="shared" si="55"/>
        <v>50-100</v>
      </c>
      <c r="R889">
        <v>28</v>
      </c>
      <c r="S889" t="s">
        <v>29</v>
      </c>
      <c r="T889" t="s">
        <v>30</v>
      </c>
      <c r="U889" t="s">
        <v>31</v>
      </c>
      <c r="V889" t="s">
        <v>67</v>
      </c>
    </row>
    <row r="890" spans="1:24" hidden="1" x14ac:dyDescent="0.25">
      <c r="A890">
        <v>889</v>
      </c>
      <c r="B890">
        <v>38</v>
      </c>
      <c r="C890" t="str">
        <f t="shared" si="53"/>
        <v>Middle-Age</v>
      </c>
      <c r="D890" t="s">
        <v>23</v>
      </c>
      <c r="E890" t="s">
        <v>35</v>
      </c>
      <c r="F890" t="s">
        <v>25</v>
      </c>
      <c r="G890">
        <v>12</v>
      </c>
      <c r="H890" t="str">
        <f t="shared" si="56"/>
        <v>6+</v>
      </c>
      <c r="I890" t="s">
        <v>26</v>
      </c>
      <c r="J890" t="s">
        <v>60</v>
      </c>
      <c r="K890" t="str">
        <f t="shared" si="54"/>
        <v>Java</v>
      </c>
      <c r="L890" t="s">
        <v>73</v>
      </c>
      <c r="M890">
        <v>92000</v>
      </c>
      <c r="N890" s="6" t="str">
        <f t="shared" si="55"/>
        <v>50-100</v>
      </c>
      <c r="O890">
        <v>40000</v>
      </c>
      <c r="P890">
        <v>85000</v>
      </c>
      <c r="Q890">
        <v>30000</v>
      </c>
      <c r="R890" t="s">
        <v>965</v>
      </c>
      <c r="S890" t="s">
        <v>29</v>
      </c>
      <c r="T890" t="s">
        <v>30</v>
      </c>
      <c r="U890" t="s">
        <v>31</v>
      </c>
      <c r="V890" t="s">
        <v>33</v>
      </c>
    </row>
    <row r="891" spans="1:24" hidden="1" x14ac:dyDescent="0.25">
      <c r="A891">
        <v>890</v>
      </c>
      <c r="B891">
        <v>30</v>
      </c>
      <c r="C891" t="str">
        <f t="shared" si="53"/>
        <v>Young Adults</v>
      </c>
      <c r="D891" t="s">
        <v>61</v>
      </c>
      <c r="E891" t="s">
        <v>966</v>
      </c>
      <c r="F891" t="s">
        <v>25</v>
      </c>
      <c r="G891">
        <v>4</v>
      </c>
      <c r="H891" t="str">
        <f t="shared" si="56"/>
        <v>3-6</v>
      </c>
      <c r="I891" t="s">
        <v>55</v>
      </c>
      <c r="J891" t="s">
        <v>253</v>
      </c>
      <c r="K891" t="str">
        <f t="shared" si="54"/>
        <v>Other</v>
      </c>
      <c r="L891" t="s">
        <v>967</v>
      </c>
      <c r="M891">
        <v>54000</v>
      </c>
      <c r="N891" s="6" t="str">
        <f t="shared" si="55"/>
        <v>50-100</v>
      </c>
      <c r="S891" t="s">
        <v>29</v>
      </c>
      <c r="T891" t="s">
        <v>43</v>
      </c>
      <c r="U891" t="s">
        <v>31</v>
      </c>
      <c r="V891" t="s">
        <v>968</v>
      </c>
    </row>
    <row r="892" spans="1:24" hidden="1" x14ac:dyDescent="0.25">
      <c r="A892">
        <v>891</v>
      </c>
      <c r="B892">
        <v>24</v>
      </c>
      <c r="C892" t="str">
        <f t="shared" si="53"/>
        <v>Student</v>
      </c>
      <c r="D892" t="s">
        <v>23</v>
      </c>
      <c r="E892" t="s">
        <v>35</v>
      </c>
      <c r="F892" t="s">
        <v>185</v>
      </c>
      <c r="G892">
        <v>3</v>
      </c>
      <c r="H892" t="str">
        <f t="shared" si="56"/>
        <v>1-3</v>
      </c>
      <c r="K892" t="str">
        <f t="shared" si="54"/>
        <v>Other</v>
      </c>
      <c r="M892">
        <v>90000</v>
      </c>
      <c r="N892" s="6" t="str">
        <f t="shared" si="55"/>
        <v>50-100</v>
      </c>
      <c r="V892" t="s">
        <v>48</v>
      </c>
    </row>
    <row r="893" spans="1:24" hidden="1" x14ac:dyDescent="0.25">
      <c r="A893">
        <v>892</v>
      </c>
      <c r="B893">
        <v>34</v>
      </c>
      <c r="C893" t="str">
        <f t="shared" si="53"/>
        <v>Middle-Age</v>
      </c>
      <c r="D893" t="s">
        <v>23</v>
      </c>
      <c r="E893" t="s">
        <v>969</v>
      </c>
      <c r="F893" t="s">
        <v>81</v>
      </c>
      <c r="G893">
        <v>14</v>
      </c>
      <c r="H893" t="str">
        <f t="shared" si="56"/>
        <v>6+</v>
      </c>
      <c r="I893" t="s">
        <v>39</v>
      </c>
      <c r="J893" t="s">
        <v>970</v>
      </c>
      <c r="K893" t="str">
        <f t="shared" si="54"/>
        <v>Other</v>
      </c>
      <c r="L893" t="s">
        <v>971</v>
      </c>
      <c r="M893">
        <v>100000</v>
      </c>
      <c r="N893" s="6" t="str">
        <f t="shared" si="55"/>
        <v>50-100</v>
      </c>
      <c r="O893">
        <v>0</v>
      </c>
      <c r="P893">
        <v>80000</v>
      </c>
      <c r="Q893">
        <v>0</v>
      </c>
      <c r="R893">
        <v>30</v>
      </c>
      <c r="S893" t="s">
        <v>29</v>
      </c>
      <c r="T893" t="s">
        <v>43</v>
      </c>
      <c r="U893" t="s">
        <v>31</v>
      </c>
      <c r="V893" t="s">
        <v>33</v>
      </c>
    </row>
    <row r="894" spans="1:24" hidden="1" x14ac:dyDescent="0.25">
      <c r="A894">
        <v>893</v>
      </c>
      <c r="B894">
        <v>29</v>
      </c>
      <c r="C894" t="str">
        <f t="shared" si="53"/>
        <v>Young Adults</v>
      </c>
      <c r="D894" t="s">
        <v>23</v>
      </c>
      <c r="E894" t="s">
        <v>35</v>
      </c>
      <c r="F894" t="s">
        <v>45</v>
      </c>
      <c r="G894">
        <v>8</v>
      </c>
      <c r="H894" t="str">
        <f t="shared" si="56"/>
        <v>6+</v>
      </c>
      <c r="I894" t="s">
        <v>26</v>
      </c>
      <c r="J894" t="s">
        <v>103</v>
      </c>
      <c r="K894" t="str">
        <f t="shared" si="54"/>
        <v>Javascript</v>
      </c>
      <c r="L894" t="s">
        <v>84</v>
      </c>
      <c r="M894">
        <v>77250</v>
      </c>
      <c r="N894" s="6" t="str">
        <f t="shared" si="55"/>
        <v>50-100</v>
      </c>
      <c r="O894">
        <v>87250</v>
      </c>
      <c r="P894">
        <v>65000</v>
      </c>
      <c r="Q894">
        <v>72000</v>
      </c>
      <c r="R894">
        <v>27</v>
      </c>
      <c r="S894" t="s">
        <v>29</v>
      </c>
      <c r="T894" t="s">
        <v>30</v>
      </c>
      <c r="U894" t="s">
        <v>31</v>
      </c>
      <c r="V894" t="s">
        <v>33</v>
      </c>
      <c r="X894">
        <v>600</v>
      </c>
    </row>
    <row r="895" spans="1:24" hidden="1" x14ac:dyDescent="0.25">
      <c r="A895">
        <v>894</v>
      </c>
      <c r="B895">
        <v>27</v>
      </c>
      <c r="C895" t="str">
        <f t="shared" si="53"/>
        <v>Young Adults</v>
      </c>
      <c r="D895" t="s">
        <v>23</v>
      </c>
      <c r="E895" t="s">
        <v>35</v>
      </c>
      <c r="F895" t="s">
        <v>36</v>
      </c>
      <c r="G895">
        <v>3</v>
      </c>
      <c r="H895" t="str">
        <f t="shared" si="56"/>
        <v>1-3</v>
      </c>
      <c r="I895" t="s">
        <v>55</v>
      </c>
      <c r="J895" t="s">
        <v>60</v>
      </c>
      <c r="K895" t="str">
        <f t="shared" si="54"/>
        <v>Java</v>
      </c>
      <c r="M895">
        <v>57000</v>
      </c>
      <c r="N895" s="6" t="str">
        <f t="shared" si="55"/>
        <v>50-100</v>
      </c>
      <c r="S895" t="s">
        <v>29</v>
      </c>
      <c r="T895" t="s">
        <v>30</v>
      </c>
      <c r="U895" t="s">
        <v>31</v>
      </c>
      <c r="V895" t="s">
        <v>33</v>
      </c>
    </row>
    <row r="896" spans="1:24" hidden="1" x14ac:dyDescent="0.25">
      <c r="A896">
        <v>895</v>
      </c>
      <c r="B896">
        <v>36</v>
      </c>
      <c r="C896" t="str">
        <f t="shared" si="53"/>
        <v>Middle-Age</v>
      </c>
      <c r="D896" t="s">
        <v>23</v>
      </c>
      <c r="E896" t="s">
        <v>35</v>
      </c>
      <c r="F896" t="s">
        <v>25</v>
      </c>
      <c r="G896">
        <v>5</v>
      </c>
      <c r="H896" t="str">
        <f t="shared" si="56"/>
        <v>3-6</v>
      </c>
      <c r="I896" t="s">
        <v>55</v>
      </c>
      <c r="J896" t="s">
        <v>103</v>
      </c>
      <c r="K896" t="str">
        <f t="shared" si="54"/>
        <v>Javascript</v>
      </c>
      <c r="L896" t="s">
        <v>40</v>
      </c>
      <c r="M896">
        <v>60000</v>
      </c>
      <c r="N896" s="6" t="str">
        <f t="shared" si="55"/>
        <v>50-100</v>
      </c>
      <c r="O896">
        <v>0</v>
      </c>
      <c r="P896">
        <v>60000</v>
      </c>
      <c r="Q896">
        <v>0</v>
      </c>
      <c r="R896">
        <v>26</v>
      </c>
      <c r="S896" t="s">
        <v>29</v>
      </c>
      <c r="T896" t="s">
        <v>30</v>
      </c>
      <c r="U896" t="s">
        <v>31</v>
      </c>
      <c r="V896" t="s">
        <v>48</v>
      </c>
      <c r="W896">
        <v>0</v>
      </c>
      <c r="X896" t="s">
        <v>517</v>
      </c>
    </row>
    <row r="897" spans="1:24" hidden="1" x14ac:dyDescent="0.25">
      <c r="A897">
        <v>896</v>
      </c>
      <c r="B897">
        <v>43</v>
      </c>
      <c r="C897" t="str">
        <f t="shared" si="53"/>
        <v>Middle-Age</v>
      </c>
      <c r="D897" t="s">
        <v>23</v>
      </c>
      <c r="E897" t="s">
        <v>35</v>
      </c>
      <c r="F897" t="s">
        <v>25</v>
      </c>
      <c r="G897">
        <v>20</v>
      </c>
      <c r="H897" t="str">
        <f t="shared" si="56"/>
        <v>6+</v>
      </c>
      <c r="I897" t="s">
        <v>55</v>
      </c>
      <c r="J897" t="s">
        <v>37</v>
      </c>
      <c r="K897" t="str">
        <f t="shared" si="54"/>
        <v>Ruby</v>
      </c>
      <c r="L897" t="s">
        <v>973</v>
      </c>
      <c r="M897">
        <v>70000</v>
      </c>
      <c r="N897" s="6" t="str">
        <f t="shared" si="55"/>
        <v>50-100</v>
      </c>
      <c r="O897">
        <v>20000</v>
      </c>
      <c r="P897">
        <v>70000</v>
      </c>
      <c r="Q897">
        <v>10000</v>
      </c>
      <c r="R897">
        <v>25</v>
      </c>
      <c r="S897" t="s">
        <v>29</v>
      </c>
      <c r="T897" t="s">
        <v>30</v>
      </c>
      <c r="U897" t="s">
        <v>31</v>
      </c>
      <c r="V897" t="s">
        <v>33</v>
      </c>
      <c r="X897">
        <v>800</v>
      </c>
    </row>
    <row r="898" spans="1:24" hidden="1" x14ac:dyDescent="0.25">
      <c r="A898">
        <v>897</v>
      </c>
      <c r="B898">
        <v>32</v>
      </c>
      <c r="C898" t="str">
        <f t="shared" ref="C898:C961" si="57">IF(B898&lt;=26, "Student", IF(B898&lt;=30, "Young Adults", IF(B898&lt;=45, "Middle-Age", "Old Adults")))</f>
        <v>Middle-Age</v>
      </c>
      <c r="D898" t="s">
        <v>23</v>
      </c>
      <c r="E898" t="s">
        <v>24</v>
      </c>
      <c r="F898" t="s">
        <v>45</v>
      </c>
      <c r="G898">
        <v>10</v>
      </c>
      <c r="H898" t="str">
        <f t="shared" si="56"/>
        <v>6+</v>
      </c>
      <c r="I898" t="s">
        <v>39</v>
      </c>
      <c r="J898" t="s">
        <v>758</v>
      </c>
      <c r="K898" t="str">
        <f t="shared" si="54"/>
        <v>Other</v>
      </c>
      <c r="L898" t="s">
        <v>40</v>
      </c>
      <c r="M898">
        <v>80000</v>
      </c>
      <c r="N898" s="6" t="str">
        <f t="shared" si="55"/>
        <v>50-100</v>
      </c>
      <c r="O898">
        <v>85000</v>
      </c>
      <c r="R898">
        <v>25</v>
      </c>
      <c r="S898" t="s">
        <v>29</v>
      </c>
      <c r="T898" t="s">
        <v>30</v>
      </c>
      <c r="U898" t="s">
        <v>31</v>
      </c>
      <c r="V898" t="s">
        <v>48</v>
      </c>
    </row>
    <row r="899" spans="1:24" hidden="1" x14ac:dyDescent="0.25">
      <c r="A899">
        <v>898</v>
      </c>
      <c r="B899">
        <v>28</v>
      </c>
      <c r="C899" t="str">
        <f t="shared" si="57"/>
        <v>Young Adults</v>
      </c>
      <c r="D899" t="s">
        <v>23</v>
      </c>
      <c r="E899" t="s">
        <v>35</v>
      </c>
      <c r="F899" t="s">
        <v>185</v>
      </c>
      <c r="G899">
        <v>0</v>
      </c>
      <c r="H899" t="str">
        <f t="shared" si="56"/>
        <v>0-1</v>
      </c>
      <c r="I899" t="s">
        <v>46</v>
      </c>
      <c r="J899" t="s">
        <v>155</v>
      </c>
      <c r="K899" t="str">
        <f t="shared" ref="K899:K962" si="58">IF(COUNTIF(J899,"*Python*")&gt;0,"Python",IF(COUNTIF(J899,"*Javascript*")&gt;0,"Javascript",IF(COUNTIF(J899,"*C++*")&gt;0,"C++",IF(COUNTIF(J899,"*SQL*")&gt;0,"SQL",IF(COUNTIF(J899,"*PHP*")&gt;0,"PHP",IF(COUNTIF(J899,"*Typescript*")&gt;0,"Typescript",IF(COUNTIF(J899,"*Ruby*")&gt;0,"Ruby",IF(COUNTIF(J899,"*C#*")&gt;0,"C",IF(COUNTIF(J899,"*Java*")&gt;0,"Java",IF(COUNTIF(J899,"*Kotlin*")&gt;0,"Kotlin",IF(COUNTIF(J899,"*NodeJS*")&gt;0,"Javascript",IF(COUNTIF(J899,"*NET*")&gt;0,".NET",IF(COUNTIF(J899,"*Scala*")&gt;0,"Scala",IF(COUNTIF(J899,"*Power B*")&gt;0,"Power BI",IF(COUNTIF(J899,"*Angular*")&gt;0,"Angular",IF(COUNTIF(J899,"*Azure*")&gt;0,"Azure",IF(COUNTIF(J899,"*SAP*")&gt;0,"SAP",IF(COUNTIF(J899,"*Swift*")&gt;0,"Swift",IF(COUNTIF(J899,"*R*")&gt;0,"R",IF(COUNTIF(J899,"C")&gt;0,"C","Other"))))))))))))))))))))</f>
        <v>Python</v>
      </c>
      <c r="L899" t="s">
        <v>247</v>
      </c>
      <c r="M899">
        <v>48000</v>
      </c>
      <c r="N899" s="6" t="str">
        <f t="shared" ref="N899:N962" si="59">IF(M899&lt;=15000,"10-15",IF(M899&lt;=20000,"15-20",IF(M899&lt;=50000,"20-50",IF(M899&lt;=100000,"50-100",IF(M899&lt;=150000,"100-150",IF(M899&lt;=200000,"150-200","250+"))))))</f>
        <v>20-50</v>
      </c>
      <c r="R899">
        <v>30</v>
      </c>
      <c r="S899" t="s">
        <v>29</v>
      </c>
      <c r="T899" t="s">
        <v>30</v>
      </c>
      <c r="U899" t="s">
        <v>31</v>
      </c>
      <c r="V899" t="s">
        <v>48</v>
      </c>
      <c r="W899">
        <v>40</v>
      </c>
      <c r="X899">
        <v>0</v>
      </c>
    </row>
    <row r="900" spans="1:24" hidden="1" x14ac:dyDescent="0.25">
      <c r="A900">
        <v>899</v>
      </c>
      <c r="B900">
        <v>36</v>
      </c>
      <c r="C900" t="str">
        <f t="shared" si="57"/>
        <v>Middle-Age</v>
      </c>
      <c r="D900" t="s">
        <v>23</v>
      </c>
      <c r="E900" t="s">
        <v>880</v>
      </c>
      <c r="F900" t="s">
        <v>25</v>
      </c>
      <c r="G900">
        <v>20</v>
      </c>
      <c r="H900" t="str">
        <f t="shared" si="56"/>
        <v>6+</v>
      </c>
      <c r="I900" t="s">
        <v>39</v>
      </c>
      <c r="J900" t="s">
        <v>60</v>
      </c>
      <c r="K900" t="str">
        <f t="shared" si="58"/>
        <v>Java</v>
      </c>
      <c r="L900" t="s">
        <v>725</v>
      </c>
      <c r="M900">
        <v>74000</v>
      </c>
      <c r="N900" s="6" t="str">
        <f t="shared" si="59"/>
        <v>50-100</v>
      </c>
      <c r="O900">
        <v>6000</v>
      </c>
      <c r="P900">
        <v>74000</v>
      </c>
      <c r="Q900">
        <v>6000</v>
      </c>
      <c r="R900">
        <v>28</v>
      </c>
      <c r="S900" t="s">
        <v>29</v>
      </c>
      <c r="T900" t="s">
        <v>30</v>
      </c>
      <c r="U900" t="s">
        <v>66</v>
      </c>
      <c r="V900" t="s">
        <v>974</v>
      </c>
      <c r="W900">
        <v>0</v>
      </c>
      <c r="X900">
        <v>0</v>
      </c>
    </row>
    <row r="901" spans="1:24" hidden="1" x14ac:dyDescent="0.25">
      <c r="A901">
        <v>900</v>
      </c>
      <c r="B901">
        <v>38</v>
      </c>
      <c r="C901" t="str">
        <f t="shared" si="57"/>
        <v>Middle-Age</v>
      </c>
      <c r="D901" t="s">
        <v>61</v>
      </c>
      <c r="E901" t="s">
        <v>1154</v>
      </c>
      <c r="F901" t="s">
        <v>100</v>
      </c>
      <c r="G901">
        <v>14</v>
      </c>
      <c r="H901" t="str">
        <f t="shared" si="56"/>
        <v>6+</v>
      </c>
      <c r="I901" t="s">
        <v>55</v>
      </c>
      <c r="J901" t="s">
        <v>330</v>
      </c>
      <c r="K901" t="str">
        <f t="shared" si="58"/>
        <v>R</v>
      </c>
      <c r="L901" t="s">
        <v>706</v>
      </c>
      <c r="M901">
        <v>70000</v>
      </c>
      <c r="N901" s="6" t="str">
        <f t="shared" si="59"/>
        <v>50-100</v>
      </c>
      <c r="O901">
        <v>75000</v>
      </c>
      <c r="P901">
        <v>70000</v>
      </c>
      <c r="Q901">
        <v>75000</v>
      </c>
      <c r="R901">
        <v>32</v>
      </c>
      <c r="S901" t="s">
        <v>29</v>
      </c>
      <c r="T901" t="s">
        <v>30</v>
      </c>
      <c r="U901" t="s">
        <v>66</v>
      </c>
      <c r="V901" t="s">
        <v>33</v>
      </c>
      <c r="W901">
        <v>0</v>
      </c>
      <c r="X901">
        <v>0</v>
      </c>
    </row>
    <row r="902" spans="1:24" hidden="1" x14ac:dyDescent="0.25">
      <c r="A902">
        <v>901</v>
      </c>
      <c r="B902">
        <v>27</v>
      </c>
      <c r="C902" t="str">
        <f t="shared" si="57"/>
        <v>Young Adults</v>
      </c>
      <c r="D902" t="s">
        <v>23</v>
      </c>
      <c r="E902" t="s">
        <v>624</v>
      </c>
      <c r="F902" t="s">
        <v>98</v>
      </c>
      <c r="G902">
        <v>3</v>
      </c>
      <c r="H902" t="str">
        <f t="shared" si="56"/>
        <v>1-3</v>
      </c>
      <c r="I902" t="s">
        <v>55</v>
      </c>
      <c r="K902" t="str">
        <f t="shared" si="58"/>
        <v>Other</v>
      </c>
      <c r="M902">
        <v>55000</v>
      </c>
      <c r="N902" s="6" t="str">
        <f t="shared" si="59"/>
        <v>50-100</v>
      </c>
      <c r="O902">
        <v>0</v>
      </c>
      <c r="R902">
        <v>30</v>
      </c>
      <c r="S902" t="s">
        <v>29</v>
      </c>
      <c r="T902" t="s">
        <v>30</v>
      </c>
      <c r="U902" t="s">
        <v>66</v>
      </c>
      <c r="V902" t="s">
        <v>67</v>
      </c>
    </row>
    <row r="903" spans="1:24" hidden="1" x14ac:dyDescent="0.25">
      <c r="A903">
        <v>902</v>
      </c>
      <c r="B903">
        <v>26</v>
      </c>
      <c r="C903" t="str">
        <f t="shared" si="57"/>
        <v>Student</v>
      </c>
      <c r="D903" t="s">
        <v>23</v>
      </c>
      <c r="E903" t="s">
        <v>35</v>
      </c>
      <c r="F903" t="s">
        <v>36</v>
      </c>
      <c r="G903">
        <v>2</v>
      </c>
      <c r="H903" t="str">
        <f t="shared" si="56"/>
        <v>1-3</v>
      </c>
      <c r="I903" t="s">
        <v>46</v>
      </c>
      <c r="J903" t="s">
        <v>118</v>
      </c>
      <c r="K903" t="str">
        <f t="shared" si="58"/>
        <v>PHP</v>
      </c>
      <c r="L903" t="s">
        <v>189</v>
      </c>
      <c r="M903">
        <v>25000</v>
      </c>
      <c r="N903" s="6" t="str">
        <f t="shared" si="59"/>
        <v>20-50</v>
      </c>
      <c r="O903">
        <v>1000</v>
      </c>
      <c r="P903">
        <v>25000</v>
      </c>
      <c r="Q903">
        <v>700</v>
      </c>
      <c r="R903">
        <v>24</v>
      </c>
      <c r="S903" t="s">
        <v>29</v>
      </c>
      <c r="T903" t="s">
        <v>30</v>
      </c>
      <c r="U903" t="s">
        <v>66</v>
      </c>
      <c r="V903" t="s">
        <v>33</v>
      </c>
    </row>
    <row r="904" spans="1:24" hidden="1" x14ac:dyDescent="0.25">
      <c r="A904">
        <v>903</v>
      </c>
      <c r="B904">
        <v>26</v>
      </c>
      <c r="C904" t="str">
        <f t="shared" si="57"/>
        <v>Student</v>
      </c>
      <c r="D904" t="s">
        <v>23</v>
      </c>
      <c r="E904" t="s">
        <v>541</v>
      </c>
      <c r="F904" t="s">
        <v>100</v>
      </c>
      <c r="G904">
        <v>2</v>
      </c>
      <c r="H904" t="str">
        <f t="shared" si="56"/>
        <v>1-3</v>
      </c>
      <c r="I904" t="s">
        <v>46</v>
      </c>
      <c r="J904" t="s">
        <v>95</v>
      </c>
      <c r="K904" t="str">
        <f t="shared" si="58"/>
        <v>Python</v>
      </c>
      <c r="L904" t="s">
        <v>489</v>
      </c>
      <c r="M904">
        <v>48000</v>
      </c>
      <c r="N904" s="6" t="str">
        <f t="shared" si="59"/>
        <v>20-50</v>
      </c>
      <c r="O904">
        <v>15000</v>
      </c>
      <c r="P904">
        <v>43000</v>
      </c>
      <c r="Q904">
        <v>0</v>
      </c>
      <c r="R904">
        <v>25</v>
      </c>
      <c r="S904" t="s">
        <v>29</v>
      </c>
      <c r="T904" t="s">
        <v>43</v>
      </c>
      <c r="U904" t="s">
        <v>31</v>
      </c>
      <c r="V904" t="s">
        <v>349</v>
      </c>
    </row>
    <row r="905" spans="1:24" hidden="1" x14ac:dyDescent="0.25">
      <c r="A905">
        <v>904</v>
      </c>
      <c r="B905">
        <v>34</v>
      </c>
      <c r="C905" t="str">
        <f t="shared" si="57"/>
        <v>Middle-Age</v>
      </c>
      <c r="D905" t="s">
        <v>23</v>
      </c>
      <c r="E905" t="s">
        <v>588</v>
      </c>
      <c r="F905" t="s">
        <v>25</v>
      </c>
      <c r="G905">
        <v>6</v>
      </c>
      <c r="H905" t="str">
        <f t="shared" si="56"/>
        <v>6+</v>
      </c>
      <c r="I905" t="s">
        <v>133</v>
      </c>
      <c r="J905" t="s">
        <v>68</v>
      </c>
      <c r="K905" t="str">
        <f t="shared" si="58"/>
        <v>C++</v>
      </c>
      <c r="L905" t="s">
        <v>975</v>
      </c>
      <c r="M905">
        <v>90000</v>
      </c>
      <c r="N905" s="6" t="str">
        <f t="shared" si="59"/>
        <v>50-100</v>
      </c>
      <c r="O905">
        <v>1000</v>
      </c>
      <c r="P905">
        <v>70000</v>
      </c>
      <c r="Q905">
        <v>0</v>
      </c>
      <c r="R905">
        <v>30</v>
      </c>
      <c r="S905" t="s">
        <v>29</v>
      </c>
      <c r="T905" t="s">
        <v>30</v>
      </c>
      <c r="U905" t="s">
        <v>66</v>
      </c>
      <c r="V905" t="s">
        <v>33</v>
      </c>
    </row>
    <row r="906" spans="1:24" hidden="1" x14ac:dyDescent="0.25">
      <c r="A906">
        <v>905</v>
      </c>
      <c r="B906">
        <v>25</v>
      </c>
      <c r="C906" t="str">
        <f t="shared" si="57"/>
        <v>Student</v>
      </c>
      <c r="D906" t="s">
        <v>23</v>
      </c>
      <c r="E906" t="s">
        <v>130</v>
      </c>
      <c r="F906" t="s">
        <v>100</v>
      </c>
      <c r="G906">
        <v>0</v>
      </c>
      <c r="H906" t="str">
        <f t="shared" si="56"/>
        <v>0-1</v>
      </c>
      <c r="I906" t="s">
        <v>46</v>
      </c>
      <c r="J906" t="s">
        <v>246</v>
      </c>
      <c r="K906" t="str">
        <f t="shared" si="58"/>
        <v>Python</v>
      </c>
      <c r="L906" t="s">
        <v>976</v>
      </c>
      <c r="M906">
        <v>58000</v>
      </c>
      <c r="N906" s="6" t="str">
        <f t="shared" si="59"/>
        <v>50-100</v>
      </c>
      <c r="R906">
        <v>30</v>
      </c>
      <c r="S906" t="s">
        <v>29</v>
      </c>
      <c r="T906" t="s">
        <v>30</v>
      </c>
      <c r="U906" t="s">
        <v>66</v>
      </c>
      <c r="V906" t="s">
        <v>977</v>
      </c>
    </row>
    <row r="907" spans="1:24" hidden="1" x14ac:dyDescent="0.25">
      <c r="A907">
        <v>906</v>
      </c>
      <c r="B907">
        <v>30</v>
      </c>
      <c r="C907" t="str">
        <f t="shared" si="57"/>
        <v>Young Adults</v>
      </c>
      <c r="D907" t="s">
        <v>23</v>
      </c>
      <c r="E907" t="s">
        <v>152</v>
      </c>
      <c r="F907" t="s">
        <v>978</v>
      </c>
      <c r="G907">
        <v>3</v>
      </c>
      <c r="H907" t="str">
        <f t="shared" si="56"/>
        <v>1-3</v>
      </c>
      <c r="I907" t="s">
        <v>55</v>
      </c>
      <c r="J907" t="s">
        <v>95</v>
      </c>
      <c r="K907" t="str">
        <f t="shared" si="58"/>
        <v>Python</v>
      </c>
      <c r="L907" t="s">
        <v>979</v>
      </c>
      <c r="M907">
        <v>65000</v>
      </c>
      <c r="N907" s="6" t="str">
        <f t="shared" si="59"/>
        <v>50-100</v>
      </c>
      <c r="O907">
        <v>3000</v>
      </c>
      <c r="P907">
        <v>47000</v>
      </c>
      <c r="Q907">
        <v>47000</v>
      </c>
      <c r="R907">
        <v>30</v>
      </c>
      <c r="S907" t="s">
        <v>29</v>
      </c>
      <c r="T907" t="s">
        <v>30</v>
      </c>
      <c r="U907" t="s">
        <v>31</v>
      </c>
      <c r="V907" t="s">
        <v>980</v>
      </c>
    </row>
    <row r="908" spans="1:24" hidden="1" x14ac:dyDescent="0.25">
      <c r="A908">
        <v>907</v>
      </c>
      <c r="B908">
        <v>35</v>
      </c>
      <c r="C908" t="str">
        <f t="shared" si="57"/>
        <v>Middle-Age</v>
      </c>
      <c r="D908" t="s">
        <v>23</v>
      </c>
      <c r="E908" t="s">
        <v>35</v>
      </c>
      <c r="F908" t="s">
        <v>71</v>
      </c>
      <c r="G908">
        <v>10</v>
      </c>
      <c r="H908" t="str">
        <f t="shared" si="56"/>
        <v>6+</v>
      </c>
      <c r="I908" t="s">
        <v>26</v>
      </c>
      <c r="K908" t="str">
        <f t="shared" si="58"/>
        <v>Other</v>
      </c>
      <c r="L908" t="s">
        <v>981</v>
      </c>
      <c r="M908">
        <v>50400</v>
      </c>
      <c r="N908" s="6" t="str">
        <f t="shared" si="59"/>
        <v>50-100</v>
      </c>
      <c r="O908">
        <v>0</v>
      </c>
      <c r="P908">
        <v>50400</v>
      </c>
      <c r="Q908">
        <v>0</v>
      </c>
      <c r="R908">
        <v>29</v>
      </c>
      <c r="S908" t="s">
        <v>29</v>
      </c>
      <c r="T908" t="s">
        <v>30</v>
      </c>
      <c r="U908" t="s">
        <v>66</v>
      </c>
      <c r="V908" t="s">
        <v>67</v>
      </c>
      <c r="W908">
        <v>40</v>
      </c>
      <c r="X908">
        <v>0</v>
      </c>
    </row>
    <row r="909" spans="1:24" hidden="1" x14ac:dyDescent="0.25">
      <c r="A909">
        <v>908</v>
      </c>
      <c r="B909">
        <v>30</v>
      </c>
      <c r="C909" t="str">
        <f t="shared" si="57"/>
        <v>Young Adults</v>
      </c>
      <c r="D909" t="s">
        <v>23</v>
      </c>
      <c r="E909" t="s">
        <v>982</v>
      </c>
      <c r="F909" t="s">
        <v>409</v>
      </c>
      <c r="G909">
        <v>7</v>
      </c>
      <c r="H909" t="str">
        <f t="shared" si="56"/>
        <v>6+</v>
      </c>
      <c r="I909" t="s">
        <v>26</v>
      </c>
      <c r="J909" t="s">
        <v>77</v>
      </c>
      <c r="K909" t="str">
        <f t="shared" si="58"/>
        <v>SQL</v>
      </c>
      <c r="L909" t="s">
        <v>983</v>
      </c>
      <c r="M909">
        <v>68500</v>
      </c>
      <c r="N909" s="6" t="str">
        <f t="shared" si="59"/>
        <v>50-100</v>
      </c>
      <c r="O909">
        <v>70000</v>
      </c>
      <c r="Q909">
        <v>41000</v>
      </c>
      <c r="R909">
        <v>26</v>
      </c>
      <c r="S909" t="s">
        <v>29</v>
      </c>
      <c r="T909" t="s">
        <v>30</v>
      </c>
      <c r="U909" t="s">
        <v>31</v>
      </c>
      <c r="V909" t="s">
        <v>67</v>
      </c>
      <c r="X909">
        <v>350</v>
      </c>
    </row>
    <row r="910" spans="1:24" hidden="1" x14ac:dyDescent="0.25">
      <c r="A910">
        <v>909</v>
      </c>
      <c r="B910">
        <v>26</v>
      </c>
      <c r="C910" t="str">
        <f t="shared" si="57"/>
        <v>Student</v>
      </c>
      <c r="D910" t="s">
        <v>23</v>
      </c>
      <c r="E910" t="s">
        <v>35</v>
      </c>
      <c r="F910" t="s">
        <v>25</v>
      </c>
      <c r="G910">
        <v>5</v>
      </c>
      <c r="H910" t="str">
        <f t="shared" si="56"/>
        <v>3-6</v>
      </c>
      <c r="I910" t="s">
        <v>55</v>
      </c>
      <c r="J910" t="s">
        <v>984</v>
      </c>
      <c r="K910" t="str">
        <f t="shared" si="58"/>
        <v>Python</v>
      </c>
      <c r="L910" t="s">
        <v>985</v>
      </c>
      <c r="M910">
        <v>69000</v>
      </c>
      <c r="N910" s="6" t="str">
        <f t="shared" si="59"/>
        <v>50-100</v>
      </c>
      <c r="O910">
        <v>2000</v>
      </c>
      <c r="P910">
        <v>60000</v>
      </c>
      <c r="Q910">
        <v>0</v>
      </c>
      <c r="R910">
        <v>27</v>
      </c>
      <c r="S910" t="s">
        <v>29</v>
      </c>
      <c r="T910" t="s">
        <v>30</v>
      </c>
      <c r="U910" t="s">
        <v>31</v>
      </c>
      <c r="V910" t="s">
        <v>33</v>
      </c>
      <c r="X910">
        <v>800</v>
      </c>
    </row>
    <row r="911" spans="1:24" hidden="1" x14ac:dyDescent="0.25">
      <c r="A911">
        <v>910</v>
      </c>
      <c r="B911">
        <v>30</v>
      </c>
      <c r="C911" t="str">
        <f t="shared" si="57"/>
        <v>Young Adults</v>
      </c>
      <c r="D911" t="s">
        <v>61</v>
      </c>
      <c r="E911" t="s">
        <v>572</v>
      </c>
      <c r="F911" t="s">
        <v>98</v>
      </c>
      <c r="G911">
        <v>7</v>
      </c>
      <c r="H911" t="str">
        <f t="shared" si="56"/>
        <v>6+</v>
      </c>
      <c r="I911" t="s">
        <v>26</v>
      </c>
      <c r="J911" t="s">
        <v>95</v>
      </c>
      <c r="K911" t="str">
        <f t="shared" si="58"/>
        <v>Python</v>
      </c>
      <c r="L911" t="s">
        <v>601</v>
      </c>
      <c r="M911">
        <v>48000</v>
      </c>
      <c r="N911" s="6" t="str">
        <f t="shared" si="59"/>
        <v>20-50</v>
      </c>
      <c r="P911">
        <v>45600</v>
      </c>
      <c r="R911">
        <v>30</v>
      </c>
      <c r="S911" t="s">
        <v>29</v>
      </c>
      <c r="T911" t="s">
        <v>30</v>
      </c>
      <c r="U911" t="s">
        <v>31</v>
      </c>
      <c r="V911" t="s">
        <v>33</v>
      </c>
    </row>
    <row r="912" spans="1:24" hidden="1" x14ac:dyDescent="0.25">
      <c r="A912">
        <v>911</v>
      </c>
      <c r="B912">
        <v>33</v>
      </c>
      <c r="C912" t="str">
        <f t="shared" si="57"/>
        <v>Middle-Age</v>
      </c>
      <c r="D912" t="s">
        <v>61</v>
      </c>
      <c r="E912" t="s">
        <v>986</v>
      </c>
      <c r="F912" t="s">
        <v>25</v>
      </c>
      <c r="G912">
        <v>6</v>
      </c>
      <c r="H912" t="str">
        <f t="shared" si="56"/>
        <v>6+</v>
      </c>
      <c r="I912" t="s">
        <v>55</v>
      </c>
      <c r="J912" t="s">
        <v>68</v>
      </c>
      <c r="K912" t="str">
        <f t="shared" si="58"/>
        <v>C++</v>
      </c>
      <c r="L912" t="s">
        <v>95</v>
      </c>
      <c r="M912">
        <v>58000</v>
      </c>
      <c r="N912" s="6" t="str">
        <f t="shared" si="59"/>
        <v>50-100</v>
      </c>
      <c r="O912">
        <v>6000</v>
      </c>
      <c r="P912">
        <v>53000</v>
      </c>
      <c r="Q912">
        <v>14000</v>
      </c>
      <c r="R912">
        <v>30</v>
      </c>
      <c r="S912" t="s">
        <v>29</v>
      </c>
      <c r="T912" t="s">
        <v>30</v>
      </c>
      <c r="U912" t="s">
        <v>66</v>
      </c>
      <c r="V912" t="s">
        <v>33</v>
      </c>
      <c r="W912">
        <v>0</v>
      </c>
      <c r="X912">
        <v>1000</v>
      </c>
    </row>
    <row r="913" spans="1:24" hidden="1" x14ac:dyDescent="0.25">
      <c r="A913">
        <v>912</v>
      </c>
      <c r="B913">
        <v>26</v>
      </c>
      <c r="C913" t="str">
        <f t="shared" si="57"/>
        <v>Student</v>
      </c>
      <c r="D913" t="s">
        <v>23</v>
      </c>
      <c r="E913" t="s">
        <v>35</v>
      </c>
      <c r="F913" t="s">
        <v>36</v>
      </c>
      <c r="G913">
        <v>6</v>
      </c>
      <c r="H913" t="str">
        <f t="shared" si="56"/>
        <v>6+</v>
      </c>
      <c r="I913" t="s">
        <v>26</v>
      </c>
      <c r="J913" t="s">
        <v>96</v>
      </c>
      <c r="K913" t="str">
        <f t="shared" si="58"/>
        <v>Other</v>
      </c>
      <c r="L913" t="s">
        <v>439</v>
      </c>
      <c r="M913">
        <v>70000</v>
      </c>
      <c r="N913" s="6" t="str">
        <f t="shared" si="59"/>
        <v>50-100</v>
      </c>
      <c r="O913">
        <v>71000</v>
      </c>
      <c r="P913">
        <v>64000</v>
      </c>
      <c r="Q913">
        <v>0</v>
      </c>
      <c r="R913">
        <v>27</v>
      </c>
      <c r="S913" t="s">
        <v>29</v>
      </c>
      <c r="T913" t="s">
        <v>30</v>
      </c>
      <c r="U913" t="s">
        <v>31</v>
      </c>
      <c r="V913" t="s">
        <v>33</v>
      </c>
      <c r="W913">
        <v>40</v>
      </c>
      <c r="X913">
        <v>200</v>
      </c>
    </row>
    <row r="914" spans="1:24" hidden="1" x14ac:dyDescent="0.25">
      <c r="A914">
        <v>913</v>
      </c>
      <c r="B914">
        <v>29</v>
      </c>
      <c r="C914" t="str">
        <f t="shared" si="57"/>
        <v>Young Adults</v>
      </c>
      <c r="D914" t="s">
        <v>23</v>
      </c>
      <c r="E914" t="s">
        <v>35</v>
      </c>
      <c r="F914" t="s">
        <v>100</v>
      </c>
      <c r="G914">
        <v>6</v>
      </c>
      <c r="H914" t="str">
        <f t="shared" si="56"/>
        <v>6+</v>
      </c>
      <c r="I914" t="s">
        <v>55</v>
      </c>
      <c r="J914" t="s">
        <v>246</v>
      </c>
      <c r="K914" t="str">
        <f t="shared" si="58"/>
        <v>Python</v>
      </c>
      <c r="L914" t="s">
        <v>987</v>
      </c>
      <c r="M914">
        <v>57000</v>
      </c>
      <c r="N914" s="6" t="str">
        <f t="shared" si="59"/>
        <v>50-100</v>
      </c>
      <c r="O914">
        <v>0</v>
      </c>
      <c r="R914">
        <v>28</v>
      </c>
      <c r="S914" t="s">
        <v>29</v>
      </c>
      <c r="T914" t="s">
        <v>30</v>
      </c>
      <c r="U914" t="s">
        <v>31</v>
      </c>
      <c r="V914" t="s">
        <v>48</v>
      </c>
      <c r="X914">
        <v>0</v>
      </c>
    </row>
    <row r="915" spans="1:24" hidden="1" x14ac:dyDescent="0.25">
      <c r="A915">
        <v>914</v>
      </c>
      <c r="B915">
        <v>36</v>
      </c>
      <c r="C915" t="str">
        <f t="shared" si="57"/>
        <v>Middle-Age</v>
      </c>
      <c r="D915" t="s">
        <v>23</v>
      </c>
      <c r="E915" t="s">
        <v>509</v>
      </c>
      <c r="F915" t="s">
        <v>100</v>
      </c>
      <c r="G915">
        <v>5</v>
      </c>
      <c r="H915" t="str">
        <f t="shared" si="56"/>
        <v>3-6</v>
      </c>
      <c r="I915" t="s">
        <v>26</v>
      </c>
      <c r="J915" t="s">
        <v>95</v>
      </c>
      <c r="K915" t="str">
        <f t="shared" si="58"/>
        <v>Python</v>
      </c>
      <c r="L915" t="s">
        <v>124</v>
      </c>
      <c r="M915">
        <v>10600</v>
      </c>
      <c r="N915" s="6" t="str">
        <f t="shared" si="59"/>
        <v>10-15</v>
      </c>
      <c r="O915">
        <v>106000</v>
      </c>
      <c r="R915">
        <v>25</v>
      </c>
      <c r="S915" t="s">
        <v>29</v>
      </c>
      <c r="T915" t="s">
        <v>30</v>
      </c>
      <c r="U915" t="s">
        <v>31</v>
      </c>
      <c r="V915" t="s">
        <v>33</v>
      </c>
      <c r="W915">
        <v>24</v>
      </c>
      <c r="X915">
        <v>0</v>
      </c>
    </row>
    <row r="916" spans="1:24" hidden="1" x14ac:dyDescent="0.25">
      <c r="A916">
        <v>915</v>
      </c>
      <c r="B916">
        <v>23</v>
      </c>
      <c r="C916" t="str">
        <f t="shared" si="57"/>
        <v>Student</v>
      </c>
      <c r="D916" t="s">
        <v>23</v>
      </c>
      <c r="E916" t="s">
        <v>988</v>
      </c>
      <c r="F916" t="s">
        <v>632</v>
      </c>
      <c r="G916">
        <v>3</v>
      </c>
      <c r="H916" t="str">
        <f t="shared" si="56"/>
        <v>1-3</v>
      </c>
      <c r="I916" t="s">
        <v>26</v>
      </c>
      <c r="J916" t="s">
        <v>95</v>
      </c>
      <c r="K916" t="str">
        <f t="shared" si="58"/>
        <v>Python</v>
      </c>
      <c r="L916" t="s">
        <v>706</v>
      </c>
      <c r="M916">
        <v>49200</v>
      </c>
      <c r="N916" s="6" t="str">
        <f t="shared" si="59"/>
        <v>20-50</v>
      </c>
      <c r="O916">
        <v>2000</v>
      </c>
      <c r="P916">
        <v>44500</v>
      </c>
      <c r="Q916">
        <v>1500</v>
      </c>
      <c r="R916">
        <v>21</v>
      </c>
      <c r="S916" t="s">
        <v>29</v>
      </c>
      <c r="T916" t="s">
        <v>30</v>
      </c>
      <c r="U916" t="s">
        <v>31</v>
      </c>
      <c r="V916" t="s">
        <v>33</v>
      </c>
      <c r="X916">
        <v>540</v>
      </c>
    </row>
    <row r="917" spans="1:24" hidden="1" x14ac:dyDescent="0.25">
      <c r="A917">
        <v>916</v>
      </c>
      <c r="B917">
        <v>45</v>
      </c>
      <c r="C917" t="str">
        <f t="shared" si="57"/>
        <v>Middle-Age</v>
      </c>
      <c r="D917" t="s">
        <v>23</v>
      </c>
      <c r="E917" t="s">
        <v>989</v>
      </c>
      <c r="F917" t="s">
        <v>100</v>
      </c>
      <c r="G917">
        <v>2</v>
      </c>
      <c r="H917" t="str">
        <f t="shared" si="56"/>
        <v>1-3</v>
      </c>
      <c r="I917" t="s">
        <v>26</v>
      </c>
      <c r="J917" t="s">
        <v>95</v>
      </c>
      <c r="K917" t="str">
        <f t="shared" si="58"/>
        <v>Python</v>
      </c>
      <c r="L917" t="s">
        <v>990</v>
      </c>
      <c r="M917">
        <v>42000</v>
      </c>
      <c r="N917" s="6" t="str">
        <f t="shared" si="59"/>
        <v>20-50</v>
      </c>
      <c r="R917" t="s">
        <v>991</v>
      </c>
      <c r="S917" t="s">
        <v>29</v>
      </c>
      <c r="T917" t="s">
        <v>30</v>
      </c>
      <c r="U917" t="s">
        <v>992</v>
      </c>
      <c r="V917" t="s">
        <v>67</v>
      </c>
    </row>
    <row r="918" spans="1:24" hidden="1" x14ac:dyDescent="0.25">
      <c r="A918">
        <v>917</v>
      </c>
      <c r="B918">
        <v>41</v>
      </c>
      <c r="C918" t="str">
        <f t="shared" si="57"/>
        <v>Middle-Age</v>
      </c>
      <c r="D918" t="s">
        <v>23</v>
      </c>
      <c r="E918" t="s">
        <v>676</v>
      </c>
      <c r="F918" t="s">
        <v>555</v>
      </c>
      <c r="G918">
        <v>22</v>
      </c>
      <c r="H918" t="str">
        <f t="shared" ref="H918:H981" si="60">IF(G918&lt;=1, "0-1", IF(G918&lt;=3,"1-3",IF(G918&lt;6,"3-6","6+")))</f>
        <v>6+</v>
      </c>
      <c r="I918" t="s">
        <v>133</v>
      </c>
      <c r="J918" t="s">
        <v>95</v>
      </c>
      <c r="K918" t="str">
        <f t="shared" si="58"/>
        <v>Python</v>
      </c>
      <c r="L918" t="s">
        <v>993</v>
      </c>
      <c r="M918">
        <v>50000</v>
      </c>
      <c r="N918" s="6" t="str">
        <f t="shared" si="59"/>
        <v>20-50</v>
      </c>
      <c r="P918">
        <v>45000</v>
      </c>
      <c r="R918">
        <v>31</v>
      </c>
      <c r="S918" t="s">
        <v>29</v>
      </c>
      <c r="T918" t="s">
        <v>30</v>
      </c>
      <c r="U918" t="s">
        <v>662</v>
      </c>
      <c r="V918" t="s">
        <v>33</v>
      </c>
    </row>
    <row r="919" spans="1:24" hidden="1" x14ac:dyDescent="0.25">
      <c r="A919">
        <v>918</v>
      </c>
      <c r="B919">
        <v>28</v>
      </c>
      <c r="C919" t="str">
        <f t="shared" si="57"/>
        <v>Young Adults</v>
      </c>
      <c r="D919" t="s">
        <v>23</v>
      </c>
      <c r="E919" t="s">
        <v>35</v>
      </c>
      <c r="F919" t="s">
        <v>185</v>
      </c>
      <c r="G919">
        <v>1</v>
      </c>
      <c r="H919" t="str">
        <f t="shared" si="60"/>
        <v>0-1</v>
      </c>
      <c r="I919" t="s">
        <v>46</v>
      </c>
      <c r="J919" t="s">
        <v>95</v>
      </c>
      <c r="K919" t="str">
        <f t="shared" si="58"/>
        <v>Python</v>
      </c>
      <c r="L919" t="s">
        <v>994</v>
      </c>
      <c r="M919">
        <v>43000</v>
      </c>
      <c r="N919" s="6" t="str">
        <f t="shared" si="59"/>
        <v>20-50</v>
      </c>
      <c r="O919">
        <v>43000</v>
      </c>
      <c r="P919">
        <v>42000</v>
      </c>
      <c r="Q919">
        <v>42000</v>
      </c>
      <c r="R919">
        <v>14</v>
      </c>
      <c r="S919" t="s">
        <v>29</v>
      </c>
      <c r="T919" t="s">
        <v>30</v>
      </c>
      <c r="U919" t="s">
        <v>31</v>
      </c>
      <c r="V919" t="s">
        <v>48</v>
      </c>
    </row>
    <row r="920" spans="1:24" hidden="1" x14ac:dyDescent="0.25">
      <c r="A920">
        <v>919</v>
      </c>
      <c r="B920">
        <v>35</v>
      </c>
      <c r="C920" t="str">
        <f t="shared" si="57"/>
        <v>Middle-Age</v>
      </c>
      <c r="D920" t="s">
        <v>23</v>
      </c>
      <c r="E920" t="s">
        <v>35</v>
      </c>
      <c r="F920" t="s">
        <v>100</v>
      </c>
      <c r="G920">
        <v>12</v>
      </c>
      <c r="H920" t="str">
        <f t="shared" si="60"/>
        <v>6+</v>
      </c>
      <c r="I920" t="s">
        <v>26</v>
      </c>
      <c r="J920" t="s">
        <v>95</v>
      </c>
      <c r="K920" t="str">
        <f t="shared" si="58"/>
        <v>Python</v>
      </c>
      <c r="L920" t="s">
        <v>621</v>
      </c>
      <c r="M920">
        <v>77000</v>
      </c>
      <c r="N920" s="6" t="str">
        <f t="shared" si="59"/>
        <v>50-100</v>
      </c>
      <c r="O920">
        <v>12000</v>
      </c>
      <c r="P920">
        <v>65000</v>
      </c>
      <c r="Q920">
        <v>10000</v>
      </c>
      <c r="R920">
        <v>27</v>
      </c>
      <c r="S920" t="s">
        <v>29</v>
      </c>
      <c r="T920" t="s">
        <v>30</v>
      </c>
      <c r="U920" t="s">
        <v>31</v>
      </c>
      <c r="V920" t="s">
        <v>48</v>
      </c>
      <c r="W920">
        <v>30</v>
      </c>
      <c r="X920">
        <v>0</v>
      </c>
    </row>
    <row r="921" spans="1:24" hidden="1" x14ac:dyDescent="0.25">
      <c r="A921">
        <v>920</v>
      </c>
      <c r="B921">
        <v>37</v>
      </c>
      <c r="C921" t="str">
        <f t="shared" si="57"/>
        <v>Middle-Age</v>
      </c>
      <c r="D921" t="s">
        <v>61</v>
      </c>
      <c r="E921" t="s">
        <v>35</v>
      </c>
      <c r="F921" t="s">
        <v>100</v>
      </c>
      <c r="G921">
        <v>8</v>
      </c>
      <c r="H921" t="str">
        <f t="shared" si="60"/>
        <v>6+</v>
      </c>
      <c r="I921" t="s">
        <v>55</v>
      </c>
      <c r="J921" t="s">
        <v>246</v>
      </c>
      <c r="K921" t="str">
        <f t="shared" si="58"/>
        <v>Python</v>
      </c>
      <c r="L921" t="s">
        <v>826</v>
      </c>
      <c r="M921">
        <v>67000</v>
      </c>
      <c r="N921" s="6" t="str">
        <f t="shared" si="59"/>
        <v>50-100</v>
      </c>
      <c r="O921">
        <v>0</v>
      </c>
      <c r="R921">
        <v>28</v>
      </c>
      <c r="S921" t="s">
        <v>29</v>
      </c>
      <c r="T921" t="s">
        <v>30</v>
      </c>
      <c r="U921" t="s">
        <v>31</v>
      </c>
      <c r="V921" t="s">
        <v>48</v>
      </c>
    </row>
    <row r="922" spans="1:24" hidden="1" x14ac:dyDescent="0.25">
      <c r="A922">
        <v>921</v>
      </c>
      <c r="B922">
        <v>26</v>
      </c>
      <c r="C922" t="str">
        <f t="shared" si="57"/>
        <v>Student</v>
      </c>
      <c r="D922" t="s">
        <v>23</v>
      </c>
      <c r="E922" t="s">
        <v>995</v>
      </c>
      <c r="F922" t="s">
        <v>25</v>
      </c>
      <c r="G922">
        <v>4</v>
      </c>
      <c r="H922" t="str">
        <f t="shared" si="60"/>
        <v>3-6</v>
      </c>
      <c r="I922" t="s">
        <v>55</v>
      </c>
      <c r="J922" t="s">
        <v>103</v>
      </c>
      <c r="K922" t="str">
        <f t="shared" si="58"/>
        <v>Javascript</v>
      </c>
      <c r="L922" t="s">
        <v>123</v>
      </c>
      <c r="M922">
        <v>21000</v>
      </c>
      <c r="N922" s="6" t="str">
        <f t="shared" si="59"/>
        <v>20-50</v>
      </c>
      <c r="O922">
        <v>0</v>
      </c>
      <c r="P922">
        <v>19000</v>
      </c>
      <c r="Q922">
        <v>0</v>
      </c>
      <c r="R922">
        <v>22</v>
      </c>
      <c r="S922" t="s">
        <v>29</v>
      </c>
      <c r="T922" t="s">
        <v>30</v>
      </c>
      <c r="U922" t="s">
        <v>31</v>
      </c>
      <c r="V922" t="s">
        <v>33</v>
      </c>
    </row>
    <row r="923" spans="1:24" hidden="1" x14ac:dyDescent="0.25">
      <c r="A923">
        <v>922</v>
      </c>
      <c r="B923">
        <v>30</v>
      </c>
      <c r="C923" t="str">
        <f t="shared" si="57"/>
        <v>Young Adults</v>
      </c>
      <c r="D923" t="s">
        <v>23</v>
      </c>
      <c r="E923" t="s">
        <v>800</v>
      </c>
      <c r="F923" t="s">
        <v>100</v>
      </c>
      <c r="G923">
        <v>5</v>
      </c>
      <c r="H923" t="str">
        <f t="shared" si="60"/>
        <v>3-6</v>
      </c>
      <c r="I923" t="s">
        <v>26</v>
      </c>
      <c r="J923" t="s">
        <v>330</v>
      </c>
      <c r="K923" t="str">
        <f t="shared" si="58"/>
        <v>R</v>
      </c>
      <c r="L923" t="s">
        <v>212</v>
      </c>
      <c r="M923">
        <v>40000</v>
      </c>
      <c r="N923" s="6" t="str">
        <f t="shared" si="59"/>
        <v>20-50</v>
      </c>
      <c r="O923">
        <v>0</v>
      </c>
      <c r="P923">
        <v>40000</v>
      </c>
      <c r="Q923">
        <v>0</v>
      </c>
      <c r="R923">
        <v>25</v>
      </c>
      <c r="S923" t="s">
        <v>29</v>
      </c>
      <c r="T923" t="s">
        <v>30</v>
      </c>
      <c r="U923" t="s">
        <v>992</v>
      </c>
      <c r="V923" t="s">
        <v>67</v>
      </c>
      <c r="X923">
        <v>0</v>
      </c>
    </row>
    <row r="924" spans="1:24" hidden="1" x14ac:dyDescent="0.25">
      <c r="A924">
        <v>923</v>
      </c>
      <c r="B924">
        <v>24</v>
      </c>
      <c r="C924" t="str">
        <f t="shared" si="57"/>
        <v>Student</v>
      </c>
      <c r="D924" t="s">
        <v>23</v>
      </c>
      <c r="E924" t="s">
        <v>996</v>
      </c>
      <c r="F924" t="s">
        <v>185</v>
      </c>
      <c r="G924">
        <v>5</v>
      </c>
      <c r="H924" t="str">
        <f t="shared" si="60"/>
        <v>3-6</v>
      </c>
      <c r="I924" t="s">
        <v>26</v>
      </c>
      <c r="J924" t="s">
        <v>95</v>
      </c>
      <c r="K924" t="str">
        <f t="shared" si="58"/>
        <v>Python</v>
      </c>
      <c r="L924" t="s">
        <v>997</v>
      </c>
      <c r="M924">
        <v>64000</v>
      </c>
      <c r="N924" s="6" t="str">
        <f t="shared" si="59"/>
        <v>50-100</v>
      </c>
      <c r="O924">
        <v>0</v>
      </c>
      <c r="P924">
        <v>40000</v>
      </c>
      <c r="Q924">
        <v>0</v>
      </c>
      <c r="R924">
        <v>20</v>
      </c>
      <c r="S924" t="s">
        <v>29</v>
      </c>
      <c r="T924" t="s">
        <v>30</v>
      </c>
      <c r="U924" t="s">
        <v>31</v>
      </c>
      <c r="V924" t="s">
        <v>48</v>
      </c>
    </row>
    <row r="925" spans="1:24" hidden="1" x14ac:dyDescent="0.25">
      <c r="A925">
        <v>924</v>
      </c>
      <c r="B925">
        <v>35</v>
      </c>
      <c r="C925" t="str">
        <f t="shared" si="57"/>
        <v>Middle-Age</v>
      </c>
      <c r="D925" t="s">
        <v>23</v>
      </c>
      <c r="E925" t="s">
        <v>152</v>
      </c>
      <c r="F925" t="s">
        <v>998</v>
      </c>
      <c r="G925">
        <v>6</v>
      </c>
      <c r="H925" t="str">
        <f t="shared" si="60"/>
        <v>6+</v>
      </c>
      <c r="I925" t="s">
        <v>133</v>
      </c>
      <c r="J925" t="s">
        <v>280</v>
      </c>
      <c r="K925" t="str">
        <f t="shared" si="58"/>
        <v>C</v>
      </c>
      <c r="L925" t="s">
        <v>467</v>
      </c>
      <c r="M925">
        <v>90000</v>
      </c>
      <c r="N925" s="6" t="str">
        <f t="shared" si="59"/>
        <v>50-100</v>
      </c>
      <c r="O925">
        <v>7500</v>
      </c>
      <c r="P925">
        <v>88000</v>
      </c>
      <c r="Q925">
        <v>7500</v>
      </c>
      <c r="R925">
        <v>30</v>
      </c>
      <c r="S925" t="s">
        <v>29</v>
      </c>
      <c r="T925" t="s">
        <v>30</v>
      </c>
      <c r="U925" t="s">
        <v>31</v>
      </c>
      <c r="V925" t="s">
        <v>33</v>
      </c>
      <c r="W925">
        <v>0</v>
      </c>
    </row>
    <row r="926" spans="1:24" hidden="1" x14ac:dyDescent="0.25">
      <c r="A926">
        <v>925</v>
      </c>
      <c r="B926">
        <v>27</v>
      </c>
      <c r="C926" t="str">
        <f t="shared" si="57"/>
        <v>Young Adults</v>
      </c>
      <c r="D926" t="s">
        <v>23</v>
      </c>
      <c r="E926" t="s">
        <v>676</v>
      </c>
      <c r="F926" t="s">
        <v>100</v>
      </c>
      <c r="G926">
        <v>2</v>
      </c>
      <c r="H926" t="str">
        <f t="shared" si="60"/>
        <v>1-3</v>
      </c>
      <c r="I926" t="s">
        <v>46</v>
      </c>
      <c r="J926" t="s">
        <v>77</v>
      </c>
      <c r="K926" t="str">
        <f t="shared" si="58"/>
        <v>SQL</v>
      </c>
      <c r="L926" t="s">
        <v>999</v>
      </c>
      <c r="M926">
        <v>25300</v>
      </c>
      <c r="N926" s="6" t="str">
        <f t="shared" si="59"/>
        <v>20-50</v>
      </c>
      <c r="O926">
        <v>3000</v>
      </c>
      <c r="P926">
        <v>25300</v>
      </c>
      <c r="Q926">
        <v>300</v>
      </c>
      <c r="R926">
        <v>24</v>
      </c>
      <c r="S926" t="s">
        <v>29</v>
      </c>
      <c r="T926" t="s">
        <v>43</v>
      </c>
      <c r="U926" t="s">
        <v>662</v>
      </c>
      <c r="V926" t="s">
        <v>67</v>
      </c>
      <c r="W926">
        <v>0</v>
      </c>
      <c r="X926">
        <v>0</v>
      </c>
    </row>
    <row r="927" spans="1:24" hidden="1" x14ac:dyDescent="0.25">
      <c r="A927">
        <v>926</v>
      </c>
      <c r="B927">
        <v>31</v>
      </c>
      <c r="C927" t="str">
        <f t="shared" si="57"/>
        <v>Middle-Age</v>
      </c>
      <c r="D927" t="s">
        <v>23</v>
      </c>
      <c r="E927" t="s">
        <v>24</v>
      </c>
      <c r="F927" t="s">
        <v>1000</v>
      </c>
      <c r="G927">
        <v>10</v>
      </c>
      <c r="H927" t="str">
        <f t="shared" si="60"/>
        <v>6+</v>
      </c>
      <c r="I927" t="s">
        <v>39</v>
      </c>
      <c r="J927" t="s">
        <v>95</v>
      </c>
      <c r="K927" t="str">
        <f t="shared" si="58"/>
        <v>Python</v>
      </c>
      <c r="M927">
        <v>80000</v>
      </c>
      <c r="N927" s="6" t="str">
        <f t="shared" si="59"/>
        <v>50-100</v>
      </c>
      <c r="O927">
        <v>0</v>
      </c>
      <c r="P927">
        <v>78000</v>
      </c>
      <c r="R927" t="s">
        <v>965</v>
      </c>
      <c r="S927" t="s">
        <v>29</v>
      </c>
      <c r="T927" t="s">
        <v>30</v>
      </c>
      <c r="U927" t="s">
        <v>66</v>
      </c>
      <c r="V927" t="s">
        <v>1001</v>
      </c>
    </row>
    <row r="928" spans="1:24" hidden="1" x14ac:dyDescent="0.25">
      <c r="A928">
        <v>927</v>
      </c>
      <c r="B928">
        <v>27</v>
      </c>
      <c r="C928" t="str">
        <f t="shared" si="57"/>
        <v>Young Adults</v>
      </c>
      <c r="D928" t="s">
        <v>61</v>
      </c>
      <c r="E928" t="s">
        <v>24</v>
      </c>
      <c r="F928" t="s">
        <v>36</v>
      </c>
      <c r="G928">
        <v>6</v>
      </c>
      <c r="H928" t="str">
        <f t="shared" si="60"/>
        <v>6+</v>
      </c>
      <c r="I928" t="s">
        <v>26</v>
      </c>
      <c r="J928" t="s">
        <v>60</v>
      </c>
      <c r="K928" t="str">
        <f t="shared" si="58"/>
        <v>Java</v>
      </c>
      <c r="L928" t="s">
        <v>95</v>
      </c>
      <c r="M928">
        <v>85600</v>
      </c>
      <c r="N928" s="6" t="str">
        <f t="shared" si="59"/>
        <v>50-100</v>
      </c>
      <c r="O928">
        <v>10000</v>
      </c>
      <c r="P928">
        <v>75000</v>
      </c>
      <c r="Q928">
        <v>10000</v>
      </c>
      <c r="R928">
        <v>25</v>
      </c>
      <c r="S928" t="s">
        <v>29</v>
      </c>
      <c r="T928" t="s">
        <v>30</v>
      </c>
      <c r="U928" t="s">
        <v>31</v>
      </c>
      <c r="V928" t="s">
        <v>33</v>
      </c>
      <c r="W928">
        <v>0</v>
      </c>
      <c r="X928">
        <v>0</v>
      </c>
    </row>
    <row r="929" spans="1:24" hidden="1" x14ac:dyDescent="0.25">
      <c r="A929">
        <v>928</v>
      </c>
      <c r="B929">
        <v>29</v>
      </c>
      <c r="C929" t="str">
        <f t="shared" si="57"/>
        <v>Young Adults</v>
      </c>
      <c r="D929" t="s">
        <v>23</v>
      </c>
      <c r="E929" t="s">
        <v>442</v>
      </c>
      <c r="F929" t="s">
        <v>100</v>
      </c>
      <c r="G929">
        <v>2</v>
      </c>
      <c r="H929" t="str">
        <f t="shared" si="60"/>
        <v>1-3</v>
      </c>
      <c r="I929" t="s">
        <v>55</v>
      </c>
      <c r="J929" t="s">
        <v>95</v>
      </c>
      <c r="K929" t="str">
        <f t="shared" si="58"/>
        <v>Python</v>
      </c>
      <c r="L929" t="s">
        <v>77</v>
      </c>
      <c r="M929">
        <v>55200</v>
      </c>
      <c r="N929" s="6" t="str">
        <f t="shared" si="59"/>
        <v>50-100</v>
      </c>
      <c r="O929">
        <v>0</v>
      </c>
      <c r="P929">
        <v>50000</v>
      </c>
      <c r="Q929">
        <v>0</v>
      </c>
      <c r="R929">
        <v>30</v>
      </c>
      <c r="S929" t="s">
        <v>29</v>
      </c>
      <c r="T929" t="s">
        <v>43</v>
      </c>
      <c r="U929" t="s">
        <v>31</v>
      </c>
      <c r="V929" t="s">
        <v>33</v>
      </c>
    </row>
    <row r="930" spans="1:24" hidden="1" x14ac:dyDescent="0.25">
      <c r="A930">
        <v>929</v>
      </c>
      <c r="B930">
        <v>29</v>
      </c>
      <c r="C930" t="str">
        <f t="shared" si="57"/>
        <v>Young Adults</v>
      </c>
      <c r="D930" t="s">
        <v>23</v>
      </c>
      <c r="E930" t="s">
        <v>35</v>
      </c>
      <c r="F930" t="s">
        <v>1002</v>
      </c>
      <c r="G930">
        <v>6</v>
      </c>
      <c r="H930" t="str">
        <f t="shared" si="60"/>
        <v>6+</v>
      </c>
      <c r="I930" t="s">
        <v>133</v>
      </c>
      <c r="J930" t="s">
        <v>95</v>
      </c>
      <c r="K930" t="str">
        <f t="shared" si="58"/>
        <v>Python</v>
      </c>
      <c r="L930" t="s">
        <v>1003</v>
      </c>
      <c r="M930">
        <v>92000</v>
      </c>
      <c r="N930" s="6" t="str">
        <f t="shared" si="59"/>
        <v>50-100</v>
      </c>
      <c r="O930">
        <v>14000</v>
      </c>
      <c r="P930">
        <v>75000</v>
      </c>
      <c r="Q930">
        <v>78000</v>
      </c>
      <c r="R930">
        <v>30</v>
      </c>
      <c r="S930" t="s">
        <v>29</v>
      </c>
      <c r="T930" t="s">
        <v>30</v>
      </c>
      <c r="U930" t="s">
        <v>66</v>
      </c>
      <c r="V930" t="s">
        <v>33</v>
      </c>
    </row>
    <row r="931" spans="1:24" hidden="1" x14ac:dyDescent="0.25">
      <c r="A931">
        <v>930</v>
      </c>
      <c r="B931">
        <v>34</v>
      </c>
      <c r="C931" t="str">
        <f t="shared" si="57"/>
        <v>Middle-Age</v>
      </c>
      <c r="D931" t="s">
        <v>23</v>
      </c>
      <c r="E931" t="s">
        <v>35</v>
      </c>
      <c r="F931" t="s">
        <v>36</v>
      </c>
      <c r="G931">
        <v>14</v>
      </c>
      <c r="H931" t="str">
        <f t="shared" si="60"/>
        <v>6+</v>
      </c>
      <c r="I931" t="s">
        <v>39</v>
      </c>
      <c r="J931" t="s">
        <v>73</v>
      </c>
      <c r="K931" t="str">
        <f t="shared" si="58"/>
        <v>Kotlin</v>
      </c>
      <c r="L931" t="s">
        <v>105</v>
      </c>
      <c r="M931">
        <v>96000</v>
      </c>
      <c r="N931" s="6" t="str">
        <f t="shared" si="59"/>
        <v>50-100</v>
      </c>
      <c r="O931">
        <v>100000</v>
      </c>
      <c r="P931">
        <v>85000</v>
      </c>
      <c r="Q931">
        <v>90000</v>
      </c>
      <c r="R931">
        <v>29</v>
      </c>
      <c r="S931" t="s">
        <v>29</v>
      </c>
      <c r="T931" t="s">
        <v>30</v>
      </c>
      <c r="U931" t="s">
        <v>31</v>
      </c>
      <c r="V931" t="s">
        <v>48</v>
      </c>
      <c r="W931">
        <v>0</v>
      </c>
      <c r="X931">
        <v>0</v>
      </c>
    </row>
    <row r="932" spans="1:24" hidden="1" x14ac:dyDescent="0.25">
      <c r="A932">
        <v>931</v>
      </c>
      <c r="B932">
        <v>29</v>
      </c>
      <c r="C932" t="str">
        <f t="shared" si="57"/>
        <v>Young Adults</v>
      </c>
      <c r="D932" t="s">
        <v>23</v>
      </c>
      <c r="E932" t="s">
        <v>526</v>
      </c>
      <c r="F932" t="s">
        <v>45</v>
      </c>
      <c r="G932">
        <v>10</v>
      </c>
      <c r="H932" t="str">
        <f t="shared" si="60"/>
        <v>6+</v>
      </c>
      <c r="I932" t="s">
        <v>26</v>
      </c>
      <c r="J932" t="s">
        <v>27</v>
      </c>
      <c r="K932" t="str">
        <f t="shared" si="58"/>
        <v>Typescript</v>
      </c>
      <c r="L932" t="s">
        <v>40</v>
      </c>
      <c r="M932">
        <v>60000</v>
      </c>
      <c r="N932" s="6" t="str">
        <f t="shared" si="59"/>
        <v>50-100</v>
      </c>
      <c r="O932">
        <v>2500</v>
      </c>
      <c r="S932" t="s">
        <v>29</v>
      </c>
      <c r="T932" t="s">
        <v>30</v>
      </c>
      <c r="U932" t="s">
        <v>31</v>
      </c>
      <c r="V932" t="s">
        <v>33</v>
      </c>
      <c r="W932">
        <v>8</v>
      </c>
      <c r="X932">
        <v>0</v>
      </c>
    </row>
    <row r="933" spans="1:24" hidden="1" x14ac:dyDescent="0.25">
      <c r="A933">
        <v>932</v>
      </c>
      <c r="B933">
        <v>35</v>
      </c>
      <c r="C933" t="str">
        <f t="shared" si="57"/>
        <v>Middle-Age</v>
      </c>
      <c r="D933" t="s">
        <v>23</v>
      </c>
      <c r="E933" t="s">
        <v>1004</v>
      </c>
      <c r="F933" t="s">
        <v>100</v>
      </c>
      <c r="G933">
        <v>12</v>
      </c>
      <c r="H933" t="str">
        <f t="shared" si="60"/>
        <v>6+</v>
      </c>
      <c r="I933" t="s">
        <v>39</v>
      </c>
      <c r="J933" t="s">
        <v>95</v>
      </c>
      <c r="K933" t="str">
        <f t="shared" si="58"/>
        <v>Python</v>
      </c>
      <c r="L933" t="s">
        <v>1005</v>
      </c>
      <c r="M933">
        <v>85000</v>
      </c>
      <c r="N933" s="6" t="str">
        <f t="shared" si="59"/>
        <v>50-100</v>
      </c>
      <c r="O933">
        <v>95000</v>
      </c>
      <c r="P933">
        <v>80000</v>
      </c>
      <c r="Q933">
        <v>90000</v>
      </c>
      <c r="R933" t="s">
        <v>527</v>
      </c>
      <c r="S933" t="s">
        <v>29</v>
      </c>
      <c r="T933" t="s">
        <v>30</v>
      </c>
      <c r="U933" t="s">
        <v>31</v>
      </c>
      <c r="V933" t="s">
        <v>33</v>
      </c>
      <c r="W933">
        <v>0</v>
      </c>
      <c r="X933">
        <v>240</v>
      </c>
    </row>
    <row r="934" spans="1:24" hidden="1" x14ac:dyDescent="0.25">
      <c r="A934">
        <v>933</v>
      </c>
      <c r="B934">
        <v>54</v>
      </c>
      <c r="C934" t="str">
        <f t="shared" si="57"/>
        <v>Old Adults</v>
      </c>
      <c r="D934" t="s">
        <v>23</v>
      </c>
      <c r="E934" t="s">
        <v>659</v>
      </c>
      <c r="F934" t="s">
        <v>1007</v>
      </c>
      <c r="G934">
        <v>31</v>
      </c>
      <c r="H934" t="str">
        <f t="shared" si="60"/>
        <v>6+</v>
      </c>
      <c r="I934" t="s">
        <v>133</v>
      </c>
      <c r="J934" t="s">
        <v>1008</v>
      </c>
      <c r="K934" t="str">
        <f t="shared" si="58"/>
        <v>.NET</v>
      </c>
      <c r="L934" t="s">
        <v>95</v>
      </c>
      <c r="M934">
        <v>110000</v>
      </c>
      <c r="N934" s="6" t="str">
        <f t="shared" si="59"/>
        <v>100-150</v>
      </c>
      <c r="O934">
        <v>100000</v>
      </c>
      <c r="P934">
        <v>110000</v>
      </c>
      <c r="Q934">
        <v>100000</v>
      </c>
      <c r="R934">
        <v>29</v>
      </c>
      <c r="S934" t="s">
        <v>29</v>
      </c>
      <c r="T934" t="s">
        <v>30</v>
      </c>
      <c r="U934" t="s">
        <v>31</v>
      </c>
      <c r="V934" t="s">
        <v>67</v>
      </c>
      <c r="X934" t="s">
        <v>34</v>
      </c>
    </row>
    <row r="935" spans="1:24" hidden="1" x14ac:dyDescent="0.25">
      <c r="A935">
        <v>934</v>
      </c>
      <c r="B935">
        <v>31</v>
      </c>
      <c r="C935" t="str">
        <f t="shared" si="57"/>
        <v>Middle-Age</v>
      </c>
      <c r="D935" t="s">
        <v>23</v>
      </c>
      <c r="E935" t="s">
        <v>35</v>
      </c>
      <c r="F935" t="s">
        <v>25</v>
      </c>
      <c r="G935">
        <v>6</v>
      </c>
      <c r="H935" t="str">
        <f t="shared" si="60"/>
        <v>6+</v>
      </c>
      <c r="I935" t="s">
        <v>26</v>
      </c>
      <c r="J935" t="s">
        <v>73</v>
      </c>
      <c r="K935" t="str">
        <f t="shared" si="58"/>
        <v>Kotlin</v>
      </c>
      <c r="L935" t="s">
        <v>1009</v>
      </c>
      <c r="M935">
        <v>90000</v>
      </c>
      <c r="N935" s="6" t="str">
        <f t="shared" si="59"/>
        <v>50-100</v>
      </c>
      <c r="O935">
        <v>99000</v>
      </c>
      <c r="P935">
        <v>80000</v>
      </c>
      <c r="Q935">
        <v>80000</v>
      </c>
      <c r="R935">
        <v>28</v>
      </c>
      <c r="S935" t="s">
        <v>29</v>
      </c>
      <c r="T935" t="s">
        <v>30</v>
      </c>
      <c r="U935" t="s">
        <v>31</v>
      </c>
      <c r="V935" t="s">
        <v>33</v>
      </c>
      <c r="X935">
        <v>300</v>
      </c>
    </row>
    <row r="936" spans="1:24" hidden="1" x14ac:dyDescent="0.25">
      <c r="A936">
        <v>935</v>
      </c>
      <c r="B936">
        <v>30</v>
      </c>
      <c r="C936" t="str">
        <f t="shared" si="57"/>
        <v>Young Adults</v>
      </c>
      <c r="D936" t="s">
        <v>23</v>
      </c>
      <c r="E936" t="s">
        <v>1010</v>
      </c>
      <c r="F936" t="s">
        <v>25</v>
      </c>
      <c r="G936">
        <v>5</v>
      </c>
      <c r="H936" t="str">
        <f t="shared" si="60"/>
        <v>3-6</v>
      </c>
      <c r="I936" t="s">
        <v>46</v>
      </c>
      <c r="J936" t="s">
        <v>68</v>
      </c>
      <c r="K936" t="str">
        <f t="shared" si="58"/>
        <v>C++</v>
      </c>
      <c r="L936" t="s">
        <v>1011</v>
      </c>
      <c r="M936">
        <v>55000</v>
      </c>
      <c r="N936" s="6" t="str">
        <f t="shared" si="59"/>
        <v>50-100</v>
      </c>
      <c r="O936">
        <v>55000</v>
      </c>
      <c r="R936">
        <v>30</v>
      </c>
      <c r="S936" t="s">
        <v>29</v>
      </c>
      <c r="T936" t="s">
        <v>30</v>
      </c>
      <c r="U936" t="s">
        <v>66</v>
      </c>
      <c r="V936" t="s">
        <v>33</v>
      </c>
    </row>
    <row r="937" spans="1:24" hidden="1" x14ac:dyDescent="0.25">
      <c r="A937">
        <v>936</v>
      </c>
      <c r="B937">
        <v>36</v>
      </c>
      <c r="C937" t="str">
        <f t="shared" si="57"/>
        <v>Middle-Age</v>
      </c>
      <c r="D937" t="s">
        <v>23</v>
      </c>
      <c r="E937" t="s">
        <v>509</v>
      </c>
      <c r="F937" t="s">
        <v>36</v>
      </c>
      <c r="G937">
        <v>15</v>
      </c>
      <c r="H937" t="str">
        <f t="shared" si="60"/>
        <v>6+</v>
      </c>
      <c r="I937" t="s">
        <v>26</v>
      </c>
      <c r="J937" t="s">
        <v>68</v>
      </c>
      <c r="K937" t="str">
        <f t="shared" si="58"/>
        <v>C++</v>
      </c>
      <c r="L937" t="s">
        <v>1012</v>
      </c>
      <c r="M937">
        <v>172000</v>
      </c>
      <c r="N937" s="6" t="str">
        <f t="shared" si="59"/>
        <v>150-200</v>
      </c>
      <c r="O937">
        <v>100000</v>
      </c>
      <c r="P937">
        <v>169000</v>
      </c>
      <c r="Q937">
        <v>120000</v>
      </c>
      <c r="R937">
        <v>25</v>
      </c>
      <c r="S937" t="s">
        <v>29</v>
      </c>
      <c r="T937" t="s">
        <v>30</v>
      </c>
      <c r="U937" t="s">
        <v>31</v>
      </c>
      <c r="V937" t="s">
        <v>33</v>
      </c>
    </row>
    <row r="938" spans="1:24" hidden="1" x14ac:dyDescent="0.25">
      <c r="A938">
        <v>937</v>
      </c>
      <c r="B938">
        <v>24</v>
      </c>
      <c r="C938" t="str">
        <f t="shared" si="57"/>
        <v>Student</v>
      </c>
      <c r="D938" t="s">
        <v>23</v>
      </c>
      <c r="E938" t="s">
        <v>35</v>
      </c>
      <c r="F938" t="s">
        <v>36</v>
      </c>
      <c r="G938">
        <v>1</v>
      </c>
      <c r="H938" t="str">
        <f t="shared" si="60"/>
        <v>0-1</v>
      </c>
      <c r="I938" t="s">
        <v>771</v>
      </c>
      <c r="J938" t="s">
        <v>95</v>
      </c>
      <c r="K938" t="str">
        <f t="shared" si="58"/>
        <v>Python</v>
      </c>
      <c r="L938" t="s">
        <v>1014</v>
      </c>
      <c r="M938">
        <v>14400</v>
      </c>
      <c r="N938" s="6" t="str">
        <f t="shared" si="59"/>
        <v>10-15</v>
      </c>
      <c r="O938" t="s">
        <v>1015</v>
      </c>
      <c r="R938">
        <v>24</v>
      </c>
      <c r="S938" t="s">
        <v>1013</v>
      </c>
      <c r="T938" t="s">
        <v>43</v>
      </c>
      <c r="U938" t="s">
        <v>66</v>
      </c>
      <c r="V938" t="s">
        <v>48</v>
      </c>
      <c r="W938">
        <v>0</v>
      </c>
      <c r="X938" t="s">
        <v>34</v>
      </c>
    </row>
    <row r="939" spans="1:24" hidden="1" x14ac:dyDescent="0.25">
      <c r="A939">
        <v>938</v>
      </c>
      <c r="B939">
        <v>28</v>
      </c>
      <c r="C939" t="str">
        <f t="shared" si="57"/>
        <v>Young Adults</v>
      </c>
      <c r="D939" t="s">
        <v>23</v>
      </c>
      <c r="E939" t="s">
        <v>152</v>
      </c>
      <c r="F939" t="s">
        <v>1016</v>
      </c>
      <c r="G939">
        <v>8</v>
      </c>
      <c r="H939" t="str">
        <f t="shared" si="60"/>
        <v>6+</v>
      </c>
      <c r="I939" t="s">
        <v>39</v>
      </c>
      <c r="J939" t="s">
        <v>135</v>
      </c>
      <c r="K939" t="str">
        <f t="shared" si="58"/>
        <v>C</v>
      </c>
      <c r="L939" t="s">
        <v>201</v>
      </c>
      <c r="M939">
        <v>25000</v>
      </c>
      <c r="N939" s="6" t="str">
        <f t="shared" si="59"/>
        <v>20-50</v>
      </c>
      <c r="O939">
        <v>2000</v>
      </c>
      <c r="P939">
        <v>25000</v>
      </c>
      <c r="Q939">
        <v>5000</v>
      </c>
      <c r="R939">
        <v>1</v>
      </c>
      <c r="S939" t="s">
        <v>29</v>
      </c>
      <c r="T939" t="s">
        <v>43</v>
      </c>
      <c r="U939" t="s">
        <v>31</v>
      </c>
      <c r="V939" t="s">
        <v>48</v>
      </c>
      <c r="W939">
        <v>10</v>
      </c>
      <c r="X939">
        <v>0</v>
      </c>
    </row>
    <row r="940" spans="1:24" hidden="1" x14ac:dyDescent="0.25">
      <c r="A940">
        <v>939</v>
      </c>
      <c r="B940">
        <v>36</v>
      </c>
      <c r="C940" t="str">
        <f t="shared" si="57"/>
        <v>Middle-Age</v>
      </c>
      <c r="D940" t="s">
        <v>23</v>
      </c>
      <c r="E940" t="s">
        <v>62</v>
      </c>
      <c r="F940" t="s">
        <v>100</v>
      </c>
      <c r="G940">
        <v>2</v>
      </c>
      <c r="H940" t="str">
        <f t="shared" si="60"/>
        <v>1-3</v>
      </c>
      <c r="I940" t="s">
        <v>55</v>
      </c>
      <c r="J940" t="s">
        <v>95</v>
      </c>
      <c r="K940" t="str">
        <f t="shared" si="58"/>
        <v>Python</v>
      </c>
      <c r="L940" t="s">
        <v>495</v>
      </c>
      <c r="M940">
        <v>63000</v>
      </c>
      <c r="N940" s="6" t="str">
        <f t="shared" si="59"/>
        <v>50-100</v>
      </c>
      <c r="P940">
        <v>55000</v>
      </c>
      <c r="R940">
        <v>30</v>
      </c>
      <c r="S940" t="s">
        <v>29</v>
      </c>
      <c r="T940" t="s">
        <v>30</v>
      </c>
      <c r="U940" t="s">
        <v>31</v>
      </c>
      <c r="V940" t="s">
        <v>33</v>
      </c>
    </row>
    <row r="941" spans="1:24" hidden="1" x14ac:dyDescent="0.25">
      <c r="A941">
        <v>940</v>
      </c>
      <c r="B941">
        <v>26</v>
      </c>
      <c r="C941" t="str">
        <f t="shared" si="57"/>
        <v>Student</v>
      </c>
      <c r="D941" t="s">
        <v>23</v>
      </c>
      <c r="E941" t="s">
        <v>35</v>
      </c>
      <c r="F941" t="s">
        <v>51</v>
      </c>
      <c r="G941">
        <v>5</v>
      </c>
      <c r="H941" t="str">
        <f t="shared" si="60"/>
        <v>3-6</v>
      </c>
      <c r="I941" t="s">
        <v>55</v>
      </c>
      <c r="J941" t="s">
        <v>1017</v>
      </c>
      <c r="K941" t="str">
        <f t="shared" si="58"/>
        <v>.NET</v>
      </c>
      <c r="L941" t="s">
        <v>1018</v>
      </c>
      <c r="M941">
        <v>72000</v>
      </c>
      <c r="N941" s="6" t="str">
        <f t="shared" si="59"/>
        <v>50-100</v>
      </c>
      <c r="P941">
        <v>60000</v>
      </c>
      <c r="R941">
        <v>23</v>
      </c>
      <c r="S941" t="s">
        <v>29</v>
      </c>
      <c r="T941" t="s">
        <v>30</v>
      </c>
      <c r="U941" t="s">
        <v>31</v>
      </c>
      <c r="V941" t="s">
        <v>48</v>
      </c>
    </row>
    <row r="942" spans="1:24" hidden="1" x14ac:dyDescent="0.25">
      <c r="A942">
        <v>941</v>
      </c>
      <c r="B942">
        <v>36</v>
      </c>
      <c r="C942" t="str">
        <f t="shared" si="57"/>
        <v>Middle-Age</v>
      </c>
      <c r="D942" t="s">
        <v>23</v>
      </c>
      <c r="E942" t="s">
        <v>24</v>
      </c>
      <c r="F942" t="s">
        <v>51</v>
      </c>
      <c r="G942">
        <v>14</v>
      </c>
      <c r="H942" t="str">
        <f t="shared" si="60"/>
        <v>6+</v>
      </c>
      <c r="I942" t="s">
        <v>55</v>
      </c>
      <c r="J942" t="s">
        <v>1019</v>
      </c>
      <c r="K942" t="str">
        <f t="shared" si="58"/>
        <v>R</v>
      </c>
      <c r="L942" t="s">
        <v>77</v>
      </c>
      <c r="M942">
        <v>65000</v>
      </c>
      <c r="N942" s="6" t="str">
        <f t="shared" si="59"/>
        <v>50-100</v>
      </c>
      <c r="O942">
        <v>5000</v>
      </c>
      <c r="P942">
        <v>58040</v>
      </c>
      <c r="R942">
        <v>30</v>
      </c>
      <c r="S942" t="s">
        <v>29</v>
      </c>
      <c r="T942" t="s">
        <v>30</v>
      </c>
      <c r="U942" t="s">
        <v>66</v>
      </c>
      <c r="V942" t="s">
        <v>67</v>
      </c>
    </row>
    <row r="943" spans="1:24" hidden="1" x14ac:dyDescent="0.25">
      <c r="A943">
        <v>942</v>
      </c>
      <c r="B943">
        <v>33</v>
      </c>
      <c r="C943" t="str">
        <f t="shared" si="57"/>
        <v>Middle-Age</v>
      </c>
      <c r="D943" t="s">
        <v>23</v>
      </c>
      <c r="E943" t="s">
        <v>35</v>
      </c>
      <c r="F943" t="s">
        <v>36</v>
      </c>
      <c r="G943">
        <v>13</v>
      </c>
      <c r="H943" t="str">
        <f t="shared" si="60"/>
        <v>6+</v>
      </c>
      <c r="I943" t="s">
        <v>26</v>
      </c>
      <c r="J943" t="s">
        <v>95</v>
      </c>
      <c r="K943" t="str">
        <f t="shared" si="58"/>
        <v>Python</v>
      </c>
      <c r="L943" t="s">
        <v>1020</v>
      </c>
      <c r="M943">
        <v>83000</v>
      </c>
      <c r="N943" s="6" t="str">
        <f t="shared" si="59"/>
        <v>50-100</v>
      </c>
      <c r="O943">
        <v>0</v>
      </c>
      <c r="P943">
        <v>73000</v>
      </c>
      <c r="Q943">
        <v>0</v>
      </c>
      <c r="R943">
        <v>30</v>
      </c>
      <c r="S943" t="s">
        <v>29</v>
      </c>
      <c r="T943" t="s">
        <v>30</v>
      </c>
      <c r="U943" t="s">
        <v>31</v>
      </c>
      <c r="V943" t="s">
        <v>48</v>
      </c>
      <c r="W943">
        <v>32</v>
      </c>
      <c r="X943">
        <v>0</v>
      </c>
    </row>
    <row r="944" spans="1:24" hidden="1" x14ac:dyDescent="0.25">
      <c r="A944">
        <v>943</v>
      </c>
      <c r="B944">
        <v>35</v>
      </c>
      <c r="C944" t="str">
        <f t="shared" si="57"/>
        <v>Middle-Age</v>
      </c>
      <c r="D944" t="s">
        <v>23</v>
      </c>
      <c r="E944" t="s">
        <v>35</v>
      </c>
      <c r="F944" t="s">
        <v>63</v>
      </c>
      <c r="G944">
        <v>6</v>
      </c>
      <c r="H944" t="str">
        <f t="shared" si="60"/>
        <v>6+</v>
      </c>
      <c r="I944" t="s">
        <v>26</v>
      </c>
      <c r="J944" t="s">
        <v>60</v>
      </c>
      <c r="K944" t="str">
        <f t="shared" si="58"/>
        <v>Java</v>
      </c>
      <c r="L944" t="s">
        <v>1021</v>
      </c>
      <c r="M944">
        <v>200000</v>
      </c>
      <c r="N944" s="6" t="str">
        <f t="shared" si="59"/>
        <v>150-200</v>
      </c>
      <c r="O944">
        <v>200000</v>
      </c>
      <c r="P944">
        <v>200000</v>
      </c>
      <c r="Q944">
        <v>200000</v>
      </c>
      <c r="R944">
        <v>14</v>
      </c>
      <c r="S944" t="s">
        <v>42</v>
      </c>
      <c r="T944" t="s">
        <v>43</v>
      </c>
      <c r="U944" t="s">
        <v>31</v>
      </c>
      <c r="V944" t="s">
        <v>48</v>
      </c>
    </row>
    <row r="945" spans="1:24" hidden="1" x14ac:dyDescent="0.25">
      <c r="A945">
        <v>944</v>
      </c>
      <c r="B945">
        <v>29</v>
      </c>
      <c r="C945" t="str">
        <f t="shared" si="57"/>
        <v>Young Adults</v>
      </c>
      <c r="D945" t="s">
        <v>23</v>
      </c>
      <c r="E945" t="s">
        <v>1022</v>
      </c>
      <c r="F945" t="s">
        <v>100</v>
      </c>
      <c r="G945">
        <v>5</v>
      </c>
      <c r="H945" t="str">
        <f t="shared" si="60"/>
        <v>3-6</v>
      </c>
      <c r="I945" t="s">
        <v>39</v>
      </c>
      <c r="J945" t="s">
        <v>95</v>
      </c>
      <c r="K945" t="str">
        <f t="shared" si="58"/>
        <v>Python</v>
      </c>
      <c r="L945" t="s">
        <v>331</v>
      </c>
      <c r="M945">
        <v>11500</v>
      </c>
      <c r="N945" s="6" t="str">
        <f t="shared" si="59"/>
        <v>10-15</v>
      </c>
      <c r="O945">
        <v>13000</v>
      </c>
      <c r="R945">
        <v>25</v>
      </c>
      <c r="S945" t="s">
        <v>29</v>
      </c>
      <c r="T945" t="s">
        <v>30</v>
      </c>
      <c r="U945" t="s">
        <v>31</v>
      </c>
      <c r="V945" t="s">
        <v>1023</v>
      </c>
      <c r="X945">
        <v>600</v>
      </c>
    </row>
    <row r="946" spans="1:24" hidden="1" x14ac:dyDescent="0.25">
      <c r="A946">
        <v>945</v>
      </c>
      <c r="B946">
        <v>36</v>
      </c>
      <c r="C946" t="str">
        <f t="shared" si="57"/>
        <v>Middle-Age</v>
      </c>
      <c r="D946" t="s">
        <v>23</v>
      </c>
      <c r="E946" t="s">
        <v>35</v>
      </c>
      <c r="F946" t="s">
        <v>45</v>
      </c>
      <c r="G946">
        <v>6</v>
      </c>
      <c r="H946" t="str">
        <f t="shared" si="60"/>
        <v>6+</v>
      </c>
      <c r="I946" t="s">
        <v>55</v>
      </c>
      <c r="J946" t="s">
        <v>103</v>
      </c>
      <c r="K946" t="str">
        <f t="shared" si="58"/>
        <v>Javascript</v>
      </c>
      <c r="L946" t="s">
        <v>361</v>
      </c>
      <c r="M946">
        <v>58000</v>
      </c>
      <c r="N946" s="6" t="str">
        <f t="shared" si="59"/>
        <v>50-100</v>
      </c>
      <c r="P946">
        <v>55000</v>
      </c>
      <c r="R946">
        <v>30</v>
      </c>
      <c r="S946" t="s">
        <v>29</v>
      </c>
      <c r="T946" t="s">
        <v>30</v>
      </c>
      <c r="U946" t="s">
        <v>31</v>
      </c>
      <c r="V946" t="s">
        <v>33</v>
      </c>
    </row>
    <row r="947" spans="1:24" hidden="1" x14ac:dyDescent="0.25">
      <c r="A947">
        <v>946</v>
      </c>
      <c r="B947">
        <v>35</v>
      </c>
      <c r="C947" t="str">
        <f t="shared" si="57"/>
        <v>Middle-Age</v>
      </c>
      <c r="D947" t="s">
        <v>23</v>
      </c>
      <c r="E947" t="s">
        <v>35</v>
      </c>
      <c r="F947" t="s">
        <v>25</v>
      </c>
      <c r="G947">
        <v>2</v>
      </c>
      <c r="H947" t="str">
        <f t="shared" si="60"/>
        <v>1-3</v>
      </c>
      <c r="I947" t="s">
        <v>55</v>
      </c>
      <c r="J947" t="s">
        <v>1024</v>
      </c>
      <c r="K947" t="str">
        <f t="shared" si="58"/>
        <v>Python</v>
      </c>
      <c r="L947" t="s">
        <v>667</v>
      </c>
      <c r="M947">
        <v>50000</v>
      </c>
      <c r="N947" s="6" t="str">
        <f t="shared" si="59"/>
        <v>20-50</v>
      </c>
      <c r="O947">
        <v>500</v>
      </c>
      <c r="P947">
        <v>42000</v>
      </c>
      <c r="Q947">
        <v>500</v>
      </c>
      <c r="R947">
        <v>45</v>
      </c>
      <c r="S947" t="s">
        <v>29</v>
      </c>
      <c r="T947" t="s">
        <v>30</v>
      </c>
      <c r="U947" t="s">
        <v>31</v>
      </c>
      <c r="V947" t="s">
        <v>33</v>
      </c>
    </row>
    <row r="948" spans="1:24" hidden="1" x14ac:dyDescent="0.25">
      <c r="A948">
        <v>947</v>
      </c>
      <c r="B948">
        <v>29</v>
      </c>
      <c r="C948" t="str">
        <f t="shared" si="57"/>
        <v>Young Adults</v>
      </c>
      <c r="D948" t="s">
        <v>23</v>
      </c>
      <c r="E948" t="s">
        <v>35</v>
      </c>
      <c r="F948" t="s">
        <v>36</v>
      </c>
      <c r="G948">
        <v>9</v>
      </c>
      <c r="H948" t="str">
        <f t="shared" si="60"/>
        <v>6+</v>
      </c>
      <c r="I948" t="s">
        <v>26</v>
      </c>
      <c r="J948" t="s">
        <v>60</v>
      </c>
      <c r="K948" t="str">
        <f t="shared" si="58"/>
        <v>Java</v>
      </c>
      <c r="L948" t="s">
        <v>1025</v>
      </c>
      <c r="M948">
        <v>75000</v>
      </c>
      <c r="N948" s="6" t="str">
        <f t="shared" si="59"/>
        <v>50-100</v>
      </c>
      <c r="P948">
        <v>75000</v>
      </c>
      <c r="R948">
        <v>25</v>
      </c>
      <c r="S948" t="s">
        <v>29</v>
      </c>
      <c r="T948" t="s">
        <v>30</v>
      </c>
      <c r="U948" t="s">
        <v>31</v>
      </c>
      <c r="V948" t="s">
        <v>48</v>
      </c>
      <c r="W948">
        <v>32</v>
      </c>
    </row>
    <row r="949" spans="1:24" hidden="1" x14ac:dyDescent="0.25">
      <c r="A949">
        <v>948</v>
      </c>
      <c r="B949">
        <v>29</v>
      </c>
      <c r="C949" t="str">
        <f t="shared" si="57"/>
        <v>Young Adults</v>
      </c>
      <c r="D949" t="s">
        <v>23</v>
      </c>
      <c r="E949" t="s">
        <v>35</v>
      </c>
      <c r="F949" t="s">
        <v>51</v>
      </c>
      <c r="G949">
        <v>11</v>
      </c>
      <c r="H949" t="str">
        <f t="shared" si="60"/>
        <v>6+</v>
      </c>
      <c r="I949" t="s">
        <v>39</v>
      </c>
      <c r="J949" t="s">
        <v>27</v>
      </c>
      <c r="K949" t="str">
        <f t="shared" si="58"/>
        <v>Typescript</v>
      </c>
      <c r="L949" t="s">
        <v>985</v>
      </c>
      <c r="M949">
        <v>140000</v>
      </c>
      <c r="N949" s="6" t="str">
        <f t="shared" si="59"/>
        <v>100-150</v>
      </c>
      <c r="O949">
        <v>0</v>
      </c>
      <c r="P949">
        <v>140000</v>
      </c>
      <c r="Q949">
        <v>0</v>
      </c>
      <c r="R949">
        <v>5</v>
      </c>
      <c r="S949" t="s">
        <v>42</v>
      </c>
      <c r="T949" t="s">
        <v>30</v>
      </c>
      <c r="U949" t="s">
        <v>31</v>
      </c>
      <c r="V949" t="s">
        <v>48</v>
      </c>
    </row>
    <row r="950" spans="1:24" hidden="1" x14ac:dyDescent="0.25">
      <c r="A950">
        <v>949</v>
      </c>
      <c r="B950">
        <v>32</v>
      </c>
      <c r="C950" t="str">
        <f t="shared" si="57"/>
        <v>Middle-Age</v>
      </c>
      <c r="D950" t="s">
        <v>23</v>
      </c>
      <c r="E950" t="s">
        <v>62</v>
      </c>
      <c r="F950" t="s">
        <v>36</v>
      </c>
      <c r="G950">
        <v>14</v>
      </c>
      <c r="H950" t="str">
        <f t="shared" si="60"/>
        <v>6+</v>
      </c>
      <c r="I950" t="s">
        <v>39</v>
      </c>
      <c r="J950" t="s">
        <v>60</v>
      </c>
      <c r="K950" t="str">
        <f t="shared" si="58"/>
        <v>Java</v>
      </c>
      <c r="L950" t="s">
        <v>205</v>
      </c>
      <c r="M950">
        <v>80000</v>
      </c>
      <c r="N950" s="6" t="str">
        <f t="shared" si="59"/>
        <v>50-100</v>
      </c>
      <c r="O950">
        <v>5000</v>
      </c>
      <c r="P950">
        <v>70000</v>
      </c>
      <c r="Q950">
        <v>5000</v>
      </c>
      <c r="R950">
        <v>28</v>
      </c>
      <c r="S950" t="s">
        <v>29</v>
      </c>
      <c r="T950" t="s">
        <v>30</v>
      </c>
      <c r="U950" t="s">
        <v>31</v>
      </c>
      <c r="V950" t="s">
        <v>48</v>
      </c>
    </row>
    <row r="951" spans="1:24" hidden="1" x14ac:dyDescent="0.25">
      <c r="A951">
        <v>950</v>
      </c>
      <c r="B951">
        <v>23</v>
      </c>
      <c r="C951" t="str">
        <f t="shared" si="57"/>
        <v>Student</v>
      </c>
      <c r="D951" t="s">
        <v>23</v>
      </c>
      <c r="E951" t="s">
        <v>1026</v>
      </c>
      <c r="F951" t="s">
        <v>1027</v>
      </c>
      <c r="G951">
        <v>4</v>
      </c>
      <c r="H951" t="str">
        <f t="shared" si="60"/>
        <v>3-6</v>
      </c>
      <c r="I951" t="s">
        <v>1028</v>
      </c>
      <c r="J951" t="s">
        <v>1029</v>
      </c>
      <c r="K951" t="str">
        <f t="shared" si="58"/>
        <v>Other</v>
      </c>
      <c r="L951" t="s">
        <v>803</v>
      </c>
      <c r="M951">
        <v>54179.13</v>
      </c>
      <c r="N951" s="6" t="str">
        <f t="shared" si="59"/>
        <v>50-100</v>
      </c>
      <c r="O951" t="s">
        <v>1031</v>
      </c>
      <c r="S951" t="s">
        <v>1032</v>
      </c>
      <c r="T951" t="s">
        <v>30</v>
      </c>
      <c r="U951" t="s">
        <v>31</v>
      </c>
      <c r="V951" t="s">
        <v>1033</v>
      </c>
      <c r="W951">
        <v>0</v>
      </c>
      <c r="X951" t="s">
        <v>1034</v>
      </c>
    </row>
    <row r="952" spans="1:24" hidden="1" x14ac:dyDescent="0.25">
      <c r="A952">
        <v>951</v>
      </c>
      <c r="B952">
        <v>32</v>
      </c>
      <c r="C952" t="str">
        <f t="shared" si="57"/>
        <v>Middle-Age</v>
      </c>
      <c r="D952" t="s">
        <v>61</v>
      </c>
      <c r="E952" t="s">
        <v>35</v>
      </c>
      <c r="F952" t="s">
        <v>1035</v>
      </c>
      <c r="G952">
        <v>10</v>
      </c>
      <c r="H952" t="str">
        <f t="shared" si="60"/>
        <v>6+</v>
      </c>
      <c r="I952" t="s">
        <v>39</v>
      </c>
      <c r="J952" t="s">
        <v>444</v>
      </c>
      <c r="K952" t="str">
        <f t="shared" si="58"/>
        <v>Other</v>
      </c>
      <c r="M952">
        <v>65000</v>
      </c>
      <c r="N952" s="6" t="str">
        <f t="shared" si="59"/>
        <v>50-100</v>
      </c>
      <c r="O952">
        <v>3250</v>
      </c>
      <c r="R952">
        <v>28</v>
      </c>
      <c r="S952" t="s">
        <v>29</v>
      </c>
      <c r="T952" t="s">
        <v>30</v>
      </c>
      <c r="U952" t="s">
        <v>31</v>
      </c>
      <c r="V952" t="s">
        <v>33</v>
      </c>
      <c r="X952">
        <v>300</v>
      </c>
    </row>
    <row r="953" spans="1:24" hidden="1" x14ac:dyDescent="0.25">
      <c r="A953">
        <v>952</v>
      </c>
      <c r="B953">
        <v>30</v>
      </c>
      <c r="C953" t="str">
        <f t="shared" si="57"/>
        <v>Young Adults</v>
      </c>
      <c r="D953" t="s">
        <v>23</v>
      </c>
      <c r="E953" t="s">
        <v>35</v>
      </c>
      <c r="F953" t="s">
        <v>25</v>
      </c>
      <c r="G953">
        <v>7</v>
      </c>
      <c r="H953" t="str">
        <f t="shared" si="60"/>
        <v>6+</v>
      </c>
      <c r="I953" t="s">
        <v>26</v>
      </c>
      <c r="J953" t="s">
        <v>155</v>
      </c>
      <c r="K953" t="str">
        <f t="shared" si="58"/>
        <v>Python</v>
      </c>
      <c r="L953" t="s">
        <v>1036</v>
      </c>
      <c r="M953">
        <v>49000</v>
      </c>
      <c r="N953" s="6" t="str">
        <f t="shared" si="59"/>
        <v>20-50</v>
      </c>
      <c r="P953">
        <v>39000</v>
      </c>
      <c r="R953">
        <v>12</v>
      </c>
      <c r="S953" t="s">
        <v>29</v>
      </c>
      <c r="T953" t="s">
        <v>43</v>
      </c>
      <c r="U953" t="s">
        <v>31</v>
      </c>
      <c r="V953" t="s">
        <v>48</v>
      </c>
      <c r="W953">
        <v>40</v>
      </c>
    </row>
    <row r="954" spans="1:24" hidden="1" x14ac:dyDescent="0.25">
      <c r="A954">
        <v>953</v>
      </c>
      <c r="B954">
        <v>30</v>
      </c>
      <c r="C954" t="str">
        <f t="shared" si="57"/>
        <v>Young Adults</v>
      </c>
      <c r="D954" t="s">
        <v>23</v>
      </c>
      <c r="E954" t="s">
        <v>24</v>
      </c>
      <c r="F954" t="s">
        <v>100</v>
      </c>
      <c r="G954">
        <v>2</v>
      </c>
      <c r="H954" t="str">
        <f t="shared" si="60"/>
        <v>1-3</v>
      </c>
      <c r="I954" t="s">
        <v>55</v>
      </c>
      <c r="J954" t="s">
        <v>95</v>
      </c>
      <c r="K954" t="str">
        <f t="shared" si="58"/>
        <v>Python</v>
      </c>
      <c r="L954" t="s">
        <v>1037</v>
      </c>
      <c r="M954">
        <v>50000</v>
      </c>
      <c r="N954" s="6" t="str">
        <f t="shared" si="59"/>
        <v>20-50</v>
      </c>
      <c r="O954">
        <v>5000</v>
      </c>
      <c r="P954">
        <v>45000</v>
      </c>
      <c r="Q954">
        <v>5000</v>
      </c>
      <c r="R954">
        <v>30</v>
      </c>
      <c r="S954" t="s">
        <v>29</v>
      </c>
      <c r="T954" t="s">
        <v>30</v>
      </c>
      <c r="U954" t="s">
        <v>31</v>
      </c>
      <c r="V954" t="s">
        <v>48</v>
      </c>
      <c r="W954">
        <v>36</v>
      </c>
    </row>
    <row r="955" spans="1:24" hidden="1" x14ac:dyDescent="0.25">
      <c r="A955">
        <v>954</v>
      </c>
      <c r="B955">
        <v>30</v>
      </c>
      <c r="C955" t="str">
        <f t="shared" si="57"/>
        <v>Young Adults</v>
      </c>
      <c r="D955" t="s">
        <v>23</v>
      </c>
      <c r="E955" t="s">
        <v>35</v>
      </c>
      <c r="F955" t="s">
        <v>185</v>
      </c>
      <c r="G955">
        <v>6</v>
      </c>
      <c r="H955" t="str">
        <f t="shared" si="60"/>
        <v>6+</v>
      </c>
      <c r="I955" t="s">
        <v>55</v>
      </c>
      <c r="J955" t="s">
        <v>95</v>
      </c>
      <c r="K955" t="str">
        <f t="shared" si="58"/>
        <v>Python</v>
      </c>
      <c r="L955" t="s">
        <v>59</v>
      </c>
      <c r="M955">
        <v>59000</v>
      </c>
      <c r="N955" s="6" t="str">
        <f t="shared" si="59"/>
        <v>50-100</v>
      </c>
      <c r="O955">
        <v>0</v>
      </c>
      <c r="P955">
        <v>54000</v>
      </c>
      <c r="Q955">
        <v>0</v>
      </c>
      <c r="R955">
        <v>28</v>
      </c>
      <c r="S955" t="s">
        <v>29</v>
      </c>
      <c r="T955" t="s">
        <v>30</v>
      </c>
      <c r="U955" t="s">
        <v>31</v>
      </c>
      <c r="V955" t="s">
        <v>48</v>
      </c>
    </row>
    <row r="956" spans="1:24" hidden="1" x14ac:dyDescent="0.25">
      <c r="A956">
        <v>955</v>
      </c>
      <c r="B956">
        <v>30</v>
      </c>
      <c r="C956" t="str">
        <f t="shared" si="57"/>
        <v>Young Adults</v>
      </c>
      <c r="D956" t="s">
        <v>23</v>
      </c>
      <c r="E956" t="s">
        <v>152</v>
      </c>
      <c r="F956" t="s">
        <v>100</v>
      </c>
      <c r="G956">
        <v>5</v>
      </c>
      <c r="H956" t="str">
        <f t="shared" si="60"/>
        <v>3-6</v>
      </c>
      <c r="I956" t="s">
        <v>55</v>
      </c>
      <c r="J956" t="s">
        <v>95</v>
      </c>
      <c r="K956" t="str">
        <f t="shared" si="58"/>
        <v>Python</v>
      </c>
      <c r="L956" t="s">
        <v>1038</v>
      </c>
      <c r="M956">
        <v>52500</v>
      </c>
      <c r="N956" s="6" t="str">
        <f t="shared" si="59"/>
        <v>50-100</v>
      </c>
      <c r="O956">
        <v>0</v>
      </c>
      <c r="P956">
        <v>52500</v>
      </c>
      <c r="Q956">
        <v>0</v>
      </c>
      <c r="R956">
        <v>30</v>
      </c>
      <c r="S956" t="s">
        <v>29</v>
      </c>
      <c r="T956" t="s">
        <v>30</v>
      </c>
      <c r="U956" t="s">
        <v>31</v>
      </c>
      <c r="V956" t="s">
        <v>48</v>
      </c>
      <c r="W956">
        <v>16</v>
      </c>
      <c r="X956">
        <v>0</v>
      </c>
    </row>
    <row r="957" spans="1:24" hidden="1" x14ac:dyDescent="0.25">
      <c r="A957">
        <v>956</v>
      </c>
      <c r="B957">
        <v>48</v>
      </c>
      <c r="C957" t="str">
        <f t="shared" si="57"/>
        <v>Old Adults</v>
      </c>
      <c r="D957" t="s">
        <v>23</v>
      </c>
      <c r="E957" t="s">
        <v>989</v>
      </c>
      <c r="F957" t="s">
        <v>51</v>
      </c>
      <c r="G957">
        <v>15</v>
      </c>
      <c r="H957" t="str">
        <f t="shared" si="60"/>
        <v>6+</v>
      </c>
      <c r="I957" t="s">
        <v>26</v>
      </c>
      <c r="J957" t="s">
        <v>95</v>
      </c>
      <c r="K957" t="str">
        <f t="shared" si="58"/>
        <v>Python</v>
      </c>
      <c r="L957" t="s">
        <v>1039</v>
      </c>
      <c r="M957">
        <v>30000</v>
      </c>
      <c r="N957" s="6" t="str">
        <f t="shared" si="59"/>
        <v>20-50</v>
      </c>
      <c r="O957">
        <v>0</v>
      </c>
      <c r="R957">
        <v>30</v>
      </c>
      <c r="S957" t="s">
        <v>29</v>
      </c>
      <c r="T957" t="s">
        <v>30</v>
      </c>
      <c r="U957" t="s">
        <v>31</v>
      </c>
      <c r="V957" t="s">
        <v>48</v>
      </c>
    </row>
    <row r="958" spans="1:24" hidden="1" x14ac:dyDescent="0.25">
      <c r="A958">
        <v>957</v>
      </c>
      <c r="B958">
        <v>31</v>
      </c>
      <c r="C958" t="str">
        <f t="shared" si="57"/>
        <v>Middle-Age</v>
      </c>
      <c r="D958" t="s">
        <v>23</v>
      </c>
      <c r="E958" t="s">
        <v>35</v>
      </c>
      <c r="F958" t="s">
        <v>632</v>
      </c>
      <c r="G958">
        <v>7</v>
      </c>
      <c r="H958" t="str">
        <f t="shared" si="60"/>
        <v>6+</v>
      </c>
      <c r="I958" t="s">
        <v>26</v>
      </c>
      <c r="J958" t="s">
        <v>1040</v>
      </c>
      <c r="K958" t="str">
        <f t="shared" si="58"/>
        <v>SQL</v>
      </c>
      <c r="L958" t="s">
        <v>706</v>
      </c>
      <c r="M958">
        <v>83000</v>
      </c>
      <c r="N958" s="6" t="str">
        <f t="shared" si="59"/>
        <v>50-100</v>
      </c>
      <c r="O958">
        <v>20000</v>
      </c>
      <c r="P958">
        <v>75000</v>
      </c>
      <c r="Q958">
        <v>20000</v>
      </c>
      <c r="R958">
        <v>26</v>
      </c>
      <c r="S958" t="s">
        <v>29</v>
      </c>
      <c r="T958" t="s">
        <v>30</v>
      </c>
      <c r="U958" t="s">
        <v>31</v>
      </c>
      <c r="V958" t="s">
        <v>48</v>
      </c>
      <c r="X958">
        <v>0</v>
      </c>
    </row>
    <row r="959" spans="1:24" hidden="1" x14ac:dyDescent="0.25">
      <c r="A959">
        <v>958</v>
      </c>
      <c r="B959">
        <v>38</v>
      </c>
      <c r="C959" t="str">
        <f t="shared" si="57"/>
        <v>Middle-Age</v>
      </c>
      <c r="D959" t="s">
        <v>23</v>
      </c>
      <c r="E959" t="s">
        <v>199</v>
      </c>
      <c r="F959" t="s">
        <v>25</v>
      </c>
      <c r="G959">
        <v>15</v>
      </c>
      <c r="H959" t="str">
        <f t="shared" si="60"/>
        <v>6+</v>
      </c>
      <c r="I959" t="s">
        <v>26</v>
      </c>
      <c r="J959" t="s">
        <v>135</v>
      </c>
      <c r="K959" t="str">
        <f t="shared" si="58"/>
        <v>C</v>
      </c>
      <c r="L959" t="s">
        <v>990</v>
      </c>
      <c r="M959">
        <v>59000</v>
      </c>
      <c r="N959" s="6" t="str">
        <f t="shared" si="59"/>
        <v>50-100</v>
      </c>
      <c r="O959">
        <v>7000</v>
      </c>
      <c r="R959">
        <v>30</v>
      </c>
      <c r="S959" t="s">
        <v>29</v>
      </c>
      <c r="T959" t="s">
        <v>30</v>
      </c>
      <c r="U959" t="s">
        <v>31</v>
      </c>
      <c r="V959" t="s">
        <v>33</v>
      </c>
      <c r="X959">
        <v>300</v>
      </c>
    </row>
    <row r="960" spans="1:24" hidden="1" x14ac:dyDescent="0.25">
      <c r="A960">
        <v>959</v>
      </c>
      <c r="B960">
        <v>22</v>
      </c>
      <c r="C960" t="str">
        <f t="shared" si="57"/>
        <v>Student</v>
      </c>
      <c r="D960" t="s">
        <v>23</v>
      </c>
      <c r="E960" t="s">
        <v>1041</v>
      </c>
      <c r="F960" t="s">
        <v>36</v>
      </c>
      <c r="G960">
        <v>3</v>
      </c>
      <c r="H960" t="str">
        <f t="shared" si="60"/>
        <v>1-3</v>
      </c>
      <c r="I960" t="s">
        <v>55</v>
      </c>
      <c r="J960" t="s">
        <v>58</v>
      </c>
      <c r="K960" t="str">
        <f t="shared" si="58"/>
        <v>PHP</v>
      </c>
      <c r="L960" t="s">
        <v>301</v>
      </c>
      <c r="M960">
        <v>10001</v>
      </c>
      <c r="N960" s="6" t="str">
        <f t="shared" si="59"/>
        <v>10-15</v>
      </c>
      <c r="O960">
        <v>0</v>
      </c>
      <c r="R960">
        <v>0</v>
      </c>
      <c r="S960" t="s">
        <v>42</v>
      </c>
      <c r="T960" t="s">
        <v>30</v>
      </c>
      <c r="U960" t="s">
        <v>31</v>
      </c>
      <c r="V960" t="s">
        <v>48</v>
      </c>
      <c r="W960">
        <v>0</v>
      </c>
      <c r="X960" t="s">
        <v>34</v>
      </c>
    </row>
    <row r="961" spans="1:24" hidden="1" x14ac:dyDescent="0.25">
      <c r="A961">
        <v>960</v>
      </c>
      <c r="B961">
        <v>28</v>
      </c>
      <c r="C961" t="str">
        <f t="shared" si="57"/>
        <v>Young Adults</v>
      </c>
      <c r="D961" t="s">
        <v>23</v>
      </c>
      <c r="E961" t="s">
        <v>462</v>
      </c>
      <c r="F961" t="s">
        <v>100</v>
      </c>
      <c r="G961">
        <v>3</v>
      </c>
      <c r="H961" t="str">
        <f t="shared" si="60"/>
        <v>1-3</v>
      </c>
      <c r="I961" t="s">
        <v>55</v>
      </c>
      <c r="J961" t="s">
        <v>95</v>
      </c>
      <c r="K961" t="str">
        <f t="shared" si="58"/>
        <v>Python</v>
      </c>
      <c r="L961" t="s">
        <v>1043</v>
      </c>
      <c r="M961">
        <v>50000</v>
      </c>
      <c r="N961" s="6" t="str">
        <f t="shared" si="59"/>
        <v>20-50</v>
      </c>
      <c r="O961">
        <v>10000</v>
      </c>
      <c r="P961">
        <v>30000</v>
      </c>
      <c r="Q961">
        <v>30000</v>
      </c>
      <c r="R961">
        <v>21</v>
      </c>
      <c r="S961" t="s">
        <v>42</v>
      </c>
      <c r="T961" t="s">
        <v>30</v>
      </c>
      <c r="U961" t="s">
        <v>31</v>
      </c>
      <c r="V961" t="s">
        <v>33</v>
      </c>
      <c r="X961" t="s">
        <v>517</v>
      </c>
    </row>
    <row r="962" spans="1:24" hidden="1" x14ac:dyDescent="0.25">
      <c r="A962">
        <v>961</v>
      </c>
      <c r="B962">
        <v>29</v>
      </c>
      <c r="C962" t="str">
        <f t="shared" ref="C962:C1025" si="61">IF(B962&lt;=26, "Student", IF(B962&lt;=30, "Young Adults", IF(B962&lt;=45, "Middle-Age", "Old Adults")))</f>
        <v>Young Adults</v>
      </c>
      <c r="D962" t="s">
        <v>23</v>
      </c>
      <c r="E962" t="s">
        <v>35</v>
      </c>
      <c r="F962" t="s">
        <v>100</v>
      </c>
      <c r="G962">
        <v>5</v>
      </c>
      <c r="H962" t="str">
        <f t="shared" si="60"/>
        <v>3-6</v>
      </c>
      <c r="I962" t="s">
        <v>26</v>
      </c>
      <c r="J962" t="s">
        <v>95</v>
      </c>
      <c r="K962" t="str">
        <f t="shared" si="58"/>
        <v>Python</v>
      </c>
      <c r="L962" t="s">
        <v>1044</v>
      </c>
      <c r="M962">
        <v>75000</v>
      </c>
      <c r="N962" s="6" t="str">
        <f t="shared" si="59"/>
        <v>50-100</v>
      </c>
      <c r="O962">
        <v>0</v>
      </c>
      <c r="P962">
        <v>75000</v>
      </c>
      <c r="Q962">
        <v>0</v>
      </c>
      <c r="R962">
        <v>24</v>
      </c>
      <c r="S962" t="s">
        <v>29</v>
      </c>
      <c r="T962" t="s">
        <v>30</v>
      </c>
      <c r="U962" t="s">
        <v>31</v>
      </c>
      <c r="V962" t="s">
        <v>48</v>
      </c>
      <c r="W962">
        <v>20</v>
      </c>
      <c r="X962" t="s">
        <v>34</v>
      </c>
    </row>
    <row r="963" spans="1:24" hidden="1" x14ac:dyDescent="0.25">
      <c r="A963">
        <v>962</v>
      </c>
      <c r="B963">
        <v>34</v>
      </c>
      <c r="C963" t="str">
        <f t="shared" si="61"/>
        <v>Middle-Age</v>
      </c>
      <c r="D963" t="s">
        <v>23</v>
      </c>
      <c r="E963" t="s">
        <v>24</v>
      </c>
      <c r="F963" t="s">
        <v>45</v>
      </c>
      <c r="G963">
        <v>5</v>
      </c>
      <c r="H963" t="str">
        <f t="shared" si="60"/>
        <v>3-6</v>
      </c>
      <c r="I963" t="s">
        <v>26</v>
      </c>
      <c r="J963" t="s">
        <v>40</v>
      </c>
      <c r="K963" t="str">
        <f t="shared" ref="K963:K1026" si="62">IF(COUNTIF(J963,"*Python*")&gt;0,"Python",IF(COUNTIF(J963,"*Javascript*")&gt;0,"Javascript",IF(COUNTIF(J963,"*C++*")&gt;0,"C++",IF(COUNTIF(J963,"*SQL*")&gt;0,"SQL",IF(COUNTIF(J963,"*PHP*")&gt;0,"PHP",IF(COUNTIF(J963,"*Typescript*")&gt;0,"Typescript",IF(COUNTIF(J963,"*Ruby*")&gt;0,"Ruby",IF(COUNTIF(J963,"*C#*")&gt;0,"C",IF(COUNTIF(J963,"*Java*")&gt;0,"Java",IF(COUNTIF(J963,"*Kotlin*")&gt;0,"Kotlin",IF(COUNTIF(J963,"*NodeJS*")&gt;0,"Javascript",IF(COUNTIF(J963,"*NET*")&gt;0,".NET",IF(COUNTIF(J963,"*Scala*")&gt;0,"Scala",IF(COUNTIF(J963,"*Power B*")&gt;0,"Power BI",IF(COUNTIF(J963,"*Angular*")&gt;0,"Angular",IF(COUNTIF(J963,"*Azure*")&gt;0,"Azure",IF(COUNTIF(J963,"*SAP*")&gt;0,"SAP",IF(COUNTIF(J963,"*Swift*")&gt;0,"Swift",IF(COUNTIF(J963,"*R*")&gt;0,"R",IF(COUNTIF(J963,"C")&gt;0,"C","Other"))))))))))))))))))))</f>
        <v>Javascript</v>
      </c>
      <c r="M963">
        <v>54000</v>
      </c>
      <c r="N963" s="6" t="str">
        <f t="shared" ref="N963:N1026" si="63">IF(M963&lt;=15000,"10-15",IF(M963&lt;=20000,"15-20",IF(M963&lt;=50000,"20-50",IF(M963&lt;=100000,"50-100",IF(M963&lt;=150000,"100-150",IF(M963&lt;=200000,"150-200","250+"))))))</f>
        <v>50-100</v>
      </c>
      <c r="O963">
        <v>54000</v>
      </c>
      <c r="P963">
        <v>54000</v>
      </c>
      <c r="Q963">
        <v>54000</v>
      </c>
      <c r="R963">
        <v>28</v>
      </c>
      <c r="S963" t="s">
        <v>29</v>
      </c>
      <c r="T963" t="s">
        <v>30</v>
      </c>
      <c r="U963" t="s">
        <v>31</v>
      </c>
      <c r="V963" t="s">
        <v>33</v>
      </c>
      <c r="W963">
        <v>20</v>
      </c>
    </row>
    <row r="964" spans="1:24" hidden="1" x14ac:dyDescent="0.25">
      <c r="A964">
        <v>963</v>
      </c>
      <c r="B964">
        <v>27</v>
      </c>
      <c r="C964" t="str">
        <f t="shared" si="61"/>
        <v>Young Adults</v>
      </c>
      <c r="D964" t="s">
        <v>23</v>
      </c>
      <c r="E964" t="s">
        <v>35</v>
      </c>
      <c r="F964" t="s">
        <v>45</v>
      </c>
      <c r="G964">
        <v>5</v>
      </c>
      <c r="H964" t="str">
        <f t="shared" si="60"/>
        <v>3-6</v>
      </c>
      <c r="I964" t="s">
        <v>55</v>
      </c>
      <c r="J964" t="s">
        <v>1045</v>
      </c>
      <c r="K964" t="str">
        <f t="shared" si="62"/>
        <v>Javascript</v>
      </c>
      <c r="L964" t="s">
        <v>40</v>
      </c>
      <c r="M964">
        <v>58000</v>
      </c>
      <c r="N964" s="6" t="str">
        <f t="shared" si="63"/>
        <v>50-100</v>
      </c>
      <c r="O964">
        <v>58000</v>
      </c>
      <c r="R964">
        <v>25</v>
      </c>
      <c r="S964" t="s">
        <v>29</v>
      </c>
      <c r="T964" t="s">
        <v>30</v>
      </c>
      <c r="U964" t="s">
        <v>31</v>
      </c>
      <c r="V964" t="s">
        <v>48</v>
      </c>
      <c r="W964">
        <v>0</v>
      </c>
    </row>
    <row r="965" spans="1:24" hidden="1" x14ac:dyDescent="0.25">
      <c r="A965">
        <v>964</v>
      </c>
      <c r="B965">
        <v>34</v>
      </c>
      <c r="C965" t="str">
        <f t="shared" si="61"/>
        <v>Middle-Age</v>
      </c>
      <c r="D965" t="s">
        <v>23</v>
      </c>
      <c r="E965" t="s">
        <v>35</v>
      </c>
      <c r="F965" t="s">
        <v>185</v>
      </c>
      <c r="G965">
        <v>3</v>
      </c>
      <c r="H965" t="str">
        <f t="shared" si="60"/>
        <v>1-3</v>
      </c>
      <c r="I965" t="s">
        <v>26</v>
      </c>
      <c r="J965" t="s">
        <v>95</v>
      </c>
      <c r="K965" t="str">
        <f t="shared" si="62"/>
        <v>Python</v>
      </c>
      <c r="L965" t="s">
        <v>596</v>
      </c>
      <c r="M965">
        <v>70000</v>
      </c>
      <c r="N965" s="6" t="str">
        <f t="shared" si="63"/>
        <v>50-100</v>
      </c>
      <c r="P965">
        <v>55000</v>
      </c>
      <c r="R965">
        <v>30</v>
      </c>
      <c r="S965" t="s">
        <v>29</v>
      </c>
      <c r="T965" t="s">
        <v>43</v>
      </c>
      <c r="U965" t="s">
        <v>31</v>
      </c>
      <c r="V965" t="s">
        <v>33</v>
      </c>
      <c r="W965">
        <v>0</v>
      </c>
      <c r="X965">
        <v>0</v>
      </c>
    </row>
    <row r="966" spans="1:24" hidden="1" x14ac:dyDescent="0.25">
      <c r="A966">
        <v>965</v>
      </c>
      <c r="B966">
        <v>28</v>
      </c>
      <c r="C966" t="str">
        <f t="shared" si="61"/>
        <v>Young Adults</v>
      </c>
      <c r="D966" t="s">
        <v>23</v>
      </c>
      <c r="E966" t="s">
        <v>72</v>
      </c>
      <c r="F966" t="s">
        <v>25</v>
      </c>
      <c r="G966">
        <v>2</v>
      </c>
      <c r="H966" t="str">
        <f t="shared" si="60"/>
        <v>1-3</v>
      </c>
      <c r="I966" t="s">
        <v>46</v>
      </c>
      <c r="J966" t="s">
        <v>280</v>
      </c>
      <c r="K966" t="str">
        <f t="shared" si="62"/>
        <v>C</v>
      </c>
      <c r="L966" t="s">
        <v>467</v>
      </c>
      <c r="M966">
        <v>48000</v>
      </c>
      <c r="N966" s="6" t="str">
        <f t="shared" si="63"/>
        <v>20-50</v>
      </c>
      <c r="O966">
        <v>0</v>
      </c>
      <c r="R966">
        <v>30</v>
      </c>
      <c r="S966" t="s">
        <v>29</v>
      </c>
      <c r="T966" t="s">
        <v>30</v>
      </c>
      <c r="U966" t="s">
        <v>31</v>
      </c>
      <c r="V966" t="s">
        <v>33</v>
      </c>
      <c r="W966">
        <v>20</v>
      </c>
    </row>
    <row r="967" spans="1:24" hidden="1" x14ac:dyDescent="0.25">
      <c r="A967">
        <v>966</v>
      </c>
      <c r="B967">
        <v>40</v>
      </c>
      <c r="C967" t="str">
        <f t="shared" si="61"/>
        <v>Middle-Age</v>
      </c>
      <c r="D967" t="s">
        <v>23</v>
      </c>
      <c r="E967" t="s">
        <v>385</v>
      </c>
      <c r="F967" t="s">
        <v>25</v>
      </c>
      <c r="G967">
        <v>9</v>
      </c>
      <c r="H967" t="str">
        <f t="shared" si="60"/>
        <v>6+</v>
      </c>
      <c r="I967" t="s">
        <v>55</v>
      </c>
      <c r="J967" t="s">
        <v>280</v>
      </c>
      <c r="K967" t="str">
        <f t="shared" si="62"/>
        <v>C</v>
      </c>
      <c r="L967" t="s">
        <v>1046</v>
      </c>
      <c r="M967">
        <v>88000</v>
      </c>
      <c r="N967" s="6" t="str">
        <f t="shared" si="63"/>
        <v>50-100</v>
      </c>
      <c r="O967">
        <v>5000</v>
      </c>
      <c r="P967">
        <v>87000</v>
      </c>
      <c r="Q967">
        <v>3000</v>
      </c>
      <c r="R967">
        <v>30</v>
      </c>
      <c r="S967" t="s">
        <v>29</v>
      </c>
      <c r="T967" t="s">
        <v>30</v>
      </c>
      <c r="U967" t="s">
        <v>31</v>
      </c>
      <c r="V967" t="s">
        <v>33</v>
      </c>
      <c r="W967">
        <v>0</v>
      </c>
      <c r="X967">
        <v>0</v>
      </c>
    </row>
    <row r="968" spans="1:24" hidden="1" x14ac:dyDescent="0.25">
      <c r="A968">
        <v>967</v>
      </c>
      <c r="B968">
        <v>29</v>
      </c>
      <c r="C968" t="str">
        <f t="shared" si="61"/>
        <v>Young Adults</v>
      </c>
      <c r="D968" t="s">
        <v>23</v>
      </c>
      <c r="E968" t="s">
        <v>35</v>
      </c>
      <c r="F968" t="s">
        <v>76</v>
      </c>
      <c r="G968">
        <v>5</v>
      </c>
      <c r="H968" t="str">
        <f t="shared" si="60"/>
        <v>3-6</v>
      </c>
      <c r="I968" t="s">
        <v>55</v>
      </c>
      <c r="K968" t="str">
        <f t="shared" si="62"/>
        <v>Other</v>
      </c>
      <c r="M968">
        <v>57750</v>
      </c>
      <c r="N968" s="6" t="str">
        <f t="shared" si="63"/>
        <v>50-100</v>
      </c>
      <c r="P968">
        <v>55000</v>
      </c>
      <c r="R968">
        <v>30</v>
      </c>
      <c r="S968" t="s">
        <v>29</v>
      </c>
      <c r="T968" t="s">
        <v>30</v>
      </c>
      <c r="U968" t="s">
        <v>31</v>
      </c>
      <c r="V968" t="s">
        <v>48</v>
      </c>
      <c r="X968">
        <v>340</v>
      </c>
    </row>
    <row r="969" spans="1:24" hidden="1" x14ac:dyDescent="0.25">
      <c r="A969">
        <v>968</v>
      </c>
      <c r="B969">
        <v>27</v>
      </c>
      <c r="C969" t="str">
        <f t="shared" si="61"/>
        <v>Young Adults</v>
      </c>
      <c r="D969" t="s">
        <v>23</v>
      </c>
      <c r="E969" t="s">
        <v>199</v>
      </c>
      <c r="F969" t="s">
        <v>25</v>
      </c>
      <c r="G969">
        <v>1</v>
      </c>
      <c r="H969" t="str">
        <f t="shared" si="60"/>
        <v>0-1</v>
      </c>
      <c r="I969" t="s">
        <v>46</v>
      </c>
      <c r="J969" t="s">
        <v>68</v>
      </c>
      <c r="K969" t="str">
        <f t="shared" si="62"/>
        <v>C++</v>
      </c>
      <c r="M969">
        <v>45000</v>
      </c>
      <c r="N969" s="6" t="str">
        <f t="shared" si="63"/>
        <v>20-50</v>
      </c>
      <c r="O969">
        <v>45000</v>
      </c>
      <c r="P969">
        <v>45000</v>
      </c>
      <c r="Q969">
        <v>45000</v>
      </c>
      <c r="R969">
        <v>30</v>
      </c>
      <c r="S969" t="s">
        <v>29</v>
      </c>
      <c r="T969" t="s">
        <v>30</v>
      </c>
      <c r="U969" t="s">
        <v>66</v>
      </c>
      <c r="V969" t="s">
        <v>33</v>
      </c>
      <c r="W969">
        <v>0</v>
      </c>
      <c r="X969" t="s">
        <v>34</v>
      </c>
    </row>
    <row r="970" spans="1:24" hidden="1" x14ac:dyDescent="0.25">
      <c r="A970">
        <v>969</v>
      </c>
      <c r="B970">
        <v>35</v>
      </c>
      <c r="C970" t="str">
        <f t="shared" si="61"/>
        <v>Middle-Age</v>
      </c>
      <c r="D970" t="s">
        <v>61</v>
      </c>
      <c r="E970" t="s">
        <v>24</v>
      </c>
      <c r="F970" t="s">
        <v>100</v>
      </c>
      <c r="G970">
        <v>5</v>
      </c>
      <c r="H970" t="str">
        <f t="shared" si="60"/>
        <v>3-6</v>
      </c>
      <c r="I970" t="s">
        <v>26</v>
      </c>
      <c r="J970" t="s">
        <v>1047</v>
      </c>
      <c r="K970" t="str">
        <f t="shared" si="62"/>
        <v>Python</v>
      </c>
      <c r="L970" t="s">
        <v>1048</v>
      </c>
      <c r="M970">
        <v>75000</v>
      </c>
      <c r="N970" s="6" t="str">
        <f t="shared" si="63"/>
        <v>50-100</v>
      </c>
      <c r="O970">
        <v>10000</v>
      </c>
      <c r="R970">
        <v>30</v>
      </c>
      <c r="S970" t="s">
        <v>29</v>
      </c>
      <c r="T970" t="s">
        <v>30</v>
      </c>
      <c r="U970" t="s">
        <v>31</v>
      </c>
      <c r="V970" t="s">
        <v>367</v>
      </c>
      <c r="W970">
        <v>0</v>
      </c>
      <c r="X970">
        <v>1500</v>
      </c>
    </row>
    <row r="971" spans="1:24" hidden="1" x14ac:dyDescent="0.25">
      <c r="A971">
        <v>970</v>
      </c>
      <c r="B971">
        <v>29</v>
      </c>
      <c r="C971" t="str">
        <f t="shared" si="61"/>
        <v>Young Adults</v>
      </c>
      <c r="D971" t="s">
        <v>23</v>
      </c>
      <c r="E971" t="s">
        <v>137</v>
      </c>
      <c r="F971" t="s">
        <v>25</v>
      </c>
      <c r="G971">
        <v>9</v>
      </c>
      <c r="H971" t="str">
        <f t="shared" si="60"/>
        <v>6+</v>
      </c>
      <c r="I971" t="s">
        <v>26</v>
      </c>
      <c r="J971" t="s">
        <v>56</v>
      </c>
      <c r="K971" t="str">
        <f t="shared" si="62"/>
        <v>Typescript</v>
      </c>
      <c r="L971" t="s">
        <v>129</v>
      </c>
      <c r="M971">
        <v>113000</v>
      </c>
      <c r="N971" s="6" t="str">
        <f t="shared" si="63"/>
        <v>100-150</v>
      </c>
      <c r="O971">
        <v>170000</v>
      </c>
      <c r="R971">
        <v>25</v>
      </c>
      <c r="S971" t="s">
        <v>29</v>
      </c>
      <c r="T971" t="s">
        <v>30</v>
      </c>
      <c r="U971" t="s">
        <v>31</v>
      </c>
      <c r="V971" t="s">
        <v>1049</v>
      </c>
      <c r="X971">
        <v>1800</v>
      </c>
    </row>
    <row r="972" spans="1:24" hidden="1" x14ac:dyDescent="0.25">
      <c r="A972">
        <v>971</v>
      </c>
      <c r="B972">
        <v>38</v>
      </c>
      <c r="C972" t="str">
        <f t="shared" si="61"/>
        <v>Middle-Age</v>
      </c>
      <c r="D972" t="s">
        <v>23</v>
      </c>
      <c r="E972" t="s">
        <v>24</v>
      </c>
      <c r="F972" t="s">
        <v>76</v>
      </c>
      <c r="G972">
        <v>12</v>
      </c>
      <c r="H972" t="str">
        <f t="shared" si="60"/>
        <v>6+</v>
      </c>
      <c r="I972" t="s">
        <v>26</v>
      </c>
      <c r="J972" t="s">
        <v>1050</v>
      </c>
      <c r="K972" t="str">
        <f t="shared" si="62"/>
        <v>Other</v>
      </c>
      <c r="L972" t="s">
        <v>1051</v>
      </c>
      <c r="M972">
        <v>74000</v>
      </c>
      <c r="N972" s="6" t="str">
        <f t="shared" si="63"/>
        <v>50-100</v>
      </c>
      <c r="O972">
        <v>14000</v>
      </c>
      <c r="P972">
        <v>71000</v>
      </c>
      <c r="Q972">
        <v>11000</v>
      </c>
      <c r="R972">
        <v>30</v>
      </c>
      <c r="S972" t="s">
        <v>29</v>
      </c>
      <c r="T972" t="s">
        <v>30</v>
      </c>
      <c r="U972" t="s">
        <v>31</v>
      </c>
      <c r="V972" t="s">
        <v>33</v>
      </c>
    </row>
    <row r="973" spans="1:24" hidden="1" x14ac:dyDescent="0.25">
      <c r="A973">
        <v>972</v>
      </c>
      <c r="B973">
        <v>32</v>
      </c>
      <c r="C973" t="str">
        <f t="shared" si="61"/>
        <v>Middle-Age</v>
      </c>
      <c r="D973" t="s">
        <v>23</v>
      </c>
      <c r="E973" t="s">
        <v>35</v>
      </c>
      <c r="F973" t="s">
        <v>63</v>
      </c>
      <c r="G973">
        <v>7</v>
      </c>
      <c r="H973" t="str">
        <f t="shared" si="60"/>
        <v>6+</v>
      </c>
      <c r="I973" t="s">
        <v>26</v>
      </c>
      <c r="J973" t="s">
        <v>1052</v>
      </c>
      <c r="K973" t="str">
        <f t="shared" si="62"/>
        <v>Python</v>
      </c>
      <c r="L973" t="s">
        <v>107</v>
      </c>
      <c r="M973">
        <v>82000</v>
      </c>
      <c r="N973" s="6" t="str">
        <f t="shared" si="63"/>
        <v>50-100</v>
      </c>
      <c r="O973">
        <v>82000</v>
      </c>
      <c r="P973">
        <v>75000</v>
      </c>
      <c r="Q973">
        <v>80000</v>
      </c>
      <c r="R973">
        <v>30</v>
      </c>
      <c r="S973" t="s">
        <v>29</v>
      </c>
      <c r="T973" t="s">
        <v>30</v>
      </c>
      <c r="U973" t="s">
        <v>31</v>
      </c>
      <c r="V973" t="s">
        <v>33</v>
      </c>
    </row>
    <row r="974" spans="1:24" hidden="1" x14ac:dyDescent="0.25">
      <c r="A974">
        <v>973</v>
      </c>
      <c r="B974">
        <v>37</v>
      </c>
      <c r="C974" t="str">
        <f t="shared" si="61"/>
        <v>Middle-Age</v>
      </c>
      <c r="D974" t="s">
        <v>23</v>
      </c>
      <c r="E974" t="s">
        <v>35</v>
      </c>
      <c r="F974" t="s">
        <v>100</v>
      </c>
      <c r="G974">
        <v>10</v>
      </c>
      <c r="H974" t="str">
        <f t="shared" si="60"/>
        <v>6+</v>
      </c>
      <c r="I974" t="s">
        <v>26</v>
      </c>
      <c r="J974" t="s">
        <v>95</v>
      </c>
      <c r="K974" t="str">
        <f t="shared" si="62"/>
        <v>Python</v>
      </c>
      <c r="L974" t="s">
        <v>182</v>
      </c>
      <c r="M974">
        <v>82000</v>
      </c>
      <c r="N974" s="6" t="str">
        <f t="shared" si="63"/>
        <v>50-100</v>
      </c>
      <c r="O974">
        <v>0</v>
      </c>
      <c r="P974">
        <v>79000</v>
      </c>
      <c r="Q974">
        <v>0</v>
      </c>
      <c r="R974">
        <v>30</v>
      </c>
      <c r="S974" t="s">
        <v>29</v>
      </c>
      <c r="T974" t="s">
        <v>30</v>
      </c>
      <c r="U974" t="s">
        <v>31</v>
      </c>
      <c r="V974" t="s">
        <v>33</v>
      </c>
      <c r="X974">
        <v>200</v>
      </c>
    </row>
    <row r="975" spans="1:24" hidden="1" x14ac:dyDescent="0.25">
      <c r="A975">
        <v>974</v>
      </c>
      <c r="B975">
        <v>29</v>
      </c>
      <c r="C975" t="str">
        <f t="shared" si="61"/>
        <v>Young Adults</v>
      </c>
      <c r="D975" t="s">
        <v>23</v>
      </c>
      <c r="E975" t="s">
        <v>472</v>
      </c>
      <c r="F975" t="s">
        <v>51</v>
      </c>
      <c r="G975">
        <v>6</v>
      </c>
      <c r="H975" t="str">
        <f t="shared" si="60"/>
        <v>6+</v>
      </c>
      <c r="I975" t="s">
        <v>26</v>
      </c>
      <c r="J975" t="s">
        <v>1053</v>
      </c>
      <c r="K975" t="str">
        <f t="shared" si="62"/>
        <v>Python</v>
      </c>
      <c r="L975" t="s">
        <v>1054</v>
      </c>
      <c r="M975">
        <v>64800</v>
      </c>
      <c r="N975" s="6" t="str">
        <f t="shared" si="63"/>
        <v>50-100</v>
      </c>
      <c r="O975">
        <v>9450</v>
      </c>
      <c r="P975">
        <v>58800</v>
      </c>
      <c r="Q975">
        <v>7050</v>
      </c>
      <c r="R975">
        <v>30</v>
      </c>
      <c r="S975" t="s">
        <v>29</v>
      </c>
      <c r="T975" t="s">
        <v>30</v>
      </c>
      <c r="U975" t="s">
        <v>31</v>
      </c>
      <c r="V975" t="s">
        <v>48</v>
      </c>
      <c r="X975">
        <v>1000</v>
      </c>
    </row>
    <row r="976" spans="1:24" hidden="1" x14ac:dyDescent="0.25">
      <c r="A976">
        <v>975</v>
      </c>
      <c r="B976">
        <v>32</v>
      </c>
      <c r="C976" t="str">
        <f t="shared" si="61"/>
        <v>Middle-Age</v>
      </c>
      <c r="D976" t="s">
        <v>23</v>
      </c>
      <c r="E976" t="s">
        <v>152</v>
      </c>
      <c r="F976" t="s">
        <v>25</v>
      </c>
      <c r="G976">
        <v>7</v>
      </c>
      <c r="H976" t="str">
        <f t="shared" si="60"/>
        <v>6+</v>
      </c>
      <c r="I976" t="s">
        <v>26</v>
      </c>
      <c r="J976" t="s">
        <v>1055</v>
      </c>
      <c r="K976" t="str">
        <f t="shared" si="62"/>
        <v>Other</v>
      </c>
      <c r="M976">
        <v>70000</v>
      </c>
      <c r="N976" s="6" t="str">
        <f t="shared" si="63"/>
        <v>50-100</v>
      </c>
      <c r="O976">
        <v>4000</v>
      </c>
      <c r="R976">
        <v>30</v>
      </c>
      <c r="S976" t="s">
        <v>29</v>
      </c>
      <c r="T976" t="s">
        <v>30</v>
      </c>
      <c r="U976" t="s">
        <v>66</v>
      </c>
      <c r="V976" t="s">
        <v>33</v>
      </c>
      <c r="W976">
        <v>0</v>
      </c>
      <c r="X976">
        <v>0</v>
      </c>
    </row>
    <row r="977" spans="1:24" hidden="1" x14ac:dyDescent="0.25">
      <c r="A977">
        <v>976</v>
      </c>
      <c r="B977">
        <v>40</v>
      </c>
      <c r="C977" t="str">
        <f t="shared" si="61"/>
        <v>Middle-Age</v>
      </c>
      <c r="D977" t="s">
        <v>23</v>
      </c>
      <c r="E977" t="s">
        <v>1056</v>
      </c>
      <c r="F977" t="s">
        <v>25</v>
      </c>
      <c r="G977">
        <v>16</v>
      </c>
      <c r="H977" t="str">
        <f t="shared" si="60"/>
        <v>6+</v>
      </c>
      <c r="I977" t="s">
        <v>26</v>
      </c>
      <c r="J977" t="s">
        <v>68</v>
      </c>
      <c r="K977" t="str">
        <f t="shared" si="62"/>
        <v>C++</v>
      </c>
      <c r="M977">
        <v>72000</v>
      </c>
      <c r="N977" s="6" t="str">
        <f t="shared" si="63"/>
        <v>50-100</v>
      </c>
      <c r="O977">
        <v>5000</v>
      </c>
      <c r="P977">
        <v>70000</v>
      </c>
      <c r="Q977">
        <v>5000</v>
      </c>
      <c r="R977">
        <v>30</v>
      </c>
      <c r="S977" t="s">
        <v>29</v>
      </c>
      <c r="T977" t="s">
        <v>30</v>
      </c>
      <c r="U977" t="s">
        <v>31</v>
      </c>
      <c r="V977" t="s">
        <v>33</v>
      </c>
    </row>
    <row r="978" spans="1:24" hidden="1" x14ac:dyDescent="0.25">
      <c r="A978">
        <v>977</v>
      </c>
      <c r="B978">
        <v>39</v>
      </c>
      <c r="C978" t="str">
        <f t="shared" si="61"/>
        <v>Middle-Age</v>
      </c>
      <c r="D978" t="s">
        <v>23</v>
      </c>
      <c r="E978" t="s">
        <v>35</v>
      </c>
      <c r="F978" t="s">
        <v>25</v>
      </c>
      <c r="G978">
        <v>12</v>
      </c>
      <c r="H978" t="str">
        <f t="shared" si="60"/>
        <v>6+</v>
      </c>
      <c r="I978" t="s">
        <v>39</v>
      </c>
      <c r="J978" t="s">
        <v>47</v>
      </c>
      <c r="K978" t="str">
        <f t="shared" si="62"/>
        <v>Javascript</v>
      </c>
      <c r="L978" t="s">
        <v>301</v>
      </c>
      <c r="M978">
        <v>82000</v>
      </c>
      <c r="N978" s="6" t="str">
        <f t="shared" si="63"/>
        <v>50-100</v>
      </c>
      <c r="O978">
        <v>2000</v>
      </c>
      <c r="P978">
        <v>80000</v>
      </c>
      <c r="Q978">
        <v>0</v>
      </c>
      <c r="R978">
        <v>30</v>
      </c>
      <c r="S978" t="s">
        <v>29</v>
      </c>
      <c r="T978" t="s">
        <v>30</v>
      </c>
      <c r="U978" t="s">
        <v>31</v>
      </c>
      <c r="V978" t="s">
        <v>33</v>
      </c>
    </row>
    <row r="979" spans="1:24" hidden="1" x14ac:dyDescent="0.25">
      <c r="A979">
        <v>978</v>
      </c>
      <c r="B979">
        <v>32</v>
      </c>
      <c r="C979" t="str">
        <f t="shared" si="61"/>
        <v>Middle-Age</v>
      </c>
      <c r="D979" t="s">
        <v>23</v>
      </c>
      <c r="E979" t="s">
        <v>241</v>
      </c>
      <c r="F979" t="s">
        <v>1057</v>
      </c>
      <c r="G979">
        <v>10</v>
      </c>
      <c r="H979" t="str">
        <f t="shared" si="60"/>
        <v>6+</v>
      </c>
      <c r="I979" t="s">
        <v>39</v>
      </c>
      <c r="J979" t="s">
        <v>60</v>
      </c>
      <c r="K979" t="str">
        <f t="shared" si="62"/>
        <v>Java</v>
      </c>
      <c r="L979" t="s">
        <v>1058</v>
      </c>
      <c r="M979">
        <v>80000</v>
      </c>
      <c r="N979" s="6" t="str">
        <f t="shared" si="63"/>
        <v>50-100</v>
      </c>
      <c r="O979">
        <v>40000</v>
      </c>
      <c r="P979">
        <v>80000</v>
      </c>
      <c r="Q979">
        <v>35000</v>
      </c>
      <c r="R979">
        <v>25</v>
      </c>
      <c r="S979" t="s">
        <v>29</v>
      </c>
      <c r="T979" t="s">
        <v>30</v>
      </c>
      <c r="U979" t="s">
        <v>66</v>
      </c>
      <c r="V979" t="s">
        <v>1059</v>
      </c>
    </row>
    <row r="980" spans="1:24" hidden="1" x14ac:dyDescent="0.25">
      <c r="A980">
        <v>979</v>
      </c>
      <c r="B980">
        <v>26</v>
      </c>
      <c r="C980" t="str">
        <f t="shared" si="61"/>
        <v>Student</v>
      </c>
      <c r="D980" t="s">
        <v>61</v>
      </c>
      <c r="E980" t="s">
        <v>35</v>
      </c>
      <c r="F980" t="s">
        <v>36</v>
      </c>
      <c r="G980">
        <v>5</v>
      </c>
      <c r="H980" t="str">
        <f t="shared" si="60"/>
        <v>3-6</v>
      </c>
      <c r="I980" t="s">
        <v>55</v>
      </c>
      <c r="J980" t="s">
        <v>60</v>
      </c>
      <c r="K980" t="str">
        <f t="shared" si="62"/>
        <v>Java</v>
      </c>
      <c r="L980" t="s">
        <v>95</v>
      </c>
      <c r="M980">
        <v>65000</v>
      </c>
      <c r="N980" s="6" t="str">
        <f t="shared" si="63"/>
        <v>50-100</v>
      </c>
      <c r="O980">
        <v>75000</v>
      </c>
      <c r="R980">
        <v>28</v>
      </c>
      <c r="S980" t="s">
        <v>29</v>
      </c>
      <c r="T980" t="s">
        <v>30</v>
      </c>
      <c r="U980" t="s">
        <v>31</v>
      </c>
      <c r="V980" t="s">
        <v>33</v>
      </c>
    </row>
    <row r="981" spans="1:24" hidden="1" x14ac:dyDescent="0.25">
      <c r="A981">
        <v>980</v>
      </c>
      <c r="B981">
        <v>30</v>
      </c>
      <c r="C981" t="str">
        <f t="shared" si="61"/>
        <v>Young Adults</v>
      </c>
      <c r="D981" t="s">
        <v>23</v>
      </c>
      <c r="E981" t="s">
        <v>35</v>
      </c>
      <c r="F981" t="s">
        <v>25</v>
      </c>
      <c r="G981">
        <v>9</v>
      </c>
      <c r="H981" t="str">
        <f t="shared" si="60"/>
        <v>6+</v>
      </c>
      <c r="I981" t="s">
        <v>55</v>
      </c>
      <c r="J981" t="s">
        <v>1060</v>
      </c>
      <c r="K981" t="str">
        <f t="shared" si="62"/>
        <v>Typescript</v>
      </c>
      <c r="L981" t="s">
        <v>1061</v>
      </c>
      <c r="M981">
        <v>77000</v>
      </c>
      <c r="N981" s="6" t="str">
        <f t="shared" si="63"/>
        <v>50-100</v>
      </c>
      <c r="O981">
        <v>0</v>
      </c>
      <c r="P981">
        <v>74000</v>
      </c>
      <c r="Q981">
        <v>0</v>
      </c>
      <c r="R981">
        <v>26</v>
      </c>
      <c r="S981" t="s">
        <v>29</v>
      </c>
      <c r="T981" t="s">
        <v>30</v>
      </c>
      <c r="U981" t="s">
        <v>31</v>
      </c>
      <c r="V981" t="s">
        <v>33</v>
      </c>
      <c r="X981">
        <v>500</v>
      </c>
    </row>
    <row r="982" spans="1:24" hidden="1" x14ac:dyDescent="0.25">
      <c r="A982">
        <v>981</v>
      </c>
      <c r="B982">
        <v>32</v>
      </c>
      <c r="C982" t="str">
        <f t="shared" si="61"/>
        <v>Middle-Age</v>
      </c>
      <c r="D982" t="s">
        <v>61</v>
      </c>
      <c r="E982" t="s">
        <v>24</v>
      </c>
      <c r="F982" t="s">
        <v>100</v>
      </c>
      <c r="G982">
        <v>5</v>
      </c>
      <c r="H982" t="str">
        <f t="shared" ref="H982:H1045" si="64">IF(G982&lt;=1, "0-1", IF(G982&lt;=3,"1-3",IF(G982&lt;6,"3-6","6+")))</f>
        <v>3-6</v>
      </c>
      <c r="I982" t="s">
        <v>26</v>
      </c>
      <c r="J982" t="s">
        <v>246</v>
      </c>
      <c r="K982" t="str">
        <f t="shared" si="62"/>
        <v>Python</v>
      </c>
      <c r="L982" t="s">
        <v>813</v>
      </c>
      <c r="M982">
        <v>80000</v>
      </c>
      <c r="N982" s="6" t="str">
        <f t="shared" si="63"/>
        <v>50-100</v>
      </c>
      <c r="O982">
        <v>0</v>
      </c>
      <c r="P982">
        <v>75000</v>
      </c>
      <c r="Q982">
        <v>0</v>
      </c>
      <c r="R982">
        <v>30</v>
      </c>
      <c r="S982" t="s">
        <v>29</v>
      </c>
      <c r="T982" t="s">
        <v>30</v>
      </c>
      <c r="U982" t="s">
        <v>66</v>
      </c>
      <c r="V982" t="s">
        <v>33</v>
      </c>
      <c r="W982">
        <v>0</v>
      </c>
      <c r="X982">
        <v>0</v>
      </c>
    </row>
    <row r="983" spans="1:24" hidden="1" x14ac:dyDescent="0.25">
      <c r="A983">
        <v>982</v>
      </c>
      <c r="B983">
        <v>32</v>
      </c>
      <c r="C983" t="str">
        <f t="shared" si="61"/>
        <v>Middle-Age</v>
      </c>
      <c r="D983" t="s">
        <v>23</v>
      </c>
      <c r="E983" t="s">
        <v>24</v>
      </c>
      <c r="F983" t="s">
        <v>25</v>
      </c>
      <c r="G983">
        <v>8</v>
      </c>
      <c r="H983" t="str">
        <f t="shared" si="64"/>
        <v>6+</v>
      </c>
      <c r="I983" t="s">
        <v>26</v>
      </c>
      <c r="J983" t="s">
        <v>68</v>
      </c>
      <c r="K983" t="str">
        <f t="shared" si="62"/>
        <v>C++</v>
      </c>
      <c r="L983" t="s">
        <v>281</v>
      </c>
      <c r="M983">
        <v>65000</v>
      </c>
      <c r="N983" s="6" t="str">
        <f t="shared" si="63"/>
        <v>50-100</v>
      </c>
      <c r="O983">
        <v>0</v>
      </c>
      <c r="R983">
        <v>30</v>
      </c>
      <c r="S983" t="s">
        <v>29</v>
      </c>
      <c r="T983" t="s">
        <v>30</v>
      </c>
      <c r="U983" t="s">
        <v>31</v>
      </c>
      <c r="V983" t="s">
        <v>67</v>
      </c>
    </row>
    <row r="984" spans="1:24" hidden="1" x14ac:dyDescent="0.25">
      <c r="A984">
        <v>983</v>
      </c>
      <c r="B984">
        <v>31</v>
      </c>
      <c r="C984" t="str">
        <f t="shared" si="61"/>
        <v>Middle-Age</v>
      </c>
      <c r="D984" t="s">
        <v>23</v>
      </c>
      <c r="E984" t="s">
        <v>526</v>
      </c>
      <c r="F984" t="s">
        <v>25</v>
      </c>
      <c r="G984">
        <v>5</v>
      </c>
      <c r="H984" t="str">
        <f t="shared" si="64"/>
        <v>3-6</v>
      </c>
      <c r="I984" t="s">
        <v>55</v>
      </c>
      <c r="J984" t="s">
        <v>60</v>
      </c>
      <c r="K984" t="str">
        <f t="shared" si="62"/>
        <v>Java</v>
      </c>
      <c r="L984" t="s">
        <v>1062</v>
      </c>
      <c r="M984">
        <v>59064</v>
      </c>
      <c r="N984" s="6" t="str">
        <f t="shared" si="63"/>
        <v>50-100</v>
      </c>
      <c r="O984">
        <v>66447</v>
      </c>
      <c r="Q984">
        <v>55200</v>
      </c>
      <c r="R984">
        <v>30</v>
      </c>
      <c r="S984" t="s">
        <v>29</v>
      </c>
      <c r="T984" t="s">
        <v>30</v>
      </c>
      <c r="U984" t="s">
        <v>31</v>
      </c>
      <c r="V984" t="s">
        <v>33</v>
      </c>
      <c r="W984">
        <v>40</v>
      </c>
      <c r="X984">
        <v>0</v>
      </c>
    </row>
    <row r="985" spans="1:24" hidden="1" x14ac:dyDescent="0.25">
      <c r="A985">
        <v>984</v>
      </c>
      <c r="B985">
        <v>30</v>
      </c>
      <c r="C985" t="str">
        <f t="shared" si="61"/>
        <v>Young Adults</v>
      </c>
      <c r="D985" t="s">
        <v>23</v>
      </c>
      <c r="E985" t="s">
        <v>35</v>
      </c>
      <c r="F985" t="s">
        <v>25</v>
      </c>
      <c r="G985">
        <v>10</v>
      </c>
      <c r="H985" t="str">
        <f t="shared" si="64"/>
        <v>6+</v>
      </c>
      <c r="I985" t="s">
        <v>26</v>
      </c>
      <c r="J985" t="s">
        <v>37</v>
      </c>
      <c r="K985" t="str">
        <f t="shared" si="62"/>
        <v>Ruby</v>
      </c>
      <c r="L985" t="s">
        <v>1063</v>
      </c>
      <c r="M985">
        <v>90000</v>
      </c>
      <c r="N985" s="6" t="str">
        <f t="shared" si="63"/>
        <v>50-100</v>
      </c>
      <c r="O985">
        <v>30000</v>
      </c>
      <c r="R985">
        <v>30</v>
      </c>
      <c r="S985" t="s">
        <v>29</v>
      </c>
      <c r="T985" t="s">
        <v>30</v>
      </c>
      <c r="U985" t="s">
        <v>31</v>
      </c>
      <c r="V985" t="s">
        <v>33</v>
      </c>
    </row>
    <row r="986" spans="1:24" hidden="1" x14ac:dyDescent="0.25">
      <c r="A986">
        <v>985</v>
      </c>
      <c r="B986">
        <v>30</v>
      </c>
      <c r="C986" t="str">
        <f t="shared" si="61"/>
        <v>Young Adults</v>
      </c>
      <c r="D986" t="s">
        <v>23</v>
      </c>
      <c r="E986" t="s">
        <v>24</v>
      </c>
      <c r="F986" t="s">
        <v>1064</v>
      </c>
      <c r="G986">
        <v>12</v>
      </c>
      <c r="H986" t="str">
        <f t="shared" si="64"/>
        <v>6+</v>
      </c>
      <c r="I986" t="s">
        <v>26</v>
      </c>
      <c r="J986" t="s">
        <v>225</v>
      </c>
      <c r="K986" t="str">
        <f t="shared" si="62"/>
        <v>Other</v>
      </c>
      <c r="M986">
        <v>150000</v>
      </c>
      <c r="N986" s="6" t="str">
        <f t="shared" si="63"/>
        <v>100-150</v>
      </c>
      <c r="O986">
        <v>20000</v>
      </c>
      <c r="R986">
        <v>28</v>
      </c>
      <c r="S986" t="s">
        <v>29</v>
      </c>
      <c r="T986" t="s">
        <v>30</v>
      </c>
      <c r="U986" t="s">
        <v>31</v>
      </c>
      <c r="V986" t="s">
        <v>33</v>
      </c>
      <c r="X986">
        <v>200</v>
      </c>
    </row>
    <row r="987" spans="1:24" hidden="1" x14ac:dyDescent="0.25">
      <c r="A987">
        <v>986</v>
      </c>
      <c r="B987">
        <v>30</v>
      </c>
      <c r="C987" t="str">
        <f t="shared" si="61"/>
        <v>Young Adults</v>
      </c>
      <c r="D987" t="s">
        <v>61</v>
      </c>
      <c r="E987" t="s">
        <v>35</v>
      </c>
      <c r="F987" t="s">
        <v>98</v>
      </c>
      <c r="G987">
        <v>8</v>
      </c>
      <c r="H987" t="str">
        <f t="shared" si="64"/>
        <v>6+</v>
      </c>
      <c r="I987" t="s">
        <v>26</v>
      </c>
      <c r="J987" t="s">
        <v>47</v>
      </c>
      <c r="K987" t="str">
        <f t="shared" si="62"/>
        <v>Javascript</v>
      </c>
      <c r="L987" t="s">
        <v>84</v>
      </c>
      <c r="M987">
        <v>70000</v>
      </c>
      <c r="N987" s="6" t="str">
        <f t="shared" si="63"/>
        <v>50-100</v>
      </c>
      <c r="R987">
        <v>31</v>
      </c>
      <c r="S987" t="s">
        <v>29</v>
      </c>
      <c r="T987" t="s">
        <v>30</v>
      </c>
      <c r="U987" t="s">
        <v>31</v>
      </c>
      <c r="V987" t="s">
        <v>33</v>
      </c>
    </row>
    <row r="988" spans="1:24" hidden="1" x14ac:dyDescent="0.25">
      <c r="A988">
        <v>987</v>
      </c>
      <c r="B988">
        <v>25</v>
      </c>
      <c r="C988" t="str">
        <f t="shared" si="61"/>
        <v>Student</v>
      </c>
      <c r="D988" t="s">
        <v>23</v>
      </c>
      <c r="E988" t="s">
        <v>62</v>
      </c>
      <c r="F988" t="s">
        <v>36</v>
      </c>
      <c r="G988">
        <v>5</v>
      </c>
      <c r="H988" t="str">
        <f t="shared" si="64"/>
        <v>3-6</v>
      </c>
      <c r="I988" t="s">
        <v>55</v>
      </c>
      <c r="J988" t="s">
        <v>60</v>
      </c>
      <c r="K988" t="str">
        <f t="shared" si="62"/>
        <v>Java</v>
      </c>
      <c r="L988" t="s">
        <v>1065</v>
      </c>
      <c r="M988">
        <v>53500</v>
      </c>
      <c r="N988" s="6" t="str">
        <f t="shared" si="63"/>
        <v>50-100</v>
      </c>
      <c r="O988">
        <v>53500</v>
      </c>
      <c r="P988">
        <v>50000</v>
      </c>
      <c r="Q988">
        <v>50000</v>
      </c>
      <c r="R988">
        <v>29</v>
      </c>
      <c r="S988" t="s">
        <v>29</v>
      </c>
      <c r="T988" t="s">
        <v>30</v>
      </c>
      <c r="U988" t="s">
        <v>31</v>
      </c>
      <c r="V988" t="s">
        <v>33</v>
      </c>
      <c r="W988">
        <v>32</v>
      </c>
    </row>
    <row r="989" spans="1:24" hidden="1" x14ac:dyDescent="0.25">
      <c r="A989">
        <v>988</v>
      </c>
      <c r="B989">
        <v>30</v>
      </c>
      <c r="C989" t="str">
        <f t="shared" si="61"/>
        <v>Young Adults</v>
      </c>
      <c r="D989" t="s">
        <v>23</v>
      </c>
      <c r="E989" t="s">
        <v>35</v>
      </c>
      <c r="F989" t="s">
        <v>25</v>
      </c>
      <c r="G989">
        <v>9</v>
      </c>
      <c r="H989" t="str">
        <f t="shared" si="64"/>
        <v>6+</v>
      </c>
      <c r="I989" t="s">
        <v>39</v>
      </c>
      <c r="K989" t="str">
        <f t="shared" si="62"/>
        <v>Other</v>
      </c>
      <c r="M989">
        <v>90000</v>
      </c>
      <c r="N989" s="6" t="str">
        <f t="shared" si="63"/>
        <v>50-100</v>
      </c>
      <c r="O989">
        <v>0</v>
      </c>
      <c r="P989">
        <v>81000</v>
      </c>
      <c r="Q989">
        <v>9500</v>
      </c>
      <c r="R989">
        <v>25</v>
      </c>
      <c r="S989" t="s">
        <v>29</v>
      </c>
      <c r="T989" t="s">
        <v>30</v>
      </c>
      <c r="U989" t="s">
        <v>31</v>
      </c>
      <c r="V989" t="s">
        <v>33</v>
      </c>
    </row>
    <row r="990" spans="1:24" hidden="1" x14ac:dyDescent="0.25">
      <c r="A990">
        <v>989</v>
      </c>
      <c r="B990">
        <v>26</v>
      </c>
      <c r="C990" t="str">
        <f t="shared" si="61"/>
        <v>Student</v>
      </c>
      <c r="D990" t="s">
        <v>23</v>
      </c>
      <c r="E990" t="s">
        <v>24</v>
      </c>
      <c r="F990" t="s">
        <v>25</v>
      </c>
      <c r="G990">
        <v>4</v>
      </c>
      <c r="H990" t="str">
        <f t="shared" si="64"/>
        <v>3-6</v>
      </c>
      <c r="I990" t="s">
        <v>55</v>
      </c>
      <c r="J990" t="s">
        <v>778</v>
      </c>
      <c r="K990" t="str">
        <f t="shared" si="62"/>
        <v>Javascript</v>
      </c>
      <c r="L990" t="s">
        <v>40</v>
      </c>
      <c r="M990">
        <v>75000</v>
      </c>
      <c r="N990" s="6" t="str">
        <f t="shared" si="63"/>
        <v>50-100</v>
      </c>
      <c r="O990">
        <v>82500</v>
      </c>
      <c r="R990">
        <v>30</v>
      </c>
      <c r="S990" t="s">
        <v>29</v>
      </c>
      <c r="T990" t="s">
        <v>30</v>
      </c>
      <c r="U990" t="s">
        <v>31</v>
      </c>
      <c r="V990" t="s">
        <v>48</v>
      </c>
    </row>
    <row r="991" spans="1:24" hidden="1" x14ac:dyDescent="0.25">
      <c r="A991">
        <v>990</v>
      </c>
      <c r="B991">
        <v>32</v>
      </c>
      <c r="C991" t="str">
        <f t="shared" si="61"/>
        <v>Middle-Age</v>
      </c>
      <c r="D991" t="s">
        <v>23</v>
      </c>
      <c r="E991" t="s">
        <v>24</v>
      </c>
      <c r="F991" t="s">
        <v>76</v>
      </c>
      <c r="G991">
        <v>4</v>
      </c>
      <c r="H991" t="str">
        <f t="shared" si="64"/>
        <v>3-6</v>
      </c>
      <c r="I991" t="s">
        <v>26</v>
      </c>
      <c r="K991" t="str">
        <f t="shared" si="62"/>
        <v>Other</v>
      </c>
      <c r="L991" t="s">
        <v>495</v>
      </c>
      <c r="M991">
        <v>65000</v>
      </c>
      <c r="N991" s="6" t="str">
        <f t="shared" si="63"/>
        <v>50-100</v>
      </c>
      <c r="O991">
        <v>65000</v>
      </c>
      <c r="P991">
        <v>62000</v>
      </c>
      <c r="Q991">
        <v>62000</v>
      </c>
      <c r="R991">
        <v>30</v>
      </c>
      <c r="S991" t="s">
        <v>29</v>
      </c>
      <c r="T991" t="s">
        <v>30</v>
      </c>
      <c r="U991" t="s">
        <v>31</v>
      </c>
      <c r="V991" t="s">
        <v>67</v>
      </c>
    </row>
    <row r="992" spans="1:24" hidden="1" x14ac:dyDescent="0.25">
      <c r="A992">
        <v>991</v>
      </c>
      <c r="B992">
        <v>32</v>
      </c>
      <c r="C992" t="str">
        <f t="shared" si="61"/>
        <v>Middle-Age</v>
      </c>
      <c r="D992" t="s">
        <v>61</v>
      </c>
      <c r="E992" t="s">
        <v>1066</v>
      </c>
      <c r="F992" t="s">
        <v>25</v>
      </c>
      <c r="G992">
        <v>8</v>
      </c>
      <c r="H992" t="str">
        <f t="shared" si="64"/>
        <v>6+</v>
      </c>
      <c r="J992" t="s">
        <v>56</v>
      </c>
      <c r="K992" t="str">
        <f t="shared" si="62"/>
        <v>Typescript</v>
      </c>
      <c r="L992" t="s">
        <v>1067</v>
      </c>
      <c r="M992">
        <v>60000</v>
      </c>
      <c r="N992" s="6" t="str">
        <f t="shared" si="63"/>
        <v>50-100</v>
      </c>
      <c r="R992">
        <v>24</v>
      </c>
      <c r="S992" t="s">
        <v>29</v>
      </c>
      <c r="T992" t="s">
        <v>30</v>
      </c>
      <c r="U992" t="s">
        <v>31</v>
      </c>
      <c r="V992" t="s">
        <v>33</v>
      </c>
    </row>
    <row r="993" spans="1:24" hidden="1" x14ac:dyDescent="0.25">
      <c r="A993">
        <v>992</v>
      </c>
      <c r="B993">
        <v>39</v>
      </c>
      <c r="C993" t="str">
        <f t="shared" si="61"/>
        <v>Middle-Age</v>
      </c>
      <c r="D993" t="s">
        <v>23</v>
      </c>
      <c r="E993" t="s">
        <v>864</v>
      </c>
      <c r="F993" t="s">
        <v>25</v>
      </c>
      <c r="G993">
        <v>16</v>
      </c>
      <c r="H993" t="str">
        <f t="shared" si="64"/>
        <v>6+</v>
      </c>
      <c r="I993" t="s">
        <v>26</v>
      </c>
      <c r="J993" t="s">
        <v>774</v>
      </c>
      <c r="K993" t="str">
        <f t="shared" si="62"/>
        <v>Other</v>
      </c>
      <c r="L993" t="s">
        <v>113</v>
      </c>
      <c r="M993">
        <v>62400</v>
      </c>
      <c r="N993" s="6" t="str">
        <f t="shared" si="63"/>
        <v>50-100</v>
      </c>
      <c r="O993">
        <v>5000</v>
      </c>
      <c r="P993">
        <v>60000</v>
      </c>
      <c r="Q993">
        <v>5000</v>
      </c>
      <c r="R993">
        <v>30</v>
      </c>
      <c r="S993" t="s">
        <v>29</v>
      </c>
      <c r="T993" t="s">
        <v>30</v>
      </c>
      <c r="U993" t="s">
        <v>446</v>
      </c>
      <c r="V993" t="s">
        <v>33</v>
      </c>
      <c r="W993">
        <v>0</v>
      </c>
      <c r="X993">
        <v>0</v>
      </c>
    </row>
    <row r="994" spans="1:24" hidden="1" x14ac:dyDescent="0.25">
      <c r="A994">
        <v>993</v>
      </c>
      <c r="B994">
        <v>31</v>
      </c>
      <c r="C994" t="str">
        <f t="shared" si="61"/>
        <v>Middle-Age</v>
      </c>
      <c r="D994" t="s">
        <v>23</v>
      </c>
      <c r="E994" t="s">
        <v>24</v>
      </c>
      <c r="F994" t="s">
        <v>51</v>
      </c>
      <c r="G994">
        <v>8</v>
      </c>
      <c r="H994" t="str">
        <f t="shared" si="64"/>
        <v>6+</v>
      </c>
      <c r="K994" t="str">
        <f t="shared" si="62"/>
        <v>Other</v>
      </c>
      <c r="L994" t="s">
        <v>274</v>
      </c>
      <c r="M994">
        <v>62000</v>
      </c>
      <c r="N994" s="6" t="str">
        <f t="shared" si="63"/>
        <v>50-100</v>
      </c>
      <c r="O994">
        <v>4000</v>
      </c>
      <c r="P994">
        <v>60000</v>
      </c>
      <c r="Q994">
        <v>2000</v>
      </c>
      <c r="R994">
        <v>27</v>
      </c>
      <c r="S994" t="s">
        <v>29</v>
      </c>
      <c r="T994" t="s">
        <v>30</v>
      </c>
      <c r="U994" t="s">
        <v>31</v>
      </c>
      <c r="V994" t="s">
        <v>33</v>
      </c>
    </row>
    <row r="995" spans="1:24" hidden="1" x14ac:dyDescent="0.25">
      <c r="A995">
        <v>994</v>
      </c>
      <c r="B995">
        <v>35</v>
      </c>
      <c r="C995" t="str">
        <f t="shared" si="61"/>
        <v>Middle-Age</v>
      </c>
      <c r="D995" t="s">
        <v>23</v>
      </c>
      <c r="E995" t="s">
        <v>1068</v>
      </c>
      <c r="F995" t="s">
        <v>1069</v>
      </c>
      <c r="G995">
        <v>1</v>
      </c>
      <c r="H995" t="str">
        <f t="shared" si="64"/>
        <v>0-1</v>
      </c>
      <c r="I995" t="s">
        <v>55</v>
      </c>
      <c r="J995" t="s">
        <v>1070</v>
      </c>
      <c r="K995" t="str">
        <f t="shared" si="62"/>
        <v>R</v>
      </c>
      <c r="M995">
        <v>30000</v>
      </c>
      <c r="N995" s="6" t="str">
        <f t="shared" si="63"/>
        <v>20-50</v>
      </c>
      <c r="O995">
        <v>1000</v>
      </c>
      <c r="R995">
        <v>20</v>
      </c>
      <c r="S995" t="s">
        <v>29</v>
      </c>
      <c r="T995" t="s">
        <v>43</v>
      </c>
      <c r="U995" t="s">
        <v>66</v>
      </c>
      <c r="V995" t="s">
        <v>1071</v>
      </c>
    </row>
    <row r="996" spans="1:24" hidden="1" x14ac:dyDescent="0.25">
      <c r="A996">
        <v>995</v>
      </c>
      <c r="B996">
        <v>38</v>
      </c>
      <c r="C996" t="str">
        <f t="shared" si="61"/>
        <v>Middle-Age</v>
      </c>
      <c r="D996" t="s">
        <v>23</v>
      </c>
      <c r="E996" t="s">
        <v>24</v>
      </c>
      <c r="F996" t="s">
        <v>25</v>
      </c>
      <c r="G996">
        <v>16</v>
      </c>
      <c r="H996" t="str">
        <f t="shared" si="64"/>
        <v>6+</v>
      </c>
      <c r="I996" t="s">
        <v>26</v>
      </c>
      <c r="J996" t="s">
        <v>324</v>
      </c>
      <c r="K996" t="str">
        <f t="shared" si="62"/>
        <v>.NET</v>
      </c>
      <c r="L996" t="s">
        <v>127</v>
      </c>
      <c r="M996">
        <v>90000</v>
      </c>
      <c r="N996" s="6" t="str">
        <f t="shared" si="63"/>
        <v>50-100</v>
      </c>
      <c r="P996">
        <v>90000</v>
      </c>
      <c r="R996">
        <v>36</v>
      </c>
      <c r="S996" t="s">
        <v>29</v>
      </c>
      <c r="T996" t="s">
        <v>30</v>
      </c>
      <c r="U996" t="s">
        <v>31</v>
      </c>
      <c r="V996" t="s">
        <v>33</v>
      </c>
    </row>
    <row r="997" spans="1:24" hidden="1" x14ac:dyDescent="0.25">
      <c r="A997">
        <v>996</v>
      </c>
      <c r="B997">
        <v>22</v>
      </c>
      <c r="C997" t="str">
        <f t="shared" si="61"/>
        <v>Student</v>
      </c>
      <c r="D997" t="s">
        <v>23</v>
      </c>
      <c r="E997" t="s">
        <v>509</v>
      </c>
      <c r="F997" t="s">
        <v>1073</v>
      </c>
      <c r="G997">
        <v>2</v>
      </c>
      <c r="H997" t="str">
        <f t="shared" si="64"/>
        <v>1-3</v>
      </c>
      <c r="I997" t="s">
        <v>1074</v>
      </c>
      <c r="J997" t="s">
        <v>95</v>
      </c>
      <c r="K997" t="str">
        <f t="shared" si="62"/>
        <v>Python</v>
      </c>
      <c r="L997" t="s">
        <v>999</v>
      </c>
      <c r="M997">
        <v>35000</v>
      </c>
      <c r="N997" s="6" t="str">
        <f t="shared" si="63"/>
        <v>20-50</v>
      </c>
      <c r="O997">
        <v>35000</v>
      </c>
      <c r="P997">
        <v>30000</v>
      </c>
      <c r="Q997">
        <v>30000</v>
      </c>
      <c r="S997" t="s">
        <v>1074</v>
      </c>
      <c r="T997" t="s">
        <v>43</v>
      </c>
      <c r="U997" t="s">
        <v>66</v>
      </c>
      <c r="V997" t="s">
        <v>48</v>
      </c>
      <c r="X997">
        <v>0</v>
      </c>
    </row>
    <row r="998" spans="1:24" hidden="1" x14ac:dyDescent="0.25">
      <c r="A998">
        <v>997</v>
      </c>
      <c r="B998">
        <v>32</v>
      </c>
      <c r="C998" t="str">
        <f t="shared" si="61"/>
        <v>Middle-Age</v>
      </c>
      <c r="D998" t="s">
        <v>23</v>
      </c>
      <c r="E998" t="s">
        <v>1075</v>
      </c>
      <c r="F998" t="s">
        <v>100</v>
      </c>
      <c r="G998">
        <v>3</v>
      </c>
      <c r="H998" t="str">
        <f t="shared" si="64"/>
        <v>1-3</v>
      </c>
      <c r="I998" t="s">
        <v>26</v>
      </c>
      <c r="J998" t="s">
        <v>95</v>
      </c>
      <c r="K998" t="str">
        <f t="shared" si="62"/>
        <v>Python</v>
      </c>
      <c r="L998" t="s">
        <v>1076</v>
      </c>
      <c r="M998">
        <v>62000</v>
      </c>
      <c r="N998" s="6" t="str">
        <f t="shared" si="63"/>
        <v>50-100</v>
      </c>
      <c r="O998">
        <v>3000</v>
      </c>
      <c r="P998">
        <v>62000</v>
      </c>
      <c r="Q998">
        <v>3000</v>
      </c>
      <c r="R998">
        <v>25</v>
      </c>
      <c r="S998" t="s">
        <v>29</v>
      </c>
      <c r="T998" t="s">
        <v>30</v>
      </c>
      <c r="U998" t="s">
        <v>31</v>
      </c>
      <c r="V998" t="s">
        <v>33</v>
      </c>
      <c r="W998">
        <v>12</v>
      </c>
    </row>
    <row r="999" spans="1:24" hidden="1" x14ac:dyDescent="0.25">
      <c r="A999">
        <v>998</v>
      </c>
      <c r="B999">
        <v>30</v>
      </c>
      <c r="C999" t="str">
        <f t="shared" si="61"/>
        <v>Young Adults</v>
      </c>
      <c r="D999" t="s">
        <v>61</v>
      </c>
      <c r="E999" t="s">
        <v>24</v>
      </c>
      <c r="F999" t="s">
        <v>45</v>
      </c>
      <c r="G999">
        <v>9</v>
      </c>
      <c r="H999" t="str">
        <f t="shared" si="64"/>
        <v>6+</v>
      </c>
      <c r="I999" t="s">
        <v>26</v>
      </c>
      <c r="J999" t="s">
        <v>1077</v>
      </c>
      <c r="K999" t="str">
        <f t="shared" si="62"/>
        <v>Javascript</v>
      </c>
      <c r="L999" t="s">
        <v>58</v>
      </c>
      <c r="M999">
        <v>60000</v>
      </c>
      <c r="N999" s="6" t="str">
        <f t="shared" si="63"/>
        <v>50-100</v>
      </c>
      <c r="O999">
        <v>4000</v>
      </c>
      <c r="P999">
        <v>51000</v>
      </c>
      <c r="Q999">
        <v>4000</v>
      </c>
      <c r="R999">
        <v>28</v>
      </c>
      <c r="S999" t="s">
        <v>29</v>
      </c>
      <c r="T999" t="s">
        <v>30</v>
      </c>
      <c r="U999" t="s">
        <v>31</v>
      </c>
      <c r="V999" t="s">
        <v>33</v>
      </c>
    </row>
    <row r="1000" spans="1:24" hidden="1" x14ac:dyDescent="0.25">
      <c r="A1000">
        <v>999</v>
      </c>
      <c r="B1000">
        <v>34</v>
      </c>
      <c r="C1000" t="str">
        <f t="shared" si="61"/>
        <v>Middle-Age</v>
      </c>
      <c r="D1000" t="s">
        <v>23</v>
      </c>
      <c r="E1000" t="s">
        <v>35</v>
      </c>
      <c r="F1000" t="s">
        <v>36</v>
      </c>
      <c r="G1000">
        <v>10</v>
      </c>
      <c r="H1000" t="str">
        <f t="shared" si="64"/>
        <v>6+</v>
      </c>
      <c r="I1000" t="s">
        <v>55</v>
      </c>
      <c r="J1000" t="s">
        <v>60</v>
      </c>
      <c r="K1000" t="str">
        <f t="shared" si="62"/>
        <v>Java</v>
      </c>
      <c r="L1000" t="s">
        <v>173</v>
      </c>
      <c r="M1000">
        <v>65600</v>
      </c>
      <c r="N1000" s="6" t="str">
        <f t="shared" si="63"/>
        <v>50-100</v>
      </c>
      <c r="O1000">
        <v>800</v>
      </c>
      <c r="P1000">
        <v>67000</v>
      </c>
      <c r="R1000">
        <v>30</v>
      </c>
      <c r="S1000" t="s">
        <v>29</v>
      </c>
      <c r="T1000" t="s">
        <v>30</v>
      </c>
      <c r="U1000" t="s">
        <v>31</v>
      </c>
      <c r="V1000" t="s">
        <v>33</v>
      </c>
    </row>
    <row r="1001" spans="1:24" hidden="1" x14ac:dyDescent="0.25">
      <c r="A1001">
        <v>1000</v>
      </c>
      <c r="B1001">
        <v>36</v>
      </c>
      <c r="C1001" t="str">
        <f t="shared" si="61"/>
        <v>Middle-Age</v>
      </c>
      <c r="D1001" t="s">
        <v>23</v>
      </c>
      <c r="E1001" t="s">
        <v>572</v>
      </c>
      <c r="F1001" t="s">
        <v>78</v>
      </c>
      <c r="G1001">
        <v>14</v>
      </c>
      <c r="H1001" t="str">
        <f t="shared" si="64"/>
        <v>6+</v>
      </c>
      <c r="I1001" t="s">
        <v>26</v>
      </c>
      <c r="J1001" t="s">
        <v>60</v>
      </c>
      <c r="K1001" t="str">
        <f t="shared" si="62"/>
        <v>Java</v>
      </c>
      <c r="L1001" t="s">
        <v>73</v>
      </c>
      <c r="M1001">
        <v>80000</v>
      </c>
      <c r="N1001" s="6" t="str">
        <f t="shared" si="63"/>
        <v>50-100</v>
      </c>
      <c r="P1001">
        <v>75000</v>
      </c>
      <c r="R1001">
        <v>30</v>
      </c>
      <c r="S1001" t="s">
        <v>29</v>
      </c>
      <c r="T1001" t="s">
        <v>30</v>
      </c>
      <c r="U1001" t="s">
        <v>31</v>
      </c>
      <c r="V1001" t="s">
        <v>33</v>
      </c>
    </row>
    <row r="1002" spans="1:24" hidden="1" x14ac:dyDescent="0.25">
      <c r="A1002">
        <v>1001</v>
      </c>
      <c r="B1002">
        <v>26</v>
      </c>
      <c r="C1002" t="str">
        <f t="shared" si="61"/>
        <v>Student</v>
      </c>
      <c r="D1002" t="s">
        <v>61</v>
      </c>
      <c r="E1002" t="s">
        <v>842</v>
      </c>
      <c r="F1002" t="s">
        <v>98</v>
      </c>
      <c r="G1002">
        <v>2</v>
      </c>
      <c r="H1002" t="str">
        <f t="shared" si="64"/>
        <v>1-3</v>
      </c>
      <c r="I1002" t="s">
        <v>55</v>
      </c>
      <c r="J1002" t="s">
        <v>1078</v>
      </c>
      <c r="K1002" t="str">
        <f t="shared" si="62"/>
        <v>R</v>
      </c>
      <c r="L1002" t="s">
        <v>495</v>
      </c>
      <c r="M1002">
        <v>32000</v>
      </c>
      <c r="N1002" s="6" t="str">
        <f t="shared" si="63"/>
        <v>20-50</v>
      </c>
      <c r="R1002">
        <v>30</v>
      </c>
      <c r="S1002" t="s">
        <v>29</v>
      </c>
      <c r="T1002" t="s">
        <v>30</v>
      </c>
      <c r="U1002" t="s">
        <v>66</v>
      </c>
      <c r="V1002" t="s">
        <v>1079</v>
      </c>
    </row>
    <row r="1003" spans="1:24" hidden="1" x14ac:dyDescent="0.25">
      <c r="A1003">
        <v>1002</v>
      </c>
      <c r="B1003">
        <v>28</v>
      </c>
      <c r="C1003" t="str">
        <f t="shared" si="61"/>
        <v>Young Adults</v>
      </c>
      <c r="D1003" t="s">
        <v>61</v>
      </c>
      <c r="E1003" t="s">
        <v>35</v>
      </c>
      <c r="F1003" t="s">
        <v>632</v>
      </c>
      <c r="G1003">
        <v>3</v>
      </c>
      <c r="H1003" t="str">
        <f t="shared" si="64"/>
        <v>1-3</v>
      </c>
      <c r="I1003" t="s">
        <v>55</v>
      </c>
      <c r="J1003" t="s">
        <v>77</v>
      </c>
      <c r="K1003" t="str">
        <f t="shared" si="62"/>
        <v>SQL</v>
      </c>
      <c r="L1003" t="s">
        <v>1080</v>
      </c>
      <c r="M1003">
        <v>53000</v>
      </c>
      <c r="N1003" s="6" t="str">
        <f t="shared" si="63"/>
        <v>50-100</v>
      </c>
      <c r="O1003">
        <v>0</v>
      </c>
      <c r="P1003">
        <v>43000</v>
      </c>
      <c r="Q1003">
        <v>0</v>
      </c>
      <c r="R1003">
        <v>30</v>
      </c>
      <c r="S1003" t="s">
        <v>29</v>
      </c>
      <c r="T1003" t="s">
        <v>30</v>
      </c>
      <c r="U1003" t="s">
        <v>31</v>
      </c>
      <c r="V1003" t="s">
        <v>33</v>
      </c>
      <c r="X1003">
        <v>1500</v>
      </c>
    </row>
    <row r="1004" spans="1:24" hidden="1" x14ac:dyDescent="0.25">
      <c r="A1004">
        <v>1003</v>
      </c>
      <c r="B1004">
        <v>25</v>
      </c>
      <c r="C1004" t="str">
        <f t="shared" si="61"/>
        <v>Student</v>
      </c>
      <c r="D1004" t="s">
        <v>23</v>
      </c>
      <c r="E1004" t="s">
        <v>35</v>
      </c>
      <c r="F1004" t="s">
        <v>25</v>
      </c>
      <c r="G1004">
        <v>6</v>
      </c>
      <c r="H1004" t="str">
        <f t="shared" si="64"/>
        <v>6+</v>
      </c>
      <c r="I1004" t="s">
        <v>55</v>
      </c>
      <c r="J1004" t="s">
        <v>153</v>
      </c>
      <c r="K1004" t="str">
        <f t="shared" si="62"/>
        <v>Scala</v>
      </c>
      <c r="L1004" t="s">
        <v>1081</v>
      </c>
      <c r="M1004">
        <v>65000</v>
      </c>
      <c r="N1004" s="6" t="str">
        <f t="shared" si="63"/>
        <v>50-100</v>
      </c>
      <c r="O1004">
        <v>1000</v>
      </c>
      <c r="R1004">
        <v>30</v>
      </c>
      <c r="S1004" t="s">
        <v>29</v>
      </c>
      <c r="T1004" t="s">
        <v>30</v>
      </c>
      <c r="U1004" t="s">
        <v>31</v>
      </c>
      <c r="V1004" t="s">
        <v>33</v>
      </c>
      <c r="W1004">
        <v>0</v>
      </c>
      <c r="X1004">
        <v>40</v>
      </c>
    </row>
    <row r="1005" spans="1:24" hidden="1" x14ac:dyDescent="0.25">
      <c r="A1005">
        <v>1004</v>
      </c>
      <c r="B1005">
        <v>28</v>
      </c>
      <c r="C1005" t="str">
        <f t="shared" si="61"/>
        <v>Young Adults</v>
      </c>
      <c r="D1005" t="s">
        <v>23</v>
      </c>
      <c r="E1005" t="s">
        <v>35</v>
      </c>
      <c r="F1005" t="s">
        <v>100</v>
      </c>
      <c r="G1005">
        <v>6</v>
      </c>
      <c r="H1005" t="str">
        <f t="shared" si="64"/>
        <v>6+</v>
      </c>
      <c r="I1005" t="s">
        <v>39</v>
      </c>
      <c r="J1005" t="s">
        <v>212</v>
      </c>
      <c r="K1005" t="str">
        <f t="shared" si="62"/>
        <v>Python</v>
      </c>
      <c r="L1005" t="s">
        <v>1082</v>
      </c>
      <c r="M1005">
        <v>78000</v>
      </c>
      <c r="N1005" s="6" t="str">
        <f t="shared" si="63"/>
        <v>50-100</v>
      </c>
      <c r="O1005">
        <v>0</v>
      </c>
      <c r="P1005">
        <v>78000</v>
      </c>
      <c r="Q1005">
        <v>0</v>
      </c>
      <c r="R1005">
        <v>26</v>
      </c>
      <c r="S1005" t="s">
        <v>29</v>
      </c>
      <c r="T1005" t="s">
        <v>30</v>
      </c>
      <c r="U1005" t="s">
        <v>31</v>
      </c>
      <c r="V1005" t="s">
        <v>67</v>
      </c>
    </row>
    <row r="1006" spans="1:24" hidden="1" x14ac:dyDescent="0.25">
      <c r="A1006">
        <v>1005</v>
      </c>
      <c r="B1006">
        <v>26</v>
      </c>
      <c r="C1006" t="str">
        <f t="shared" si="61"/>
        <v>Student</v>
      </c>
      <c r="D1006" t="s">
        <v>23</v>
      </c>
      <c r="E1006" t="s">
        <v>35</v>
      </c>
      <c r="F1006" t="s">
        <v>98</v>
      </c>
      <c r="G1006">
        <v>4</v>
      </c>
      <c r="H1006" t="str">
        <f t="shared" si="64"/>
        <v>3-6</v>
      </c>
      <c r="I1006" t="s">
        <v>55</v>
      </c>
      <c r="J1006" t="s">
        <v>1083</v>
      </c>
      <c r="K1006" t="str">
        <f t="shared" si="62"/>
        <v>Kotlin</v>
      </c>
      <c r="L1006" t="s">
        <v>1084</v>
      </c>
      <c r="M1006">
        <v>55500</v>
      </c>
      <c r="N1006" s="6" t="str">
        <f t="shared" si="63"/>
        <v>50-100</v>
      </c>
      <c r="R1006">
        <v>25</v>
      </c>
      <c r="S1006" t="s">
        <v>29</v>
      </c>
      <c r="U1006" t="s">
        <v>31</v>
      </c>
      <c r="V1006" t="s">
        <v>48</v>
      </c>
      <c r="W1006">
        <v>32</v>
      </c>
      <c r="X1006">
        <v>400</v>
      </c>
    </row>
    <row r="1007" spans="1:24" hidden="1" x14ac:dyDescent="0.25">
      <c r="A1007">
        <v>1006</v>
      </c>
      <c r="B1007">
        <v>35</v>
      </c>
      <c r="C1007" t="str">
        <f t="shared" si="61"/>
        <v>Middle-Age</v>
      </c>
      <c r="D1007" t="s">
        <v>23</v>
      </c>
      <c r="E1007" t="s">
        <v>35</v>
      </c>
      <c r="F1007" t="s">
        <v>25</v>
      </c>
      <c r="G1007">
        <v>20</v>
      </c>
      <c r="H1007" t="str">
        <f t="shared" si="64"/>
        <v>6+</v>
      </c>
      <c r="I1007" t="s">
        <v>26</v>
      </c>
      <c r="J1007" t="s">
        <v>103</v>
      </c>
      <c r="K1007" t="str">
        <f t="shared" si="62"/>
        <v>Javascript</v>
      </c>
      <c r="L1007" t="s">
        <v>119</v>
      </c>
      <c r="M1007">
        <v>100000</v>
      </c>
      <c r="N1007" s="6" t="str">
        <f t="shared" si="63"/>
        <v>50-100</v>
      </c>
      <c r="O1007">
        <v>0</v>
      </c>
      <c r="P1007">
        <v>90000</v>
      </c>
      <c r="Q1007">
        <v>0</v>
      </c>
      <c r="R1007">
        <v>32</v>
      </c>
      <c r="S1007" t="s">
        <v>29</v>
      </c>
      <c r="T1007" t="s">
        <v>30</v>
      </c>
      <c r="U1007" t="s">
        <v>31</v>
      </c>
      <c r="V1007" t="s">
        <v>33</v>
      </c>
    </row>
    <row r="1008" spans="1:24" hidden="1" x14ac:dyDescent="0.25">
      <c r="A1008">
        <v>1007</v>
      </c>
      <c r="B1008">
        <v>25</v>
      </c>
      <c r="C1008" t="str">
        <f t="shared" si="61"/>
        <v>Student</v>
      </c>
      <c r="D1008" t="s">
        <v>23</v>
      </c>
      <c r="E1008" t="s">
        <v>1085</v>
      </c>
      <c r="F1008" t="s">
        <v>100</v>
      </c>
      <c r="G1008">
        <v>1</v>
      </c>
      <c r="H1008" t="str">
        <f t="shared" si="64"/>
        <v>0-1</v>
      </c>
      <c r="I1008" t="s">
        <v>46</v>
      </c>
      <c r="J1008" t="s">
        <v>246</v>
      </c>
      <c r="K1008" t="str">
        <f t="shared" si="62"/>
        <v>Python</v>
      </c>
      <c r="L1008" t="s">
        <v>705</v>
      </c>
      <c r="M1008">
        <v>38000</v>
      </c>
      <c r="N1008" s="6" t="str">
        <f t="shared" si="63"/>
        <v>20-50</v>
      </c>
      <c r="O1008">
        <v>0</v>
      </c>
      <c r="Q1008">
        <v>0</v>
      </c>
      <c r="R1008">
        <v>20</v>
      </c>
      <c r="S1008" t="s">
        <v>29</v>
      </c>
      <c r="T1008" t="s">
        <v>30</v>
      </c>
      <c r="U1008" t="s">
        <v>31</v>
      </c>
      <c r="V1008" t="s">
        <v>67</v>
      </c>
      <c r="X1008">
        <v>0</v>
      </c>
    </row>
    <row r="1009" spans="1:24" hidden="1" x14ac:dyDescent="0.25">
      <c r="A1009">
        <v>1008</v>
      </c>
      <c r="B1009">
        <v>23</v>
      </c>
      <c r="C1009" t="str">
        <f t="shared" si="61"/>
        <v>Student</v>
      </c>
      <c r="D1009" t="s">
        <v>61</v>
      </c>
      <c r="E1009" t="s">
        <v>35</v>
      </c>
      <c r="F1009" t="s">
        <v>1086</v>
      </c>
      <c r="G1009">
        <v>1</v>
      </c>
      <c r="H1009" t="str">
        <f t="shared" si="64"/>
        <v>0-1</v>
      </c>
      <c r="I1009" t="s">
        <v>46</v>
      </c>
      <c r="J1009" t="s">
        <v>927</v>
      </c>
      <c r="K1009" t="str">
        <f t="shared" si="62"/>
        <v>SQL</v>
      </c>
      <c r="L1009" t="s">
        <v>1044</v>
      </c>
      <c r="M1009">
        <v>36000</v>
      </c>
      <c r="N1009" s="6" t="str">
        <f t="shared" si="63"/>
        <v>20-50</v>
      </c>
      <c r="O1009">
        <v>36000</v>
      </c>
      <c r="P1009">
        <v>36000</v>
      </c>
      <c r="Q1009">
        <v>36000</v>
      </c>
      <c r="R1009">
        <v>28</v>
      </c>
      <c r="S1009" t="s">
        <v>29</v>
      </c>
      <c r="T1009" t="s">
        <v>30</v>
      </c>
      <c r="U1009" t="s">
        <v>31</v>
      </c>
      <c r="V1009" t="s">
        <v>48</v>
      </c>
      <c r="X1009">
        <v>500</v>
      </c>
    </row>
    <row r="1010" spans="1:24" hidden="1" x14ac:dyDescent="0.25">
      <c r="A1010">
        <v>1009</v>
      </c>
      <c r="B1010">
        <v>28</v>
      </c>
      <c r="C1010" t="str">
        <f t="shared" si="61"/>
        <v>Young Adults</v>
      </c>
      <c r="D1010" t="s">
        <v>23</v>
      </c>
      <c r="E1010" t="s">
        <v>24</v>
      </c>
      <c r="F1010" t="s">
        <v>25</v>
      </c>
      <c r="G1010">
        <v>3</v>
      </c>
      <c r="H1010" t="str">
        <f t="shared" si="64"/>
        <v>1-3</v>
      </c>
      <c r="I1010" t="s">
        <v>46</v>
      </c>
      <c r="J1010" t="s">
        <v>127</v>
      </c>
      <c r="K1010" t="str">
        <f t="shared" si="62"/>
        <v>.NET</v>
      </c>
      <c r="L1010" t="s">
        <v>890</v>
      </c>
      <c r="M1010">
        <v>65000</v>
      </c>
      <c r="N1010" s="6" t="str">
        <f t="shared" si="63"/>
        <v>50-100</v>
      </c>
      <c r="O1010">
        <v>13000</v>
      </c>
      <c r="P1010">
        <v>65000</v>
      </c>
      <c r="Q1010">
        <v>13000</v>
      </c>
      <c r="R1010">
        <v>30</v>
      </c>
      <c r="S1010" t="s">
        <v>29</v>
      </c>
      <c r="T1010" t="s">
        <v>30</v>
      </c>
      <c r="U1010" t="s">
        <v>31</v>
      </c>
      <c r="V1010" t="s">
        <v>974</v>
      </c>
    </row>
    <row r="1011" spans="1:24" hidden="1" x14ac:dyDescent="0.25">
      <c r="A1011">
        <v>1010</v>
      </c>
      <c r="B1011">
        <v>36</v>
      </c>
      <c r="C1011" t="str">
        <f t="shared" si="61"/>
        <v>Middle-Age</v>
      </c>
      <c r="D1011" t="s">
        <v>23</v>
      </c>
      <c r="E1011" t="s">
        <v>35</v>
      </c>
      <c r="F1011" t="s">
        <v>25</v>
      </c>
      <c r="G1011">
        <v>10</v>
      </c>
      <c r="H1011" t="str">
        <f t="shared" si="64"/>
        <v>6+</v>
      </c>
      <c r="I1011" t="s">
        <v>702</v>
      </c>
      <c r="J1011" t="s">
        <v>1087</v>
      </c>
      <c r="K1011" t="str">
        <f t="shared" si="62"/>
        <v>Java</v>
      </c>
      <c r="L1011" t="s">
        <v>1088</v>
      </c>
      <c r="M1011">
        <v>100000</v>
      </c>
      <c r="N1011" s="6" t="str">
        <f t="shared" si="63"/>
        <v>50-100</v>
      </c>
      <c r="O1011">
        <v>35000</v>
      </c>
      <c r="P1011">
        <v>85000</v>
      </c>
      <c r="Q1011">
        <v>28500</v>
      </c>
      <c r="R1011">
        <v>28</v>
      </c>
      <c r="S1011" t="s">
        <v>29</v>
      </c>
      <c r="T1011" t="s">
        <v>30</v>
      </c>
      <c r="U1011" t="s">
        <v>31</v>
      </c>
      <c r="V1011" t="s">
        <v>33</v>
      </c>
      <c r="X1011">
        <v>800</v>
      </c>
    </row>
    <row r="1012" spans="1:24" hidden="1" x14ac:dyDescent="0.25">
      <c r="A1012">
        <v>1011</v>
      </c>
      <c r="B1012">
        <v>41</v>
      </c>
      <c r="C1012" t="str">
        <f t="shared" si="61"/>
        <v>Middle-Age</v>
      </c>
      <c r="D1012" t="s">
        <v>23</v>
      </c>
      <c r="E1012" t="s">
        <v>35</v>
      </c>
      <c r="F1012" t="s">
        <v>71</v>
      </c>
      <c r="G1012">
        <v>20</v>
      </c>
      <c r="H1012" t="str">
        <f t="shared" si="64"/>
        <v>6+</v>
      </c>
      <c r="I1012" t="s">
        <v>26</v>
      </c>
      <c r="J1012" t="s">
        <v>118</v>
      </c>
      <c r="K1012" t="str">
        <f t="shared" si="62"/>
        <v>PHP</v>
      </c>
      <c r="L1012" t="s">
        <v>181</v>
      </c>
      <c r="M1012">
        <v>36000</v>
      </c>
      <c r="N1012" s="6" t="str">
        <f t="shared" si="63"/>
        <v>20-50</v>
      </c>
      <c r="S1012" t="s">
        <v>42</v>
      </c>
      <c r="T1012" t="s">
        <v>43</v>
      </c>
      <c r="U1012" t="s">
        <v>31</v>
      </c>
    </row>
    <row r="1013" spans="1:24" hidden="1" x14ac:dyDescent="0.25">
      <c r="A1013">
        <v>1012</v>
      </c>
      <c r="B1013">
        <v>30</v>
      </c>
      <c r="C1013" t="str">
        <f t="shared" si="61"/>
        <v>Young Adults</v>
      </c>
      <c r="D1013" t="s">
        <v>23</v>
      </c>
      <c r="E1013" t="s">
        <v>468</v>
      </c>
      <c r="F1013" t="s">
        <v>25</v>
      </c>
      <c r="G1013">
        <v>9</v>
      </c>
      <c r="H1013" t="str">
        <f t="shared" si="64"/>
        <v>6+</v>
      </c>
      <c r="I1013" t="s">
        <v>26</v>
      </c>
      <c r="J1013" t="s">
        <v>127</v>
      </c>
      <c r="K1013" t="str">
        <f t="shared" si="62"/>
        <v>.NET</v>
      </c>
      <c r="L1013" t="s">
        <v>1089</v>
      </c>
      <c r="M1013">
        <v>60000</v>
      </c>
      <c r="N1013" s="6" t="str">
        <f t="shared" si="63"/>
        <v>50-100</v>
      </c>
      <c r="O1013">
        <v>2000</v>
      </c>
      <c r="P1013">
        <v>55000</v>
      </c>
      <c r="R1013">
        <v>30</v>
      </c>
      <c r="S1013" t="s">
        <v>29</v>
      </c>
      <c r="T1013" t="s">
        <v>43</v>
      </c>
      <c r="U1013" t="s">
        <v>31</v>
      </c>
      <c r="V1013" t="s">
        <v>1090</v>
      </c>
    </row>
    <row r="1014" spans="1:24" hidden="1" x14ac:dyDescent="0.25">
      <c r="A1014">
        <v>1013</v>
      </c>
      <c r="B1014">
        <v>28</v>
      </c>
      <c r="C1014" t="str">
        <f t="shared" si="61"/>
        <v>Young Adults</v>
      </c>
      <c r="D1014" t="s">
        <v>23</v>
      </c>
      <c r="E1014" t="s">
        <v>509</v>
      </c>
      <c r="F1014" t="s">
        <v>25</v>
      </c>
      <c r="G1014">
        <v>6</v>
      </c>
      <c r="H1014" t="str">
        <f t="shared" si="64"/>
        <v>6+</v>
      </c>
      <c r="I1014" t="s">
        <v>55</v>
      </c>
      <c r="J1014" t="s">
        <v>68</v>
      </c>
      <c r="K1014" t="str">
        <f t="shared" si="62"/>
        <v>C++</v>
      </c>
      <c r="L1014" t="s">
        <v>1091</v>
      </c>
      <c r="M1014">
        <v>100000</v>
      </c>
      <c r="N1014" s="6" t="str">
        <f t="shared" si="63"/>
        <v>50-100</v>
      </c>
      <c r="O1014">
        <v>18000</v>
      </c>
      <c r="P1014">
        <v>140000</v>
      </c>
      <c r="Q1014">
        <v>73000</v>
      </c>
      <c r="R1014">
        <v>25</v>
      </c>
      <c r="S1014" t="s">
        <v>29</v>
      </c>
      <c r="T1014" t="s">
        <v>30</v>
      </c>
      <c r="U1014" t="s">
        <v>66</v>
      </c>
      <c r="V1014" t="s">
        <v>33</v>
      </c>
    </row>
    <row r="1015" spans="1:24" hidden="1" x14ac:dyDescent="0.25">
      <c r="A1015">
        <v>1014</v>
      </c>
      <c r="B1015">
        <v>29</v>
      </c>
      <c r="C1015" t="str">
        <f t="shared" si="61"/>
        <v>Young Adults</v>
      </c>
      <c r="D1015" t="s">
        <v>23</v>
      </c>
      <c r="E1015" t="s">
        <v>35</v>
      </c>
      <c r="F1015" t="s">
        <v>45</v>
      </c>
      <c r="G1015">
        <v>5</v>
      </c>
      <c r="H1015" t="str">
        <f t="shared" si="64"/>
        <v>3-6</v>
      </c>
      <c r="I1015" t="s">
        <v>55</v>
      </c>
      <c r="J1015" t="s">
        <v>499</v>
      </c>
      <c r="K1015" t="str">
        <f t="shared" si="62"/>
        <v>Javascript</v>
      </c>
      <c r="L1015" t="s">
        <v>361</v>
      </c>
      <c r="M1015">
        <v>66000</v>
      </c>
      <c r="N1015" s="6" t="str">
        <f t="shared" si="63"/>
        <v>50-100</v>
      </c>
      <c r="P1015">
        <v>60000</v>
      </c>
      <c r="R1015">
        <v>28</v>
      </c>
      <c r="S1015" t="s">
        <v>29</v>
      </c>
      <c r="T1015" t="s">
        <v>30</v>
      </c>
      <c r="U1015" t="s">
        <v>31</v>
      </c>
      <c r="V1015" t="s">
        <v>33</v>
      </c>
      <c r="X1015">
        <v>500</v>
      </c>
    </row>
    <row r="1016" spans="1:24" hidden="1" x14ac:dyDescent="0.25">
      <c r="A1016">
        <v>1015</v>
      </c>
      <c r="B1016">
        <v>26</v>
      </c>
      <c r="C1016" t="str">
        <f t="shared" si="61"/>
        <v>Student</v>
      </c>
      <c r="D1016" t="s">
        <v>61</v>
      </c>
      <c r="E1016" t="s">
        <v>561</v>
      </c>
      <c r="F1016" t="s">
        <v>25</v>
      </c>
      <c r="G1016">
        <v>4</v>
      </c>
      <c r="H1016" t="str">
        <f t="shared" si="64"/>
        <v>3-6</v>
      </c>
      <c r="I1016" t="s">
        <v>55</v>
      </c>
      <c r="J1016" t="s">
        <v>135</v>
      </c>
      <c r="K1016" t="str">
        <f t="shared" si="62"/>
        <v>C</v>
      </c>
      <c r="L1016" t="s">
        <v>127</v>
      </c>
      <c r="M1016">
        <v>64000</v>
      </c>
      <c r="N1016" s="6" t="str">
        <f t="shared" si="63"/>
        <v>50-100</v>
      </c>
      <c r="O1016">
        <v>0</v>
      </c>
      <c r="P1016">
        <v>55000</v>
      </c>
      <c r="Q1016">
        <v>0</v>
      </c>
      <c r="R1016">
        <v>25</v>
      </c>
      <c r="S1016" t="s">
        <v>29</v>
      </c>
      <c r="T1016" t="s">
        <v>30</v>
      </c>
      <c r="U1016" t="s">
        <v>1093</v>
      </c>
      <c r="V1016" t="s">
        <v>33</v>
      </c>
    </row>
    <row r="1017" spans="1:24" hidden="1" x14ac:dyDescent="0.25">
      <c r="A1017">
        <v>1016</v>
      </c>
      <c r="B1017">
        <v>26</v>
      </c>
      <c r="C1017" t="str">
        <f t="shared" si="61"/>
        <v>Student</v>
      </c>
      <c r="D1017" t="s">
        <v>23</v>
      </c>
      <c r="E1017" t="s">
        <v>35</v>
      </c>
      <c r="F1017" t="s">
        <v>1094</v>
      </c>
      <c r="G1017">
        <v>4</v>
      </c>
      <c r="H1017" t="str">
        <f t="shared" si="64"/>
        <v>3-6</v>
      </c>
      <c r="I1017" t="s">
        <v>55</v>
      </c>
      <c r="J1017" t="s">
        <v>95</v>
      </c>
      <c r="K1017" t="str">
        <f t="shared" si="62"/>
        <v>Python</v>
      </c>
      <c r="L1017" t="s">
        <v>1095</v>
      </c>
      <c r="M1017">
        <v>55000</v>
      </c>
      <c r="N1017" s="6" t="str">
        <f t="shared" si="63"/>
        <v>50-100</v>
      </c>
      <c r="O1017">
        <v>0</v>
      </c>
      <c r="P1017">
        <v>45000</v>
      </c>
      <c r="Q1017">
        <v>0</v>
      </c>
      <c r="R1017">
        <v>26</v>
      </c>
      <c r="S1017" t="s">
        <v>29</v>
      </c>
      <c r="T1017" t="s">
        <v>30</v>
      </c>
      <c r="U1017" t="s">
        <v>31</v>
      </c>
      <c r="V1017" t="s">
        <v>33</v>
      </c>
      <c r="X1017">
        <v>100</v>
      </c>
    </row>
    <row r="1018" spans="1:24" hidden="1" x14ac:dyDescent="0.25">
      <c r="A1018">
        <v>1017</v>
      </c>
      <c r="B1018">
        <v>31</v>
      </c>
      <c r="C1018" t="str">
        <f t="shared" si="61"/>
        <v>Middle-Age</v>
      </c>
      <c r="D1018" t="s">
        <v>23</v>
      </c>
      <c r="E1018" t="s">
        <v>24</v>
      </c>
      <c r="F1018" t="s">
        <v>25</v>
      </c>
      <c r="G1018">
        <v>5</v>
      </c>
      <c r="H1018" t="str">
        <f t="shared" si="64"/>
        <v>3-6</v>
      </c>
      <c r="I1018" t="s">
        <v>55</v>
      </c>
      <c r="J1018" t="s">
        <v>60</v>
      </c>
      <c r="K1018" t="str">
        <f t="shared" si="62"/>
        <v>Java</v>
      </c>
      <c r="L1018" t="s">
        <v>1096</v>
      </c>
      <c r="M1018">
        <v>74000</v>
      </c>
      <c r="N1018" s="6" t="str">
        <f t="shared" si="63"/>
        <v>50-100</v>
      </c>
      <c r="O1018">
        <v>3000</v>
      </c>
      <c r="P1018">
        <v>68000</v>
      </c>
      <c r="Q1018">
        <v>3000</v>
      </c>
      <c r="R1018">
        <v>27</v>
      </c>
      <c r="S1018" t="s">
        <v>29</v>
      </c>
      <c r="T1018" t="s">
        <v>30</v>
      </c>
      <c r="U1018" t="s">
        <v>31</v>
      </c>
      <c r="V1018" t="s">
        <v>33</v>
      </c>
    </row>
    <row r="1019" spans="1:24" hidden="1" x14ac:dyDescent="0.25">
      <c r="A1019">
        <v>1018</v>
      </c>
      <c r="B1019">
        <v>34</v>
      </c>
      <c r="C1019" t="str">
        <f t="shared" si="61"/>
        <v>Middle-Age</v>
      </c>
      <c r="D1019" t="s">
        <v>61</v>
      </c>
      <c r="E1019" t="s">
        <v>1097</v>
      </c>
      <c r="F1019" t="s">
        <v>98</v>
      </c>
      <c r="G1019">
        <v>11</v>
      </c>
      <c r="H1019" t="str">
        <f t="shared" si="64"/>
        <v>6+</v>
      </c>
      <c r="I1019" t="s">
        <v>26</v>
      </c>
      <c r="J1019" t="s">
        <v>444</v>
      </c>
      <c r="K1019" t="str">
        <f t="shared" si="62"/>
        <v>Other</v>
      </c>
      <c r="L1019" t="s">
        <v>212</v>
      </c>
      <c r="M1019">
        <v>60000</v>
      </c>
      <c r="N1019" s="6" t="str">
        <f t="shared" si="63"/>
        <v>50-100</v>
      </c>
      <c r="O1019">
        <v>2000</v>
      </c>
      <c r="P1019">
        <v>60000</v>
      </c>
      <c r="Q1019">
        <v>1000</v>
      </c>
      <c r="R1019">
        <v>30</v>
      </c>
      <c r="S1019" t="s">
        <v>29</v>
      </c>
      <c r="T1019" t="s">
        <v>30</v>
      </c>
      <c r="U1019" t="s">
        <v>66</v>
      </c>
      <c r="V1019" t="s">
        <v>33</v>
      </c>
      <c r="W1019">
        <v>5</v>
      </c>
    </row>
    <row r="1020" spans="1:24" hidden="1" x14ac:dyDescent="0.25">
      <c r="A1020">
        <v>1019</v>
      </c>
      <c r="B1020">
        <v>34</v>
      </c>
      <c r="C1020" t="str">
        <f t="shared" si="61"/>
        <v>Middle-Age</v>
      </c>
      <c r="D1020" t="s">
        <v>23</v>
      </c>
      <c r="E1020" t="s">
        <v>62</v>
      </c>
      <c r="F1020" t="s">
        <v>51</v>
      </c>
      <c r="G1020">
        <v>8</v>
      </c>
      <c r="H1020" t="str">
        <f t="shared" si="64"/>
        <v>6+</v>
      </c>
      <c r="I1020" t="s">
        <v>26</v>
      </c>
      <c r="J1020" t="s">
        <v>774</v>
      </c>
      <c r="K1020" t="str">
        <f t="shared" si="62"/>
        <v>Other</v>
      </c>
      <c r="L1020" t="s">
        <v>113</v>
      </c>
      <c r="M1020">
        <v>67500</v>
      </c>
      <c r="N1020" s="6" t="str">
        <f t="shared" si="63"/>
        <v>50-100</v>
      </c>
      <c r="O1020">
        <v>2800</v>
      </c>
      <c r="R1020">
        <v>30</v>
      </c>
      <c r="S1020" t="s">
        <v>29</v>
      </c>
      <c r="T1020" t="s">
        <v>30</v>
      </c>
      <c r="U1020" t="s">
        <v>31</v>
      </c>
      <c r="V1020" t="s">
        <v>33</v>
      </c>
      <c r="W1020">
        <v>30</v>
      </c>
    </row>
    <row r="1021" spans="1:24" hidden="1" x14ac:dyDescent="0.25">
      <c r="A1021">
        <v>1020</v>
      </c>
      <c r="B1021">
        <v>36</v>
      </c>
      <c r="C1021" t="str">
        <f t="shared" si="61"/>
        <v>Middle-Age</v>
      </c>
      <c r="D1021" t="s">
        <v>23</v>
      </c>
      <c r="E1021" t="s">
        <v>24</v>
      </c>
      <c r="F1021" t="s">
        <v>25</v>
      </c>
      <c r="G1021">
        <v>13</v>
      </c>
      <c r="H1021" t="str">
        <f t="shared" si="64"/>
        <v>6+</v>
      </c>
      <c r="I1021" t="s">
        <v>133</v>
      </c>
      <c r="J1021" t="s">
        <v>60</v>
      </c>
      <c r="K1021" t="str">
        <f t="shared" si="62"/>
        <v>Java</v>
      </c>
      <c r="L1021" t="s">
        <v>1098</v>
      </c>
      <c r="M1021">
        <v>90000</v>
      </c>
      <c r="N1021" s="6" t="str">
        <f t="shared" si="63"/>
        <v>50-100</v>
      </c>
      <c r="O1021">
        <v>5000</v>
      </c>
      <c r="P1021">
        <v>80000</v>
      </c>
      <c r="R1021">
        <v>30</v>
      </c>
      <c r="S1021" t="s">
        <v>29</v>
      </c>
      <c r="T1021" t="s">
        <v>30</v>
      </c>
      <c r="U1021" t="s">
        <v>31</v>
      </c>
      <c r="V1021" t="s">
        <v>33</v>
      </c>
    </row>
    <row r="1022" spans="1:24" hidden="1" x14ac:dyDescent="0.25">
      <c r="A1022">
        <v>1021</v>
      </c>
      <c r="B1022">
        <v>36</v>
      </c>
      <c r="C1022" t="str">
        <f t="shared" si="61"/>
        <v>Middle-Age</v>
      </c>
      <c r="D1022" t="s">
        <v>23</v>
      </c>
      <c r="E1022" t="s">
        <v>35</v>
      </c>
      <c r="F1022" t="s">
        <v>51</v>
      </c>
      <c r="G1022">
        <v>17</v>
      </c>
      <c r="H1022" t="str">
        <f t="shared" si="64"/>
        <v>6+</v>
      </c>
      <c r="I1022" t="s">
        <v>133</v>
      </c>
      <c r="J1022" t="s">
        <v>95</v>
      </c>
      <c r="K1022" t="str">
        <f t="shared" si="62"/>
        <v>Python</v>
      </c>
      <c r="L1022" t="s">
        <v>415</v>
      </c>
      <c r="M1022">
        <v>124000</v>
      </c>
      <c r="N1022" s="6" t="str">
        <f t="shared" si="63"/>
        <v>100-150</v>
      </c>
      <c r="O1022">
        <v>107000</v>
      </c>
      <c r="R1022">
        <v>28</v>
      </c>
      <c r="S1022" t="s">
        <v>29</v>
      </c>
      <c r="T1022" t="s">
        <v>30</v>
      </c>
      <c r="U1022" t="s">
        <v>31</v>
      </c>
      <c r="V1022" t="s">
        <v>33</v>
      </c>
    </row>
    <row r="1023" spans="1:24" hidden="1" x14ac:dyDescent="0.25">
      <c r="A1023">
        <v>1022</v>
      </c>
      <c r="B1023">
        <v>40</v>
      </c>
      <c r="C1023" t="str">
        <f t="shared" si="61"/>
        <v>Middle-Age</v>
      </c>
      <c r="D1023" t="s">
        <v>61</v>
      </c>
      <c r="E1023" t="s">
        <v>35</v>
      </c>
      <c r="F1023" t="s">
        <v>98</v>
      </c>
      <c r="G1023">
        <v>16</v>
      </c>
      <c r="H1023" t="str">
        <f t="shared" si="64"/>
        <v>6+</v>
      </c>
      <c r="I1023" t="s">
        <v>55</v>
      </c>
      <c r="K1023" t="str">
        <f t="shared" si="62"/>
        <v>Other</v>
      </c>
      <c r="L1023" t="s">
        <v>58</v>
      </c>
      <c r="M1023">
        <v>65000</v>
      </c>
      <c r="N1023" s="6" t="str">
        <f t="shared" si="63"/>
        <v>50-100</v>
      </c>
      <c r="P1023">
        <v>57000</v>
      </c>
      <c r="S1023" t="s">
        <v>29</v>
      </c>
      <c r="T1023" t="s">
        <v>30</v>
      </c>
      <c r="U1023" t="s">
        <v>31</v>
      </c>
      <c r="V1023" t="s">
        <v>48</v>
      </c>
    </row>
    <row r="1024" spans="1:24" hidden="1" x14ac:dyDescent="0.25">
      <c r="A1024">
        <v>1023</v>
      </c>
      <c r="B1024">
        <v>31</v>
      </c>
      <c r="C1024" t="str">
        <f t="shared" si="61"/>
        <v>Middle-Age</v>
      </c>
      <c r="D1024" t="s">
        <v>23</v>
      </c>
      <c r="E1024" t="s">
        <v>35</v>
      </c>
      <c r="F1024" t="s">
        <v>25</v>
      </c>
      <c r="G1024">
        <v>7</v>
      </c>
      <c r="H1024" t="str">
        <f t="shared" si="64"/>
        <v>6+</v>
      </c>
      <c r="I1024" t="s">
        <v>26</v>
      </c>
      <c r="J1024" t="s">
        <v>60</v>
      </c>
      <c r="K1024" t="str">
        <f t="shared" si="62"/>
        <v>Java</v>
      </c>
      <c r="L1024" t="s">
        <v>585</v>
      </c>
      <c r="M1024">
        <v>75000</v>
      </c>
      <c r="N1024" s="6" t="str">
        <f t="shared" si="63"/>
        <v>50-100</v>
      </c>
      <c r="O1024">
        <v>12500</v>
      </c>
      <c r="P1024">
        <v>75000</v>
      </c>
      <c r="Q1024">
        <v>12500</v>
      </c>
      <c r="R1024">
        <v>30</v>
      </c>
      <c r="S1024" t="s">
        <v>29</v>
      </c>
      <c r="T1024" t="s">
        <v>30</v>
      </c>
      <c r="U1024" t="s">
        <v>31</v>
      </c>
      <c r="V1024" t="s">
        <v>33</v>
      </c>
    </row>
    <row r="1025" spans="1:24" hidden="1" x14ac:dyDescent="0.25">
      <c r="A1025">
        <v>1024</v>
      </c>
      <c r="B1025">
        <v>28</v>
      </c>
      <c r="C1025" t="str">
        <f t="shared" si="61"/>
        <v>Young Adults</v>
      </c>
      <c r="D1025" t="s">
        <v>23</v>
      </c>
      <c r="E1025" t="s">
        <v>24</v>
      </c>
      <c r="F1025" t="s">
        <v>25</v>
      </c>
      <c r="G1025">
        <v>8</v>
      </c>
      <c r="H1025" t="str">
        <f t="shared" si="64"/>
        <v>6+</v>
      </c>
      <c r="I1025" t="s">
        <v>26</v>
      </c>
      <c r="J1025" t="s">
        <v>58</v>
      </c>
      <c r="K1025" t="str">
        <f t="shared" si="62"/>
        <v>PHP</v>
      </c>
      <c r="L1025" t="s">
        <v>1099</v>
      </c>
      <c r="M1025">
        <v>57000</v>
      </c>
      <c r="N1025" s="6" t="str">
        <f t="shared" si="63"/>
        <v>50-100</v>
      </c>
      <c r="O1025">
        <v>0</v>
      </c>
      <c r="R1025">
        <v>28</v>
      </c>
      <c r="S1025" t="s">
        <v>29</v>
      </c>
      <c r="T1025" t="s">
        <v>30</v>
      </c>
      <c r="U1025" t="s">
        <v>31</v>
      </c>
      <c r="V1025" t="s">
        <v>33</v>
      </c>
      <c r="W1025">
        <v>0</v>
      </c>
      <c r="X1025">
        <v>0</v>
      </c>
    </row>
    <row r="1026" spans="1:24" hidden="1" x14ac:dyDescent="0.25">
      <c r="A1026">
        <v>1025</v>
      </c>
      <c r="B1026">
        <v>36</v>
      </c>
      <c r="C1026" t="str">
        <f t="shared" ref="C1026:C1089" si="65">IF(B1026&lt;=26, "Student", IF(B1026&lt;=30, "Young Adults", IF(B1026&lt;=45, "Middle-Age", "Old Adults")))</f>
        <v>Middle-Age</v>
      </c>
      <c r="D1026" t="s">
        <v>23</v>
      </c>
      <c r="E1026" t="s">
        <v>35</v>
      </c>
      <c r="F1026" t="s">
        <v>36</v>
      </c>
      <c r="G1026">
        <v>16</v>
      </c>
      <c r="H1026" t="str">
        <f t="shared" si="64"/>
        <v>6+</v>
      </c>
      <c r="I1026" t="s">
        <v>39</v>
      </c>
      <c r="J1026" t="s">
        <v>153</v>
      </c>
      <c r="K1026" t="str">
        <f t="shared" si="62"/>
        <v>Scala</v>
      </c>
      <c r="L1026" t="s">
        <v>105</v>
      </c>
      <c r="M1026">
        <v>120000</v>
      </c>
      <c r="N1026" s="6" t="str">
        <f t="shared" si="63"/>
        <v>100-150</v>
      </c>
      <c r="O1026">
        <v>120000</v>
      </c>
      <c r="P1026">
        <v>120000</v>
      </c>
      <c r="Q1026">
        <v>120000</v>
      </c>
      <c r="R1026">
        <v>30</v>
      </c>
      <c r="S1026" t="s">
        <v>29</v>
      </c>
      <c r="T1026" t="s">
        <v>30</v>
      </c>
      <c r="U1026" t="s">
        <v>31</v>
      </c>
      <c r="V1026" t="s">
        <v>48</v>
      </c>
    </row>
    <row r="1027" spans="1:24" hidden="1" x14ac:dyDescent="0.25">
      <c r="A1027">
        <v>1026</v>
      </c>
      <c r="B1027">
        <v>22</v>
      </c>
      <c r="C1027" t="str">
        <f t="shared" si="65"/>
        <v>Student</v>
      </c>
      <c r="D1027" t="s">
        <v>61</v>
      </c>
      <c r="E1027" t="s">
        <v>902</v>
      </c>
      <c r="F1027" t="s">
        <v>45</v>
      </c>
      <c r="G1027">
        <v>2</v>
      </c>
      <c r="H1027" t="str">
        <f t="shared" si="64"/>
        <v>1-3</v>
      </c>
      <c r="I1027" t="s">
        <v>46</v>
      </c>
      <c r="J1027" t="s">
        <v>253</v>
      </c>
      <c r="K1027" t="str">
        <f t="shared" ref="K1027:K1090" si="66">IF(COUNTIF(J1027,"*Python*")&gt;0,"Python",IF(COUNTIF(J1027,"*Javascript*")&gt;0,"Javascript",IF(COUNTIF(J1027,"*C++*")&gt;0,"C++",IF(COUNTIF(J1027,"*SQL*")&gt;0,"SQL",IF(COUNTIF(J1027,"*PHP*")&gt;0,"PHP",IF(COUNTIF(J1027,"*Typescript*")&gt;0,"Typescript",IF(COUNTIF(J1027,"*Ruby*")&gt;0,"Ruby",IF(COUNTIF(J1027,"*C#*")&gt;0,"C",IF(COUNTIF(J1027,"*Java*")&gt;0,"Java",IF(COUNTIF(J1027,"*Kotlin*")&gt;0,"Kotlin",IF(COUNTIF(J1027,"*NodeJS*")&gt;0,"Javascript",IF(COUNTIF(J1027,"*NET*")&gt;0,".NET",IF(COUNTIF(J1027,"*Scala*")&gt;0,"Scala",IF(COUNTIF(J1027,"*Power B*")&gt;0,"Power BI",IF(COUNTIF(J1027,"*Angular*")&gt;0,"Angular",IF(COUNTIF(J1027,"*Azure*")&gt;0,"Azure",IF(COUNTIF(J1027,"*SAP*")&gt;0,"SAP",IF(COUNTIF(J1027,"*Swift*")&gt;0,"Swift",IF(COUNTIF(J1027,"*R*")&gt;0,"R",IF(COUNTIF(J1027,"C")&gt;0,"C","Other"))))))))))))))))))))</f>
        <v>Other</v>
      </c>
      <c r="L1027" t="s">
        <v>554</v>
      </c>
      <c r="M1027">
        <v>24000</v>
      </c>
      <c r="N1027" s="6" t="str">
        <f t="shared" ref="N1027:N1090" si="67">IF(M1027&lt;=15000,"10-15",IF(M1027&lt;=20000,"15-20",IF(M1027&lt;=50000,"20-50",IF(M1027&lt;=100000,"50-100",IF(M1027&lt;=150000,"100-150",IF(M1027&lt;=200000,"150-200","250+"))))))</f>
        <v>20-50</v>
      </c>
      <c r="O1027" t="s">
        <v>264</v>
      </c>
      <c r="Q1027" t="s">
        <v>264</v>
      </c>
      <c r="R1027">
        <v>24</v>
      </c>
      <c r="S1027" t="s">
        <v>29</v>
      </c>
      <c r="T1027" t="s">
        <v>30</v>
      </c>
      <c r="U1027" t="s">
        <v>31</v>
      </c>
      <c r="V1027" t="s">
        <v>33</v>
      </c>
      <c r="W1027">
        <v>32</v>
      </c>
      <c r="X1027" t="s">
        <v>264</v>
      </c>
    </row>
    <row r="1028" spans="1:24" hidden="1" x14ac:dyDescent="0.25">
      <c r="A1028">
        <v>1027</v>
      </c>
      <c r="B1028">
        <v>26</v>
      </c>
      <c r="C1028" t="str">
        <f t="shared" si="65"/>
        <v>Student</v>
      </c>
      <c r="D1028" t="s">
        <v>61</v>
      </c>
      <c r="E1028" t="s">
        <v>35</v>
      </c>
      <c r="F1028" t="s">
        <v>36</v>
      </c>
      <c r="G1028">
        <v>7</v>
      </c>
      <c r="H1028" t="str">
        <f t="shared" si="64"/>
        <v>6+</v>
      </c>
      <c r="I1028" t="s">
        <v>26</v>
      </c>
      <c r="K1028" t="str">
        <f t="shared" si="66"/>
        <v>Other</v>
      </c>
      <c r="M1028">
        <v>60000</v>
      </c>
      <c r="N1028" s="6" t="str">
        <f t="shared" si="67"/>
        <v>50-100</v>
      </c>
      <c r="R1028">
        <v>24</v>
      </c>
      <c r="S1028" t="s">
        <v>29</v>
      </c>
      <c r="T1028" t="s">
        <v>30</v>
      </c>
      <c r="U1028" t="s">
        <v>31</v>
      </c>
      <c r="V1028" t="s">
        <v>33</v>
      </c>
    </row>
    <row r="1029" spans="1:24" hidden="1" x14ac:dyDescent="0.25">
      <c r="A1029">
        <v>1028</v>
      </c>
      <c r="B1029">
        <v>30</v>
      </c>
      <c r="C1029" t="str">
        <f t="shared" si="65"/>
        <v>Young Adults</v>
      </c>
      <c r="D1029" t="s">
        <v>23</v>
      </c>
      <c r="E1029" t="s">
        <v>35</v>
      </c>
      <c r="F1029" t="s">
        <v>36</v>
      </c>
      <c r="G1029">
        <v>4</v>
      </c>
      <c r="H1029" t="str">
        <f t="shared" si="64"/>
        <v>3-6</v>
      </c>
      <c r="I1029" t="s">
        <v>55</v>
      </c>
      <c r="J1029" t="s">
        <v>155</v>
      </c>
      <c r="K1029" t="str">
        <f t="shared" si="66"/>
        <v>Python</v>
      </c>
      <c r="L1029" t="s">
        <v>95</v>
      </c>
      <c r="M1029">
        <v>58000</v>
      </c>
      <c r="N1029" s="6" t="str">
        <f t="shared" si="67"/>
        <v>50-100</v>
      </c>
      <c r="O1029">
        <v>0</v>
      </c>
      <c r="P1029">
        <v>55000</v>
      </c>
      <c r="Q1029">
        <v>0</v>
      </c>
      <c r="R1029">
        <v>24</v>
      </c>
      <c r="S1029" t="s">
        <v>29</v>
      </c>
      <c r="T1029" t="s">
        <v>30</v>
      </c>
      <c r="U1029" t="s">
        <v>31</v>
      </c>
      <c r="V1029" t="s">
        <v>33</v>
      </c>
      <c r="X1029">
        <v>500</v>
      </c>
    </row>
    <row r="1030" spans="1:24" hidden="1" x14ac:dyDescent="0.25">
      <c r="A1030">
        <v>1029</v>
      </c>
      <c r="B1030">
        <v>35</v>
      </c>
      <c r="C1030" t="str">
        <f t="shared" si="65"/>
        <v>Middle-Age</v>
      </c>
      <c r="D1030" t="s">
        <v>23</v>
      </c>
      <c r="E1030" t="s">
        <v>35</v>
      </c>
      <c r="F1030" t="s">
        <v>25</v>
      </c>
      <c r="G1030">
        <v>12</v>
      </c>
      <c r="H1030" t="str">
        <f t="shared" si="64"/>
        <v>6+</v>
      </c>
      <c r="I1030" t="s">
        <v>55</v>
      </c>
      <c r="J1030" t="s">
        <v>73</v>
      </c>
      <c r="K1030" t="str">
        <f t="shared" si="66"/>
        <v>Kotlin</v>
      </c>
      <c r="L1030" t="s">
        <v>1101</v>
      </c>
      <c r="M1030">
        <v>75000</v>
      </c>
      <c r="N1030" s="6" t="str">
        <f t="shared" si="67"/>
        <v>50-100</v>
      </c>
      <c r="O1030">
        <v>95000</v>
      </c>
      <c r="P1030">
        <v>74000</v>
      </c>
      <c r="Q1030">
        <v>94000</v>
      </c>
      <c r="R1030">
        <v>28</v>
      </c>
      <c r="S1030" t="s">
        <v>29</v>
      </c>
      <c r="T1030" t="s">
        <v>30</v>
      </c>
      <c r="U1030" t="s">
        <v>31</v>
      </c>
      <c r="V1030" t="s">
        <v>33</v>
      </c>
    </row>
    <row r="1031" spans="1:24" hidden="1" x14ac:dyDescent="0.25">
      <c r="A1031">
        <v>1030</v>
      </c>
      <c r="B1031">
        <v>30</v>
      </c>
      <c r="C1031" t="str">
        <f t="shared" si="65"/>
        <v>Young Adults</v>
      </c>
      <c r="D1031" t="s">
        <v>23</v>
      </c>
      <c r="E1031" t="s">
        <v>35</v>
      </c>
      <c r="F1031" t="s">
        <v>25</v>
      </c>
      <c r="G1031">
        <v>10</v>
      </c>
      <c r="H1031" t="str">
        <f t="shared" si="64"/>
        <v>6+</v>
      </c>
      <c r="I1031" t="s">
        <v>55</v>
      </c>
      <c r="J1031" t="s">
        <v>88</v>
      </c>
      <c r="K1031" t="str">
        <f t="shared" si="66"/>
        <v>Other</v>
      </c>
      <c r="M1031">
        <v>71000</v>
      </c>
      <c r="N1031" s="6" t="str">
        <f t="shared" si="67"/>
        <v>50-100</v>
      </c>
      <c r="P1031">
        <v>65000</v>
      </c>
      <c r="R1031">
        <v>27</v>
      </c>
      <c r="S1031" t="s">
        <v>29</v>
      </c>
      <c r="T1031" t="s">
        <v>30</v>
      </c>
      <c r="U1031" t="s">
        <v>31</v>
      </c>
      <c r="V1031" t="s">
        <v>33</v>
      </c>
      <c r="W1031">
        <v>0</v>
      </c>
    </row>
    <row r="1032" spans="1:24" hidden="1" x14ac:dyDescent="0.25">
      <c r="A1032">
        <v>1031</v>
      </c>
      <c r="B1032">
        <v>36</v>
      </c>
      <c r="C1032" t="str">
        <f t="shared" si="65"/>
        <v>Middle-Age</v>
      </c>
      <c r="D1032" t="s">
        <v>23</v>
      </c>
      <c r="E1032" t="s">
        <v>442</v>
      </c>
      <c r="F1032" t="s">
        <v>51</v>
      </c>
      <c r="G1032">
        <v>15</v>
      </c>
      <c r="H1032" t="str">
        <f t="shared" si="64"/>
        <v>6+</v>
      </c>
      <c r="I1032" t="s">
        <v>46</v>
      </c>
      <c r="J1032" t="s">
        <v>1102</v>
      </c>
      <c r="K1032" t="str">
        <f t="shared" si="66"/>
        <v>Other</v>
      </c>
      <c r="L1032" t="s">
        <v>1103</v>
      </c>
      <c r="M1032">
        <v>52500</v>
      </c>
      <c r="N1032" s="6" t="str">
        <f t="shared" si="67"/>
        <v>50-100</v>
      </c>
      <c r="R1032">
        <v>30</v>
      </c>
      <c r="S1032" t="s">
        <v>29</v>
      </c>
      <c r="T1032" t="s">
        <v>30</v>
      </c>
      <c r="U1032" t="s">
        <v>31</v>
      </c>
      <c r="V1032" t="s">
        <v>33</v>
      </c>
    </row>
    <row r="1033" spans="1:24" hidden="1" x14ac:dyDescent="0.25">
      <c r="A1033">
        <v>1032</v>
      </c>
      <c r="B1033">
        <v>35</v>
      </c>
      <c r="C1033" t="str">
        <f t="shared" si="65"/>
        <v>Middle-Age</v>
      </c>
      <c r="D1033" t="s">
        <v>23</v>
      </c>
      <c r="E1033" t="s">
        <v>35</v>
      </c>
      <c r="F1033" t="s">
        <v>1104</v>
      </c>
      <c r="G1033"/>
      <c r="H1033" t="str">
        <f t="shared" si="64"/>
        <v>0-1</v>
      </c>
      <c r="I1033" t="s">
        <v>39</v>
      </c>
      <c r="K1033" t="str">
        <f t="shared" si="66"/>
        <v>Other</v>
      </c>
      <c r="L1033" t="s">
        <v>1105</v>
      </c>
      <c r="M1033">
        <v>85000</v>
      </c>
      <c r="N1033" s="6" t="str">
        <f t="shared" si="67"/>
        <v>50-100</v>
      </c>
      <c r="P1033">
        <v>85000</v>
      </c>
      <c r="R1033">
        <v>28</v>
      </c>
      <c r="S1033" t="s">
        <v>29</v>
      </c>
      <c r="T1033" t="s">
        <v>30</v>
      </c>
      <c r="U1033" t="s">
        <v>31</v>
      </c>
      <c r="V1033" t="s">
        <v>48</v>
      </c>
    </row>
    <row r="1034" spans="1:24" hidden="1" x14ac:dyDescent="0.25">
      <c r="A1034">
        <v>1033</v>
      </c>
      <c r="B1034">
        <v>28</v>
      </c>
      <c r="C1034" t="str">
        <f t="shared" si="65"/>
        <v>Young Adults</v>
      </c>
      <c r="D1034" t="s">
        <v>23</v>
      </c>
      <c r="E1034" t="s">
        <v>199</v>
      </c>
      <c r="F1034" t="s">
        <v>25</v>
      </c>
      <c r="G1034">
        <v>5</v>
      </c>
      <c r="H1034" t="str">
        <f t="shared" si="64"/>
        <v>3-6</v>
      </c>
      <c r="I1034" t="s">
        <v>55</v>
      </c>
      <c r="J1034" t="s">
        <v>60</v>
      </c>
      <c r="K1034" t="str">
        <f t="shared" si="66"/>
        <v>Java</v>
      </c>
      <c r="L1034" t="s">
        <v>839</v>
      </c>
      <c r="M1034">
        <v>50000</v>
      </c>
      <c r="N1034" s="6" t="str">
        <f t="shared" si="67"/>
        <v>20-50</v>
      </c>
      <c r="O1034">
        <v>50000</v>
      </c>
      <c r="P1034">
        <v>50000</v>
      </c>
      <c r="Q1034">
        <v>50000</v>
      </c>
      <c r="R1034">
        <v>25</v>
      </c>
      <c r="S1034" t="s">
        <v>29</v>
      </c>
      <c r="T1034" t="s">
        <v>30</v>
      </c>
      <c r="U1034" t="s">
        <v>446</v>
      </c>
      <c r="V1034" t="s">
        <v>33</v>
      </c>
      <c r="W1034">
        <v>0</v>
      </c>
      <c r="X1034">
        <v>0</v>
      </c>
    </row>
    <row r="1035" spans="1:24" hidden="1" x14ac:dyDescent="0.25">
      <c r="A1035">
        <v>1034</v>
      </c>
      <c r="B1035">
        <v>42</v>
      </c>
      <c r="C1035" t="str">
        <f t="shared" si="65"/>
        <v>Middle-Age</v>
      </c>
      <c r="D1035" t="s">
        <v>23</v>
      </c>
      <c r="E1035" t="s">
        <v>35</v>
      </c>
      <c r="F1035" t="s">
        <v>36</v>
      </c>
      <c r="G1035">
        <v>19</v>
      </c>
      <c r="H1035" t="str">
        <f t="shared" si="64"/>
        <v>6+</v>
      </c>
      <c r="I1035" t="s">
        <v>26</v>
      </c>
      <c r="J1035" t="s">
        <v>58</v>
      </c>
      <c r="K1035" t="str">
        <f t="shared" si="66"/>
        <v>PHP</v>
      </c>
      <c r="L1035" t="s">
        <v>913</v>
      </c>
      <c r="M1035">
        <v>66000</v>
      </c>
      <c r="N1035" s="6" t="str">
        <f t="shared" si="67"/>
        <v>50-100</v>
      </c>
      <c r="O1035">
        <v>4000</v>
      </c>
      <c r="P1035">
        <v>65000</v>
      </c>
      <c r="Q1035">
        <v>5000</v>
      </c>
      <c r="R1035">
        <v>26</v>
      </c>
      <c r="S1035" t="s">
        <v>29</v>
      </c>
      <c r="T1035" t="s">
        <v>30</v>
      </c>
      <c r="U1035" t="s">
        <v>31</v>
      </c>
      <c r="V1035" t="s">
        <v>33</v>
      </c>
    </row>
    <row r="1036" spans="1:24" hidden="1" x14ac:dyDescent="0.25">
      <c r="A1036">
        <v>1035</v>
      </c>
      <c r="B1036">
        <v>34</v>
      </c>
      <c r="C1036" t="str">
        <f t="shared" si="65"/>
        <v>Middle-Age</v>
      </c>
      <c r="D1036" t="s">
        <v>23</v>
      </c>
      <c r="E1036" t="s">
        <v>35</v>
      </c>
      <c r="F1036" t="s">
        <v>36</v>
      </c>
      <c r="G1036">
        <v>14</v>
      </c>
      <c r="H1036" t="str">
        <f t="shared" si="64"/>
        <v>6+</v>
      </c>
      <c r="I1036" t="s">
        <v>26</v>
      </c>
      <c r="J1036" t="s">
        <v>73</v>
      </c>
      <c r="K1036" t="str">
        <f t="shared" si="66"/>
        <v>Kotlin</v>
      </c>
      <c r="L1036" t="s">
        <v>296</v>
      </c>
      <c r="M1036">
        <v>95000</v>
      </c>
      <c r="N1036" s="6" t="str">
        <f t="shared" si="67"/>
        <v>50-100</v>
      </c>
      <c r="O1036">
        <v>125000</v>
      </c>
      <c r="P1036">
        <v>90000</v>
      </c>
      <c r="Q1036">
        <v>90000</v>
      </c>
      <c r="R1036">
        <v>28</v>
      </c>
      <c r="S1036" t="s">
        <v>29</v>
      </c>
      <c r="T1036" t="s">
        <v>30</v>
      </c>
      <c r="U1036" t="s">
        <v>31</v>
      </c>
      <c r="V1036" t="s">
        <v>33</v>
      </c>
      <c r="X1036">
        <v>300</v>
      </c>
    </row>
    <row r="1037" spans="1:24" hidden="1" x14ac:dyDescent="0.25">
      <c r="A1037">
        <v>1036</v>
      </c>
      <c r="B1037">
        <v>27</v>
      </c>
      <c r="C1037" t="str">
        <f t="shared" si="65"/>
        <v>Young Adults</v>
      </c>
      <c r="D1037" t="s">
        <v>23</v>
      </c>
      <c r="E1037" t="s">
        <v>62</v>
      </c>
      <c r="F1037" t="s">
        <v>36</v>
      </c>
      <c r="G1037">
        <v>0</v>
      </c>
      <c r="H1037" t="str">
        <f t="shared" si="64"/>
        <v>0-1</v>
      </c>
      <c r="I1037" t="s">
        <v>46</v>
      </c>
      <c r="J1037" t="s">
        <v>95</v>
      </c>
      <c r="K1037" t="str">
        <f t="shared" si="66"/>
        <v>Python</v>
      </c>
      <c r="L1037" t="s">
        <v>40</v>
      </c>
      <c r="M1037">
        <v>50000</v>
      </c>
      <c r="N1037" s="6" t="str">
        <f t="shared" si="67"/>
        <v>20-50</v>
      </c>
      <c r="O1037">
        <v>5000</v>
      </c>
      <c r="R1037">
        <v>30</v>
      </c>
      <c r="S1037" t="s">
        <v>29</v>
      </c>
      <c r="T1037" t="s">
        <v>30</v>
      </c>
      <c r="U1037" t="s">
        <v>31</v>
      </c>
      <c r="V1037" t="s">
        <v>48</v>
      </c>
      <c r="W1037">
        <v>0</v>
      </c>
      <c r="X1037">
        <v>0</v>
      </c>
    </row>
    <row r="1038" spans="1:24" hidden="1" x14ac:dyDescent="0.25">
      <c r="A1038">
        <v>1037</v>
      </c>
      <c r="B1038">
        <v>36</v>
      </c>
      <c r="C1038" t="str">
        <f t="shared" si="65"/>
        <v>Middle-Age</v>
      </c>
      <c r="D1038" t="s">
        <v>61</v>
      </c>
      <c r="E1038" t="s">
        <v>35</v>
      </c>
      <c r="F1038" t="s">
        <v>100</v>
      </c>
      <c r="G1038">
        <v>5</v>
      </c>
      <c r="H1038" t="str">
        <f t="shared" si="64"/>
        <v>3-6</v>
      </c>
      <c r="I1038" t="s">
        <v>26</v>
      </c>
      <c r="J1038" t="s">
        <v>95</v>
      </c>
      <c r="K1038" t="str">
        <f t="shared" si="66"/>
        <v>Python</v>
      </c>
      <c r="L1038" t="s">
        <v>1106</v>
      </c>
      <c r="M1038">
        <v>87000</v>
      </c>
      <c r="N1038" s="6" t="str">
        <f t="shared" si="67"/>
        <v>50-100</v>
      </c>
      <c r="O1038">
        <v>15000</v>
      </c>
      <c r="P1038">
        <v>77000</v>
      </c>
      <c r="Q1038">
        <v>12000</v>
      </c>
      <c r="R1038">
        <v>30</v>
      </c>
      <c r="S1038" t="s">
        <v>29</v>
      </c>
      <c r="T1038" t="s">
        <v>30</v>
      </c>
      <c r="U1038" t="s">
        <v>31</v>
      </c>
      <c r="V1038" t="s">
        <v>33</v>
      </c>
    </row>
    <row r="1039" spans="1:24" hidden="1" x14ac:dyDescent="0.25">
      <c r="A1039">
        <v>1038</v>
      </c>
      <c r="B1039">
        <v>31</v>
      </c>
      <c r="C1039" t="str">
        <f t="shared" si="65"/>
        <v>Middle-Age</v>
      </c>
      <c r="D1039" t="s">
        <v>23</v>
      </c>
      <c r="E1039" t="s">
        <v>35</v>
      </c>
      <c r="F1039" t="s">
        <v>25</v>
      </c>
      <c r="G1039">
        <v>4</v>
      </c>
      <c r="H1039" t="str">
        <f t="shared" si="64"/>
        <v>3-6</v>
      </c>
      <c r="I1039" t="s">
        <v>26</v>
      </c>
      <c r="J1039" t="s">
        <v>95</v>
      </c>
      <c r="K1039" t="str">
        <f t="shared" si="66"/>
        <v>Python</v>
      </c>
      <c r="L1039" t="s">
        <v>501</v>
      </c>
      <c r="M1039">
        <v>68000</v>
      </c>
      <c r="N1039" s="6" t="str">
        <f t="shared" si="67"/>
        <v>50-100</v>
      </c>
      <c r="O1039">
        <v>0</v>
      </c>
      <c r="P1039">
        <v>64000</v>
      </c>
      <c r="Q1039">
        <v>1000</v>
      </c>
      <c r="R1039">
        <v>30</v>
      </c>
      <c r="S1039" t="s">
        <v>29</v>
      </c>
      <c r="T1039" t="s">
        <v>30</v>
      </c>
      <c r="U1039" t="s">
        <v>31</v>
      </c>
      <c r="V1039" t="s">
        <v>48</v>
      </c>
      <c r="W1039">
        <v>0</v>
      </c>
      <c r="X1039">
        <v>0</v>
      </c>
    </row>
    <row r="1040" spans="1:24" hidden="1" x14ac:dyDescent="0.25">
      <c r="A1040">
        <v>1039</v>
      </c>
      <c r="B1040">
        <v>32</v>
      </c>
      <c r="C1040" t="str">
        <f t="shared" si="65"/>
        <v>Middle-Age</v>
      </c>
      <c r="D1040" t="s">
        <v>61</v>
      </c>
      <c r="E1040" t="s">
        <v>24</v>
      </c>
      <c r="F1040" t="s">
        <v>1107</v>
      </c>
      <c r="G1040">
        <v>2</v>
      </c>
      <c r="H1040" t="str">
        <f t="shared" si="64"/>
        <v>1-3</v>
      </c>
      <c r="I1040" t="s">
        <v>46</v>
      </c>
      <c r="J1040" t="s">
        <v>1108</v>
      </c>
      <c r="K1040" t="str">
        <f t="shared" si="66"/>
        <v>Other</v>
      </c>
      <c r="M1040">
        <v>54000</v>
      </c>
      <c r="N1040" s="6" t="str">
        <f t="shared" si="67"/>
        <v>50-100</v>
      </c>
      <c r="O1040">
        <v>1500</v>
      </c>
      <c r="P1040">
        <v>47000</v>
      </c>
      <c r="Q1040">
        <v>700</v>
      </c>
      <c r="R1040">
        <v>27</v>
      </c>
      <c r="S1040" t="s">
        <v>29</v>
      </c>
      <c r="T1040" t="s">
        <v>30</v>
      </c>
      <c r="U1040" t="s">
        <v>66</v>
      </c>
      <c r="V1040" t="s">
        <v>67</v>
      </c>
      <c r="X1040">
        <v>150</v>
      </c>
    </row>
    <row r="1041" spans="1:24" hidden="1" x14ac:dyDescent="0.25">
      <c r="A1041">
        <v>1040</v>
      </c>
      <c r="B1041">
        <v>32</v>
      </c>
      <c r="C1041" t="str">
        <f t="shared" si="65"/>
        <v>Middle-Age</v>
      </c>
      <c r="D1041" t="s">
        <v>23</v>
      </c>
      <c r="E1041" t="s">
        <v>35</v>
      </c>
      <c r="F1041" t="s">
        <v>25</v>
      </c>
      <c r="G1041">
        <v>13</v>
      </c>
      <c r="H1041" t="str">
        <f t="shared" si="64"/>
        <v>6+</v>
      </c>
      <c r="I1041" t="s">
        <v>39</v>
      </c>
      <c r="J1041" t="s">
        <v>103</v>
      </c>
      <c r="K1041" t="str">
        <f t="shared" si="66"/>
        <v>Javascript</v>
      </c>
      <c r="L1041" t="s">
        <v>193</v>
      </c>
      <c r="M1041">
        <v>83000</v>
      </c>
      <c r="N1041" s="6" t="str">
        <f t="shared" si="67"/>
        <v>50-100</v>
      </c>
      <c r="O1041">
        <v>3000</v>
      </c>
      <c r="P1041">
        <v>80000</v>
      </c>
      <c r="Q1041">
        <v>0</v>
      </c>
      <c r="R1041">
        <v>30</v>
      </c>
      <c r="S1041" t="s">
        <v>29</v>
      </c>
      <c r="T1041" t="s">
        <v>30</v>
      </c>
      <c r="U1041" t="s">
        <v>31</v>
      </c>
      <c r="V1041" t="s">
        <v>33</v>
      </c>
    </row>
    <row r="1042" spans="1:24" hidden="1" x14ac:dyDescent="0.25">
      <c r="A1042">
        <v>1041</v>
      </c>
      <c r="B1042">
        <v>36</v>
      </c>
      <c r="C1042" t="str">
        <f t="shared" si="65"/>
        <v>Middle-Age</v>
      </c>
      <c r="D1042" t="s">
        <v>23</v>
      </c>
      <c r="E1042" t="s">
        <v>1109</v>
      </c>
      <c r="F1042" t="s">
        <v>185</v>
      </c>
      <c r="G1042">
        <v>6</v>
      </c>
      <c r="H1042" t="str">
        <f t="shared" si="64"/>
        <v>6+</v>
      </c>
      <c r="I1042" t="s">
        <v>26</v>
      </c>
      <c r="J1042" t="s">
        <v>95</v>
      </c>
      <c r="K1042" t="str">
        <f t="shared" si="66"/>
        <v>Python</v>
      </c>
      <c r="L1042" t="s">
        <v>1110</v>
      </c>
      <c r="M1042">
        <v>110000</v>
      </c>
      <c r="N1042" s="6" t="str">
        <f t="shared" si="67"/>
        <v>100-150</v>
      </c>
      <c r="O1042">
        <v>25000</v>
      </c>
      <c r="P1042">
        <v>65000</v>
      </c>
      <c r="Q1042">
        <v>2500</v>
      </c>
      <c r="R1042">
        <v>30</v>
      </c>
      <c r="S1042" t="s">
        <v>29</v>
      </c>
      <c r="T1042" t="s">
        <v>30</v>
      </c>
      <c r="U1042" t="s">
        <v>31</v>
      </c>
      <c r="V1042" t="s">
        <v>48</v>
      </c>
      <c r="W1042">
        <v>0</v>
      </c>
      <c r="X1042">
        <v>80</v>
      </c>
    </row>
    <row r="1043" spans="1:24" hidden="1" x14ac:dyDescent="0.25">
      <c r="A1043">
        <v>1042</v>
      </c>
      <c r="B1043">
        <v>26</v>
      </c>
      <c r="C1043" t="str">
        <f t="shared" si="65"/>
        <v>Student</v>
      </c>
      <c r="D1043" t="s">
        <v>23</v>
      </c>
      <c r="E1043" t="s">
        <v>24</v>
      </c>
      <c r="F1043" t="s">
        <v>25</v>
      </c>
      <c r="G1043">
        <v>6</v>
      </c>
      <c r="H1043" t="str">
        <f t="shared" si="64"/>
        <v>6+</v>
      </c>
      <c r="I1043" t="s">
        <v>26</v>
      </c>
      <c r="J1043" t="s">
        <v>27</v>
      </c>
      <c r="K1043" t="str">
        <f t="shared" si="66"/>
        <v>Typescript</v>
      </c>
      <c r="L1043" t="s">
        <v>236</v>
      </c>
      <c r="M1043">
        <v>93000</v>
      </c>
      <c r="N1043" s="6" t="str">
        <f t="shared" si="67"/>
        <v>50-100</v>
      </c>
      <c r="O1043">
        <v>10000</v>
      </c>
      <c r="P1043">
        <v>80000</v>
      </c>
      <c r="R1043">
        <v>30</v>
      </c>
      <c r="S1043" t="s">
        <v>29</v>
      </c>
      <c r="T1043" t="s">
        <v>30</v>
      </c>
      <c r="U1043" t="s">
        <v>31</v>
      </c>
      <c r="V1043" t="s">
        <v>48</v>
      </c>
    </row>
    <row r="1044" spans="1:24" hidden="1" x14ac:dyDescent="0.25">
      <c r="A1044">
        <v>1043</v>
      </c>
      <c r="B1044">
        <v>28</v>
      </c>
      <c r="C1044" t="str">
        <f t="shared" si="65"/>
        <v>Young Adults</v>
      </c>
      <c r="D1044" t="s">
        <v>61</v>
      </c>
      <c r="E1044" t="s">
        <v>35</v>
      </c>
      <c r="F1044" t="s">
        <v>100</v>
      </c>
      <c r="G1044">
        <v>4</v>
      </c>
      <c r="H1044" t="str">
        <f t="shared" si="64"/>
        <v>3-6</v>
      </c>
      <c r="I1044" t="s">
        <v>55</v>
      </c>
      <c r="J1044" t="s">
        <v>95</v>
      </c>
      <c r="K1044" t="str">
        <f t="shared" si="66"/>
        <v>Python</v>
      </c>
      <c r="L1044" t="s">
        <v>95</v>
      </c>
      <c r="M1044">
        <v>73700</v>
      </c>
      <c r="N1044" s="6" t="str">
        <f t="shared" si="67"/>
        <v>50-100</v>
      </c>
      <c r="O1044">
        <v>80400</v>
      </c>
      <c r="P1044">
        <v>67000</v>
      </c>
      <c r="Q1044">
        <v>67000</v>
      </c>
      <c r="R1044">
        <v>28</v>
      </c>
      <c r="S1044" t="s">
        <v>29</v>
      </c>
      <c r="T1044" t="s">
        <v>30</v>
      </c>
      <c r="U1044" t="s">
        <v>31</v>
      </c>
      <c r="V1044" t="s">
        <v>33</v>
      </c>
      <c r="W1044">
        <v>0</v>
      </c>
      <c r="X1044">
        <v>200</v>
      </c>
    </row>
    <row r="1045" spans="1:24" hidden="1" x14ac:dyDescent="0.25">
      <c r="A1045">
        <v>1044</v>
      </c>
      <c r="B1045">
        <v>34</v>
      </c>
      <c r="C1045" t="str">
        <f t="shared" si="65"/>
        <v>Middle-Age</v>
      </c>
      <c r="D1045" t="s">
        <v>23</v>
      </c>
      <c r="E1045" t="s">
        <v>24</v>
      </c>
      <c r="F1045" t="s">
        <v>100</v>
      </c>
      <c r="G1045">
        <v>10</v>
      </c>
      <c r="H1045" t="str">
        <f t="shared" si="64"/>
        <v>6+</v>
      </c>
      <c r="I1045" t="s">
        <v>26</v>
      </c>
      <c r="J1045" t="s">
        <v>95</v>
      </c>
      <c r="K1045" t="str">
        <f t="shared" si="66"/>
        <v>Python</v>
      </c>
      <c r="L1045" t="s">
        <v>621</v>
      </c>
      <c r="M1045">
        <v>85000</v>
      </c>
      <c r="N1045" s="6" t="str">
        <f t="shared" si="67"/>
        <v>50-100</v>
      </c>
      <c r="O1045">
        <v>20000</v>
      </c>
      <c r="P1045">
        <v>62500</v>
      </c>
      <c r="Q1045">
        <v>11000</v>
      </c>
      <c r="R1045">
        <v>28</v>
      </c>
      <c r="S1045" t="s">
        <v>29</v>
      </c>
      <c r="T1045" t="s">
        <v>30</v>
      </c>
      <c r="U1045" t="s">
        <v>31</v>
      </c>
      <c r="V1045" t="s">
        <v>67</v>
      </c>
      <c r="X1045">
        <v>300</v>
      </c>
    </row>
    <row r="1046" spans="1:24" hidden="1" x14ac:dyDescent="0.25">
      <c r="A1046">
        <v>1045</v>
      </c>
      <c r="B1046">
        <v>38</v>
      </c>
      <c r="C1046" t="str">
        <f t="shared" si="65"/>
        <v>Middle-Age</v>
      </c>
      <c r="D1046" t="s">
        <v>23</v>
      </c>
      <c r="E1046" t="s">
        <v>35</v>
      </c>
      <c r="F1046" t="s">
        <v>100</v>
      </c>
      <c r="G1046">
        <v>10</v>
      </c>
      <c r="H1046" t="str">
        <f t="shared" ref="H1046:H1109" si="68">IF(G1046&lt;=1, "0-1", IF(G1046&lt;=3,"1-3",IF(G1046&lt;6,"3-6","6+")))</f>
        <v>6+</v>
      </c>
      <c r="I1046" t="s">
        <v>26</v>
      </c>
      <c r="J1046" t="s">
        <v>95</v>
      </c>
      <c r="K1046" t="str">
        <f t="shared" si="66"/>
        <v>Python</v>
      </c>
      <c r="L1046" t="s">
        <v>95</v>
      </c>
      <c r="M1046">
        <v>87550</v>
      </c>
      <c r="N1046" s="6" t="str">
        <f t="shared" si="67"/>
        <v>50-100</v>
      </c>
      <c r="O1046">
        <v>0</v>
      </c>
      <c r="P1046">
        <v>85000</v>
      </c>
      <c r="Q1046">
        <v>0</v>
      </c>
      <c r="R1046">
        <v>30</v>
      </c>
      <c r="S1046" t="s">
        <v>29</v>
      </c>
      <c r="T1046" t="s">
        <v>30</v>
      </c>
      <c r="U1046" t="s">
        <v>66</v>
      </c>
      <c r="V1046" t="s">
        <v>33</v>
      </c>
      <c r="X1046" t="s">
        <v>1111</v>
      </c>
    </row>
    <row r="1047" spans="1:24" hidden="1" x14ac:dyDescent="0.25">
      <c r="A1047">
        <v>1046</v>
      </c>
      <c r="B1047">
        <v>37</v>
      </c>
      <c r="C1047" t="str">
        <f t="shared" si="65"/>
        <v>Middle-Age</v>
      </c>
      <c r="D1047" t="s">
        <v>23</v>
      </c>
      <c r="E1047" t="s">
        <v>35</v>
      </c>
      <c r="F1047" t="s">
        <v>25</v>
      </c>
      <c r="G1047">
        <v>16</v>
      </c>
      <c r="H1047" t="str">
        <f t="shared" si="68"/>
        <v>6+</v>
      </c>
      <c r="I1047" t="s">
        <v>26</v>
      </c>
      <c r="J1047" t="s">
        <v>60</v>
      </c>
      <c r="K1047" t="str">
        <f t="shared" si="66"/>
        <v>Java</v>
      </c>
      <c r="L1047" t="s">
        <v>1112</v>
      </c>
      <c r="M1047">
        <v>80000</v>
      </c>
      <c r="N1047" s="6" t="str">
        <f t="shared" si="67"/>
        <v>50-100</v>
      </c>
      <c r="P1047">
        <v>75000</v>
      </c>
      <c r="R1047">
        <v>27</v>
      </c>
      <c r="S1047" t="s">
        <v>29</v>
      </c>
      <c r="T1047" t="s">
        <v>30</v>
      </c>
      <c r="U1047" t="s">
        <v>31</v>
      </c>
      <c r="V1047" t="s">
        <v>33</v>
      </c>
    </row>
    <row r="1048" spans="1:24" hidden="1" x14ac:dyDescent="0.25">
      <c r="A1048">
        <v>1047</v>
      </c>
      <c r="B1048">
        <v>31</v>
      </c>
      <c r="C1048" t="str">
        <f t="shared" si="65"/>
        <v>Middle-Age</v>
      </c>
      <c r="D1048" t="s">
        <v>23</v>
      </c>
      <c r="E1048" t="s">
        <v>35</v>
      </c>
      <c r="F1048" t="s">
        <v>36</v>
      </c>
      <c r="G1048">
        <v>9</v>
      </c>
      <c r="H1048" t="str">
        <f t="shared" si="68"/>
        <v>6+</v>
      </c>
      <c r="I1048" t="s">
        <v>26</v>
      </c>
      <c r="J1048" t="s">
        <v>1113</v>
      </c>
      <c r="K1048" t="str">
        <f t="shared" si="66"/>
        <v>Javascript</v>
      </c>
      <c r="L1048" t="s">
        <v>40</v>
      </c>
      <c r="M1048">
        <v>65000</v>
      </c>
      <c r="N1048" s="6" t="str">
        <f t="shared" si="67"/>
        <v>50-100</v>
      </c>
      <c r="O1048">
        <v>5000</v>
      </c>
      <c r="P1048">
        <v>65000</v>
      </c>
      <c r="Q1048">
        <v>0</v>
      </c>
      <c r="R1048">
        <v>27</v>
      </c>
      <c r="S1048" t="s">
        <v>29</v>
      </c>
      <c r="T1048" t="s">
        <v>30</v>
      </c>
      <c r="U1048" t="s">
        <v>31</v>
      </c>
      <c r="V1048" t="s">
        <v>48</v>
      </c>
      <c r="W1048">
        <v>30</v>
      </c>
      <c r="X1048">
        <v>0</v>
      </c>
    </row>
    <row r="1049" spans="1:24" hidden="1" x14ac:dyDescent="0.25">
      <c r="A1049">
        <v>1048</v>
      </c>
      <c r="B1049">
        <v>38</v>
      </c>
      <c r="C1049" t="str">
        <f t="shared" si="65"/>
        <v>Middle-Age</v>
      </c>
      <c r="D1049" t="s">
        <v>23</v>
      </c>
      <c r="E1049" t="s">
        <v>35</v>
      </c>
      <c r="F1049" t="s">
        <v>36</v>
      </c>
      <c r="G1049">
        <v>15</v>
      </c>
      <c r="H1049" t="str">
        <f t="shared" si="68"/>
        <v>6+</v>
      </c>
      <c r="I1049" t="s">
        <v>55</v>
      </c>
      <c r="J1049" t="s">
        <v>1114</v>
      </c>
      <c r="K1049" t="str">
        <f t="shared" si="66"/>
        <v>SQL</v>
      </c>
      <c r="L1049" t="s">
        <v>1115</v>
      </c>
      <c r="M1049">
        <v>40700</v>
      </c>
      <c r="N1049" s="6" t="str">
        <f t="shared" si="67"/>
        <v>20-50</v>
      </c>
      <c r="P1049">
        <v>20000</v>
      </c>
      <c r="R1049">
        <v>25</v>
      </c>
      <c r="S1049" t="s">
        <v>29</v>
      </c>
      <c r="T1049" t="s">
        <v>30</v>
      </c>
      <c r="U1049" t="s">
        <v>31</v>
      </c>
      <c r="V1049" t="s">
        <v>67</v>
      </c>
    </row>
    <row r="1050" spans="1:24" hidden="1" x14ac:dyDescent="0.25">
      <c r="A1050">
        <v>1049</v>
      </c>
      <c r="B1050">
        <v>24</v>
      </c>
      <c r="C1050" t="str">
        <f t="shared" si="65"/>
        <v>Student</v>
      </c>
      <c r="D1050" t="s">
        <v>23</v>
      </c>
      <c r="E1050" t="s">
        <v>445</v>
      </c>
      <c r="F1050" t="s">
        <v>76</v>
      </c>
      <c r="G1050">
        <v>3</v>
      </c>
      <c r="H1050" t="str">
        <f t="shared" si="68"/>
        <v>1-3</v>
      </c>
      <c r="I1050" t="s">
        <v>26</v>
      </c>
      <c r="K1050" t="str">
        <f t="shared" si="66"/>
        <v>Other</v>
      </c>
      <c r="M1050">
        <v>48000</v>
      </c>
      <c r="N1050" s="6" t="str">
        <f t="shared" si="67"/>
        <v>20-50</v>
      </c>
      <c r="O1050">
        <v>7200</v>
      </c>
      <c r="P1050">
        <v>36000</v>
      </c>
      <c r="Q1050">
        <v>0</v>
      </c>
      <c r="R1050">
        <v>28</v>
      </c>
      <c r="S1050" t="s">
        <v>29</v>
      </c>
      <c r="T1050" t="s">
        <v>30</v>
      </c>
      <c r="U1050" t="s">
        <v>31</v>
      </c>
      <c r="V1050" t="s">
        <v>33</v>
      </c>
      <c r="W1050">
        <v>0</v>
      </c>
      <c r="X1050">
        <v>0</v>
      </c>
    </row>
    <row r="1051" spans="1:24" hidden="1" x14ac:dyDescent="0.25">
      <c r="A1051">
        <v>1050</v>
      </c>
      <c r="B1051">
        <v>25</v>
      </c>
      <c r="C1051" t="str">
        <f t="shared" si="65"/>
        <v>Student</v>
      </c>
      <c r="D1051" t="s">
        <v>23</v>
      </c>
      <c r="E1051" t="s">
        <v>62</v>
      </c>
      <c r="F1051" t="s">
        <v>185</v>
      </c>
      <c r="G1051">
        <v>2</v>
      </c>
      <c r="H1051" t="str">
        <f t="shared" si="68"/>
        <v>1-3</v>
      </c>
      <c r="I1051" t="s">
        <v>55</v>
      </c>
      <c r="J1051" t="s">
        <v>95</v>
      </c>
      <c r="K1051" t="str">
        <f t="shared" si="66"/>
        <v>Python</v>
      </c>
      <c r="L1051" t="s">
        <v>127</v>
      </c>
      <c r="M1051">
        <v>60000</v>
      </c>
      <c r="N1051" s="6" t="str">
        <f t="shared" si="67"/>
        <v>50-100</v>
      </c>
      <c r="O1051">
        <v>65000</v>
      </c>
      <c r="P1051">
        <v>48000</v>
      </c>
      <c r="Q1051">
        <v>53000</v>
      </c>
      <c r="R1051">
        <v>28</v>
      </c>
      <c r="S1051" t="s">
        <v>29</v>
      </c>
      <c r="T1051" t="s">
        <v>30</v>
      </c>
      <c r="U1051" t="s">
        <v>66</v>
      </c>
      <c r="V1051" t="s">
        <v>33</v>
      </c>
    </row>
    <row r="1052" spans="1:24" hidden="1" x14ac:dyDescent="0.25">
      <c r="A1052">
        <v>1051</v>
      </c>
      <c r="B1052">
        <v>33</v>
      </c>
      <c r="C1052" t="str">
        <f t="shared" si="65"/>
        <v>Middle-Age</v>
      </c>
      <c r="D1052" t="s">
        <v>61</v>
      </c>
      <c r="E1052" t="s">
        <v>35</v>
      </c>
      <c r="F1052" t="s">
        <v>45</v>
      </c>
      <c r="G1052">
        <v>13</v>
      </c>
      <c r="H1052" t="str">
        <f t="shared" si="68"/>
        <v>6+</v>
      </c>
      <c r="I1052" t="s">
        <v>55</v>
      </c>
      <c r="J1052" t="s">
        <v>1116</v>
      </c>
      <c r="K1052" t="str">
        <f t="shared" si="66"/>
        <v>Typescript</v>
      </c>
      <c r="L1052" t="s">
        <v>40</v>
      </c>
      <c r="M1052">
        <v>47745</v>
      </c>
      <c r="N1052" s="6" t="str">
        <f t="shared" si="67"/>
        <v>20-50</v>
      </c>
      <c r="O1052">
        <v>3800</v>
      </c>
      <c r="P1052">
        <v>47745</v>
      </c>
      <c r="Q1052">
        <v>3800</v>
      </c>
      <c r="R1052">
        <v>30</v>
      </c>
      <c r="S1052" t="s">
        <v>1117</v>
      </c>
      <c r="T1052" t="s">
        <v>30</v>
      </c>
      <c r="U1052" t="s">
        <v>31</v>
      </c>
      <c r="V1052" t="s">
        <v>33</v>
      </c>
      <c r="W1052">
        <v>0</v>
      </c>
      <c r="X1052">
        <v>0</v>
      </c>
    </row>
    <row r="1053" spans="1:24" hidden="1" x14ac:dyDescent="0.25">
      <c r="A1053">
        <v>1052</v>
      </c>
      <c r="B1053">
        <v>39</v>
      </c>
      <c r="C1053" t="str">
        <f t="shared" si="65"/>
        <v>Middle-Age</v>
      </c>
      <c r="D1053" t="s">
        <v>61</v>
      </c>
      <c r="E1053" t="s">
        <v>35</v>
      </c>
      <c r="F1053" t="s">
        <v>100</v>
      </c>
      <c r="G1053" s="5">
        <v>2</v>
      </c>
      <c r="H1053" t="str">
        <f t="shared" si="68"/>
        <v>1-3</v>
      </c>
      <c r="I1053" t="s">
        <v>46</v>
      </c>
      <c r="J1053" t="s">
        <v>155</v>
      </c>
      <c r="K1053" t="str">
        <f t="shared" si="66"/>
        <v>Python</v>
      </c>
      <c r="L1053" t="s">
        <v>1118</v>
      </c>
      <c r="M1053">
        <v>60000</v>
      </c>
      <c r="N1053" s="6" t="str">
        <f t="shared" si="67"/>
        <v>50-100</v>
      </c>
      <c r="O1053">
        <v>60000</v>
      </c>
      <c r="P1053">
        <v>60000</v>
      </c>
      <c r="Q1053">
        <v>60000</v>
      </c>
      <c r="R1053">
        <v>30</v>
      </c>
      <c r="S1053" t="s">
        <v>29</v>
      </c>
      <c r="T1053" t="s">
        <v>30</v>
      </c>
      <c r="U1053" t="s">
        <v>31</v>
      </c>
      <c r="V1053" t="s">
        <v>1119</v>
      </c>
      <c r="X1053" t="s">
        <v>517</v>
      </c>
    </row>
    <row r="1054" spans="1:24" hidden="1" x14ac:dyDescent="0.25">
      <c r="A1054">
        <v>1053</v>
      </c>
      <c r="B1054">
        <v>25</v>
      </c>
      <c r="C1054" t="str">
        <f t="shared" si="65"/>
        <v>Student</v>
      </c>
      <c r="D1054" t="s">
        <v>23</v>
      </c>
      <c r="E1054" t="s">
        <v>62</v>
      </c>
      <c r="F1054" t="s">
        <v>25</v>
      </c>
      <c r="G1054">
        <v>1</v>
      </c>
      <c r="H1054" t="str">
        <f t="shared" si="68"/>
        <v>0-1</v>
      </c>
      <c r="I1054" t="s">
        <v>46</v>
      </c>
      <c r="J1054" t="s">
        <v>135</v>
      </c>
      <c r="K1054" t="str">
        <f t="shared" si="66"/>
        <v>C</v>
      </c>
      <c r="L1054" t="s">
        <v>1120</v>
      </c>
      <c r="M1054">
        <v>43500</v>
      </c>
      <c r="N1054" s="6" t="str">
        <f t="shared" si="67"/>
        <v>20-50</v>
      </c>
      <c r="R1054">
        <v>28</v>
      </c>
      <c r="S1054" t="s">
        <v>29</v>
      </c>
      <c r="T1054" t="s">
        <v>30</v>
      </c>
      <c r="U1054" t="s">
        <v>66</v>
      </c>
      <c r="V1054" t="s">
        <v>48</v>
      </c>
    </row>
    <row r="1055" spans="1:24" hidden="1" x14ac:dyDescent="0.25">
      <c r="A1055">
        <v>1054</v>
      </c>
      <c r="B1055">
        <v>30</v>
      </c>
      <c r="C1055" t="str">
        <f t="shared" si="65"/>
        <v>Young Adults</v>
      </c>
      <c r="D1055" t="s">
        <v>61</v>
      </c>
      <c r="E1055" t="s">
        <v>35</v>
      </c>
      <c r="F1055" t="s">
        <v>25</v>
      </c>
      <c r="G1055">
        <v>7</v>
      </c>
      <c r="H1055" t="str">
        <f t="shared" si="68"/>
        <v>6+</v>
      </c>
      <c r="I1055" t="s">
        <v>26</v>
      </c>
      <c r="J1055" t="s">
        <v>60</v>
      </c>
      <c r="K1055" t="str">
        <f t="shared" si="66"/>
        <v>Java</v>
      </c>
      <c r="L1055" t="s">
        <v>201</v>
      </c>
      <c r="M1055">
        <v>60000</v>
      </c>
      <c r="N1055" s="6" t="str">
        <f t="shared" si="67"/>
        <v>50-100</v>
      </c>
      <c r="P1055">
        <v>55000</v>
      </c>
      <c r="R1055">
        <v>27</v>
      </c>
      <c r="S1055" t="s">
        <v>29</v>
      </c>
      <c r="T1055" t="s">
        <v>30</v>
      </c>
      <c r="U1055" t="s">
        <v>31</v>
      </c>
      <c r="V1055" t="s">
        <v>33</v>
      </c>
      <c r="W1055">
        <v>0</v>
      </c>
      <c r="X1055">
        <v>0</v>
      </c>
    </row>
    <row r="1056" spans="1:24" hidden="1" x14ac:dyDescent="0.25">
      <c r="A1056">
        <v>1055</v>
      </c>
      <c r="B1056">
        <v>45</v>
      </c>
      <c r="C1056" t="str">
        <f t="shared" si="65"/>
        <v>Middle-Age</v>
      </c>
      <c r="D1056" t="s">
        <v>23</v>
      </c>
      <c r="E1056" t="s">
        <v>130</v>
      </c>
      <c r="F1056" t="s">
        <v>555</v>
      </c>
      <c r="G1056">
        <v>27</v>
      </c>
      <c r="H1056" t="str">
        <f t="shared" si="68"/>
        <v>6+</v>
      </c>
      <c r="I1056" t="s">
        <v>133</v>
      </c>
      <c r="K1056" t="str">
        <f t="shared" si="66"/>
        <v>Other</v>
      </c>
      <c r="L1056" t="s">
        <v>1121</v>
      </c>
      <c r="M1056">
        <v>90000</v>
      </c>
      <c r="N1056" s="6" t="str">
        <f t="shared" si="67"/>
        <v>50-100</v>
      </c>
      <c r="P1056">
        <v>90000</v>
      </c>
      <c r="S1056" t="s">
        <v>369</v>
      </c>
      <c r="T1056" t="s">
        <v>30</v>
      </c>
      <c r="U1056" t="s">
        <v>31</v>
      </c>
      <c r="V1056" t="s">
        <v>67</v>
      </c>
    </row>
    <row r="1057" spans="1:24" hidden="1" x14ac:dyDescent="0.25">
      <c r="A1057">
        <v>1056</v>
      </c>
      <c r="B1057">
        <v>28</v>
      </c>
      <c r="C1057" t="str">
        <f t="shared" si="65"/>
        <v>Young Adults</v>
      </c>
      <c r="D1057" t="s">
        <v>61</v>
      </c>
      <c r="E1057" t="s">
        <v>35</v>
      </c>
      <c r="F1057" t="s">
        <v>71</v>
      </c>
      <c r="G1057">
        <v>5</v>
      </c>
      <c r="H1057" t="str">
        <f t="shared" si="68"/>
        <v>3-6</v>
      </c>
      <c r="I1057" t="s">
        <v>26</v>
      </c>
      <c r="K1057" t="str">
        <f t="shared" si="66"/>
        <v>Other</v>
      </c>
      <c r="M1057">
        <v>60000</v>
      </c>
      <c r="N1057" s="6" t="str">
        <f t="shared" si="67"/>
        <v>50-100</v>
      </c>
      <c r="O1057">
        <v>0</v>
      </c>
      <c r="R1057">
        <v>26</v>
      </c>
      <c r="S1057" t="s">
        <v>29</v>
      </c>
      <c r="T1057" t="s">
        <v>30</v>
      </c>
      <c r="U1057" t="s">
        <v>31</v>
      </c>
      <c r="V1057" t="s">
        <v>67</v>
      </c>
    </row>
    <row r="1058" spans="1:24" hidden="1" x14ac:dyDescent="0.25">
      <c r="A1058">
        <v>1057</v>
      </c>
      <c r="B1058">
        <v>45</v>
      </c>
      <c r="C1058" t="str">
        <f t="shared" si="65"/>
        <v>Middle-Age</v>
      </c>
      <c r="D1058" t="s">
        <v>23</v>
      </c>
      <c r="E1058" t="s">
        <v>24</v>
      </c>
      <c r="F1058" t="s">
        <v>1122</v>
      </c>
      <c r="G1058">
        <v>19</v>
      </c>
      <c r="H1058" t="str">
        <f t="shared" si="68"/>
        <v>6+</v>
      </c>
      <c r="I1058" t="s">
        <v>26</v>
      </c>
      <c r="K1058" t="str">
        <f t="shared" si="66"/>
        <v>Other</v>
      </c>
      <c r="M1058">
        <v>90000</v>
      </c>
      <c r="N1058" s="6" t="str">
        <f t="shared" si="67"/>
        <v>50-100</v>
      </c>
      <c r="O1058">
        <v>2500</v>
      </c>
      <c r="P1058">
        <v>88000</v>
      </c>
      <c r="Q1058">
        <v>2500</v>
      </c>
      <c r="R1058">
        <v>30</v>
      </c>
      <c r="S1058" t="s">
        <v>29</v>
      </c>
      <c r="T1058" t="s">
        <v>30</v>
      </c>
      <c r="U1058" t="s">
        <v>31</v>
      </c>
      <c r="V1058" t="s">
        <v>1123</v>
      </c>
      <c r="X1058">
        <v>100</v>
      </c>
    </row>
    <row r="1059" spans="1:24" x14ac:dyDescent="0.25">
      <c r="A1059">
        <v>1058</v>
      </c>
      <c r="B1059">
        <v>37</v>
      </c>
      <c r="C1059" t="str">
        <f t="shared" si="65"/>
        <v>Middle-Age</v>
      </c>
      <c r="D1059" t="s">
        <v>1109</v>
      </c>
      <c r="E1059" t="s">
        <v>24</v>
      </c>
      <c r="F1059" t="s">
        <v>25</v>
      </c>
      <c r="G1059">
        <v>15</v>
      </c>
      <c r="H1059" t="str">
        <f t="shared" si="68"/>
        <v>6+</v>
      </c>
      <c r="I1059" t="s">
        <v>26</v>
      </c>
      <c r="J1059" t="s">
        <v>280</v>
      </c>
      <c r="K1059" t="str">
        <f t="shared" si="66"/>
        <v>C</v>
      </c>
      <c r="L1059" t="s">
        <v>467</v>
      </c>
      <c r="M1059">
        <v>120000</v>
      </c>
      <c r="N1059" s="6" t="str">
        <f t="shared" si="67"/>
        <v>100-150</v>
      </c>
      <c r="O1059">
        <v>80000</v>
      </c>
      <c r="P1059">
        <v>120000</v>
      </c>
      <c r="Q1059">
        <v>80000</v>
      </c>
      <c r="R1059">
        <v>30</v>
      </c>
      <c r="S1059" t="s">
        <v>29</v>
      </c>
      <c r="T1059" t="s">
        <v>30</v>
      </c>
      <c r="U1059" t="s">
        <v>31</v>
      </c>
      <c r="V1059" t="s">
        <v>33</v>
      </c>
      <c r="X1059">
        <v>700</v>
      </c>
    </row>
    <row r="1060" spans="1:24" hidden="1" x14ac:dyDescent="0.25">
      <c r="A1060">
        <v>1059</v>
      </c>
      <c r="B1060">
        <v>35</v>
      </c>
      <c r="C1060" t="str">
        <f t="shared" si="65"/>
        <v>Middle-Age</v>
      </c>
      <c r="D1060" t="s">
        <v>23</v>
      </c>
      <c r="E1060" t="s">
        <v>24</v>
      </c>
      <c r="F1060" t="s">
        <v>25</v>
      </c>
      <c r="G1060">
        <v>14</v>
      </c>
      <c r="H1060" t="str">
        <f t="shared" si="68"/>
        <v>6+</v>
      </c>
      <c r="I1060" t="s">
        <v>26</v>
      </c>
      <c r="J1060" t="s">
        <v>68</v>
      </c>
      <c r="K1060" t="str">
        <f t="shared" si="66"/>
        <v>C++</v>
      </c>
      <c r="L1060" t="s">
        <v>281</v>
      </c>
      <c r="M1060">
        <v>98000</v>
      </c>
      <c r="N1060" s="6" t="str">
        <f t="shared" si="67"/>
        <v>50-100</v>
      </c>
      <c r="O1060">
        <v>28000</v>
      </c>
      <c r="P1060">
        <v>90000</v>
      </c>
      <c r="Q1060">
        <v>22500</v>
      </c>
      <c r="R1060">
        <v>30</v>
      </c>
      <c r="S1060" t="s">
        <v>29</v>
      </c>
      <c r="T1060" t="s">
        <v>30</v>
      </c>
      <c r="U1060" t="s">
        <v>31</v>
      </c>
      <c r="V1060" t="s">
        <v>33</v>
      </c>
      <c r="X1060">
        <v>400</v>
      </c>
    </row>
    <row r="1061" spans="1:24" hidden="1" x14ac:dyDescent="0.25">
      <c r="A1061">
        <v>1060</v>
      </c>
      <c r="B1061">
        <v>25</v>
      </c>
      <c r="C1061" t="str">
        <f t="shared" si="65"/>
        <v>Student</v>
      </c>
      <c r="D1061" t="s">
        <v>23</v>
      </c>
      <c r="E1061" t="s">
        <v>199</v>
      </c>
      <c r="F1061" t="s">
        <v>185</v>
      </c>
      <c r="G1061">
        <v>2</v>
      </c>
      <c r="H1061" t="str">
        <f t="shared" si="68"/>
        <v>1-3</v>
      </c>
      <c r="I1061" t="s">
        <v>55</v>
      </c>
      <c r="J1061" t="s">
        <v>1124</v>
      </c>
      <c r="K1061" t="str">
        <f t="shared" si="66"/>
        <v>Python</v>
      </c>
      <c r="L1061" t="s">
        <v>1125</v>
      </c>
      <c r="M1061">
        <v>51000</v>
      </c>
      <c r="N1061" s="6" t="str">
        <f t="shared" si="67"/>
        <v>50-100</v>
      </c>
      <c r="O1061">
        <v>3000</v>
      </c>
      <c r="R1061">
        <v>24</v>
      </c>
      <c r="S1061" t="s">
        <v>29</v>
      </c>
      <c r="T1061" t="s">
        <v>43</v>
      </c>
      <c r="U1061" t="s">
        <v>31</v>
      </c>
      <c r="V1061" t="s">
        <v>48</v>
      </c>
    </row>
    <row r="1062" spans="1:24" hidden="1" x14ac:dyDescent="0.25">
      <c r="A1062">
        <v>1061</v>
      </c>
      <c r="B1062">
        <v>31</v>
      </c>
      <c r="C1062" t="str">
        <f t="shared" si="65"/>
        <v>Middle-Age</v>
      </c>
      <c r="D1062" t="s">
        <v>23</v>
      </c>
      <c r="E1062" t="s">
        <v>35</v>
      </c>
      <c r="F1062" t="s">
        <v>25</v>
      </c>
      <c r="G1062">
        <v>4</v>
      </c>
      <c r="H1062" t="str">
        <f t="shared" si="68"/>
        <v>3-6</v>
      </c>
      <c r="I1062" t="s">
        <v>26</v>
      </c>
      <c r="J1062" t="s">
        <v>60</v>
      </c>
      <c r="K1062" t="str">
        <f t="shared" si="66"/>
        <v>Java</v>
      </c>
      <c r="L1062" t="s">
        <v>1126</v>
      </c>
      <c r="M1062">
        <v>69000</v>
      </c>
      <c r="N1062" s="6" t="str">
        <f t="shared" si="67"/>
        <v>50-100</v>
      </c>
      <c r="P1062">
        <v>65000</v>
      </c>
      <c r="R1062">
        <v>28</v>
      </c>
      <c r="S1062" t="s">
        <v>29</v>
      </c>
      <c r="T1062" t="s">
        <v>30</v>
      </c>
      <c r="U1062" t="s">
        <v>31</v>
      </c>
      <c r="V1062" t="s">
        <v>33</v>
      </c>
    </row>
    <row r="1063" spans="1:24" hidden="1" x14ac:dyDescent="0.25">
      <c r="A1063">
        <v>1062</v>
      </c>
      <c r="B1063">
        <v>31</v>
      </c>
      <c r="C1063" t="str">
        <f t="shared" si="65"/>
        <v>Middle-Age</v>
      </c>
      <c r="D1063" t="s">
        <v>23</v>
      </c>
      <c r="E1063" t="s">
        <v>62</v>
      </c>
      <c r="F1063" t="s">
        <v>100</v>
      </c>
      <c r="G1063" t="s">
        <v>1127</v>
      </c>
      <c r="H1063" t="str">
        <f t="shared" si="68"/>
        <v>6+</v>
      </c>
      <c r="I1063" t="s">
        <v>55</v>
      </c>
      <c r="J1063" t="s">
        <v>95</v>
      </c>
      <c r="K1063" t="str">
        <f t="shared" si="66"/>
        <v>Python</v>
      </c>
      <c r="L1063" t="s">
        <v>706</v>
      </c>
      <c r="M1063">
        <v>57000</v>
      </c>
      <c r="N1063" s="6" t="str">
        <f t="shared" si="67"/>
        <v>50-100</v>
      </c>
      <c r="S1063" t="s">
        <v>29</v>
      </c>
      <c r="T1063" t="s">
        <v>30</v>
      </c>
      <c r="U1063" t="s">
        <v>66</v>
      </c>
      <c r="V1063" t="s">
        <v>33</v>
      </c>
    </row>
    <row r="1064" spans="1:24" hidden="1" x14ac:dyDescent="0.25">
      <c r="A1064">
        <v>1063</v>
      </c>
      <c r="B1064">
        <v>25</v>
      </c>
      <c r="C1064" t="str">
        <f t="shared" si="65"/>
        <v>Student</v>
      </c>
      <c r="D1064" t="s">
        <v>61</v>
      </c>
      <c r="E1064" t="s">
        <v>541</v>
      </c>
      <c r="F1064" t="s">
        <v>100</v>
      </c>
      <c r="G1064" s="5">
        <v>1</v>
      </c>
      <c r="H1064" t="str">
        <f t="shared" si="68"/>
        <v>0-1</v>
      </c>
      <c r="I1064" t="s">
        <v>55</v>
      </c>
      <c r="J1064" t="s">
        <v>95</v>
      </c>
      <c r="K1064" t="str">
        <f t="shared" si="66"/>
        <v>Python</v>
      </c>
      <c r="L1064" t="s">
        <v>236</v>
      </c>
      <c r="M1064">
        <v>49850</v>
      </c>
      <c r="N1064" s="6" t="str">
        <f t="shared" si="67"/>
        <v>20-50</v>
      </c>
      <c r="O1064">
        <v>500</v>
      </c>
      <c r="P1064">
        <v>36000</v>
      </c>
      <c r="Q1064">
        <v>0</v>
      </c>
      <c r="R1064">
        <v>25</v>
      </c>
      <c r="S1064" t="s">
        <v>29</v>
      </c>
      <c r="T1064" t="s">
        <v>30</v>
      </c>
      <c r="U1064" t="s">
        <v>31</v>
      </c>
      <c r="V1064" t="s">
        <v>48</v>
      </c>
      <c r="X1064">
        <v>150</v>
      </c>
    </row>
    <row r="1065" spans="1:24" hidden="1" x14ac:dyDescent="0.25">
      <c r="A1065">
        <v>1064</v>
      </c>
      <c r="B1065">
        <v>27</v>
      </c>
      <c r="C1065" t="str">
        <f t="shared" si="65"/>
        <v>Young Adults</v>
      </c>
      <c r="D1065" t="s">
        <v>23</v>
      </c>
      <c r="E1065" t="s">
        <v>1154</v>
      </c>
      <c r="F1065" t="s">
        <v>36</v>
      </c>
      <c r="G1065">
        <v>2</v>
      </c>
      <c r="H1065" t="str">
        <f t="shared" si="68"/>
        <v>1-3</v>
      </c>
      <c r="I1065" t="s">
        <v>55</v>
      </c>
      <c r="J1065" t="s">
        <v>58</v>
      </c>
      <c r="K1065" t="str">
        <f t="shared" si="66"/>
        <v>PHP</v>
      </c>
      <c r="L1065" t="s">
        <v>73</v>
      </c>
      <c r="M1065">
        <v>50000</v>
      </c>
      <c r="N1065" s="6" t="str">
        <f t="shared" si="67"/>
        <v>20-50</v>
      </c>
      <c r="O1065">
        <v>0</v>
      </c>
      <c r="R1065">
        <v>28</v>
      </c>
      <c r="S1065" t="s">
        <v>29</v>
      </c>
      <c r="T1065" t="s">
        <v>30</v>
      </c>
      <c r="U1065" t="s">
        <v>31</v>
      </c>
      <c r="V1065" t="s">
        <v>33</v>
      </c>
      <c r="X1065" s="4">
        <v>0.2</v>
      </c>
    </row>
    <row r="1066" spans="1:24" hidden="1" x14ac:dyDescent="0.25">
      <c r="A1066">
        <v>1065</v>
      </c>
      <c r="B1066">
        <v>37</v>
      </c>
      <c r="C1066" t="str">
        <f t="shared" si="65"/>
        <v>Middle-Age</v>
      </c>
      <c r="D1066" t="s">
        <v>23</v>
      </c>
      <c r="E1066" t="s">
        <v>35</v>
      </c>
      <c r="F1066" t="s">
        <v>25</v>
      </c>
      <c r="G1066">
        <v>12</v>
      </c>
      <c r="H1066" t="str">
        <f t="shared" si="68"/>
        <v>6+</v>
      </c>
      <c r="I1066" t="s">
        <v>55</v>
      </c>
      <c r="J1066" t="s">
        <v>188</v>
      </c>
      <c r="K1066" t="str">
        <f t="shared" si="66"/>
        <v>PHP</v>
      </c>
      <c r="L1066" t="s">
        <v>1129</v>
      </c>
      <c r="M1066">
        <v>65000</v>
      </c>
      <c r="N1066" s="6" t="str">
        <f t="shared" si="67"/>
        <v>50-100</v>
      </c>
      <c r="O1066">
        <v>31500</v>
      </c>
      <c r="P1066">
        <v>65000</v>
      </c>
      <c r="Q1066">
        <v>31500</v>
      </c>
      <c r="R1066">
        <v>26</v>
      </c>
      <c r="S1066" t="s">
        <v>29</v>
      </c>
      <c r="T1066" t="s">
        <v>30</v>
      </c>
      <c r="U1066" t="s">
        <v>31</v>
      </c>
      <c r="V1066" t="s">
        <v>33</v>
      </c>
      <c r="X1066">
        <v>200</v>
      </c>
    </row>
    <row r="1067" spans="1:24" hidden="1" x14ac:dyDescent="0.25">
      <c r="A1067">
        <v>1066</v>
      </c>
      <c r="B1067">
        <v>27</v>
      </c>
      <c r="C1067" t="str">
        <f t="shared" si="65"/>
        <v>Young Adults</v>
      </c>
      <c r="D1067" t="s">
        <v>23</v>
      </c>
      <c r="E1067" t="s">
        <v>152</v>
      </c>
      <c r="F1067" t="s">
        <v>879</v>
      </c>
      <c r="G1067">
        <v>5</v>
      </c>
      <c r="H1067" t="str">
        <f t="shared" si="68"/>
        <v>3-6</v>
      </c>
      <c r="I1067" t="s">
        <v>55</v>
      </c>
      <c r="K1067" t="str">
        <f t="shared" si="66"/>
        <v>Other</v>
      </c>
      <c r="M1067">
        <v>73000</v>
      </c>
      <c r="N1067" s="6" t="str">
        <f t="shared" si="67"/>
        <v>50-100</v>
      </c>
      <c r="O1067">
        <v>4000</v>
      </c>
      <c r="P1067">
        <v>65000</v>
      </c>
      <c r="Q1067">
        <v>3000</v>
      </c>
      <c r="R1067">
        <v>37</v>
      </c>
      <c r="S1067" t="s">
        <v>29</v>
      </c>
      <c r="T1067" t="s">
        <v>30</v>
      </c>
      <c r="U1067" t="s">
        <v>31</v>
      </c>
      <c r="V1067" t="s">
        <v>1130</v>
      </c>
      <c r="X1067">
        <v>150</v>
      </c>
    </row>
    <row r="1068" spans="1:24" hidden="1" x14ac:dyDescent="0.25">
      <c r="A1068">
        <v>1067</v>
      </c>
      <c r="B1068">
        <v>32</v>
      </c>
      <c r="C1068" t="str">
        <f t="shared" si="65"/>
        <v>Middle-Age</v>
      </c>
      <c r="D1068" t="s">
        <v>23</v>
      </c>
      <c r="E1068" t="s">
        <v>62</v>
      </c>
      <c r="F1068" t="s">
        <v>185</v>
      </c>
      <c r="G1068">
        <v>4</v>
      </c>
      <c r="H1068" t="str">
        <f t="shared" si="68"/>
        <v>3-6</v>
      </c>
      <c r="I1068" t="s">
        <v>55</v>
      </c>
      <c r="J1068" t="s">
        <v>1131</v>
      </c>
      <c r="K1068" t="str">
        <f t="shared" si="66"/>
        <v>Python</v>
      </c>
      <c r="L1068" t="s">
        <v>193</v>
      </c>
      <c r="M1068">
        <v>37500</v>
      </c>
      <c r="N1068" s="6" t="str">
        <f t="shared" si="67"/>
        <v>20-50</v>
      </c>
      <c r="O1068">
        <v>0</v>
      </c>
      <c r="P1068">
        <v>34000</v>
      </c>
      <c r="Q1068">
        <v>34000</v>
      </c>
      <c r="R1068">
        <v>24</v>
      </c>
      <c r="S1068" t="s">
        <v>29</v>
      </c>
      <c r="T1068" t="s">
        <v>30</v>
      </c>
      <c r="U1068" t="s">
        <v>66</v>
      </c>
      <c r="V1068" t="s">
        <v>67</v>
      </c>
    </row>
    <row r="1069" spans="1:24" hidden="1" x14ac:dyDescent="0.25">
      <c r="A1069">
        <v>1068</v>
      </c>
      <c r="B1069">
        <v>28</v>
      </c>
      <c r="C1069" t="str">
        <f t="shared" si="65"/>
        <v>Young Adults</v>
      </c>
      <c r="D1069" t="s">
        <v>61</v>
      </c>
      <c r="E1069" t="s">
        <v>35</v>
      </c>
      <c r="F1069" t="s">
        <v>36</v>
      </c>
      <c r="G1069">
        <v>3</v>
      </c>
      <c r="H1069" t="str">
        <f t="shared" si="68"/>
        <v>1-3</v>
      </c>
      <c r="I1069" t="s">
        <v>55</v>
      </c>
      <c r="J1069" t="s">
        <v>95</v>
      </c>
      <c r="K1069" t="str">
        <f t="shared" si="66"/>
        <v>Python</v>
      </c>
      <c r="L1069" t="s">
        <v>236</v>
      </c>
      <c r="M1069">
        <v>65000</v>
      </c>
      <c r="N1069" s="6" t="str">
        <f t="shared" si="67"/>
        <v>50-100</v>
      </c>
      <c r="O1069">
        <v>0</v>
      </c>
      <c r="P1069">
        <v>65000</v>
      </c>
      <c r="Q1069">
        <v>0</v>
      </c>
      <c r="R1069">
        <v>30</v>
      </c>
      <c r="S1069" t="s">
        <v>29</v>
      </c>
      <c r="T1069" t="s">
        <v>30</v>
      </c>
      <c r="U1069" t="s">
        <v>31</v>
      </c>
      <c r="V1069" t="s">
        <v>33</v>
      </c>
      <c r="X1069">
        <v>0</v>
      </c>
    </row>
    <row r="1070" spans="1:24" hidden="1" x14ac:dyDescent="0.25">
      <c r="A1070">
        <v>1069</v>
      </c>
      <c r="B1070">
        <v>35</v>
      </c>
      <c r="C1070" t="str">
        <f t="shared" si="65"/>
        <v>Middle-Age</v>
      </c>
      <c r="D1070" t="s">
        <v>23</v>
      </c>
      <c r="E1070" t="s">
        <v>905</v>
      </c>
      <c r="F1070" t="s">
        <v>36</v>
      </c>
      <c r="G1070">
        <v>4</v>
      </c>
      <c r="H1070" t="str">
        <f t="shared" si="68"/>
        <v>3-6</v>
      </c>
      <c r="I1070" t="s">
        <v>55</v>
      </c>
      <c r="J1070" t="s">
        <v>60</v>
      </c>
      <c r="K1070" t="str">
        <f t="shared" si="66"/>
        <v>Java</v>
      </c>
      <c r="L1070" t="s">
        <v>240</v>
      </c>
      <c r="M1070">
        <v>42000</v>
      </c>
      <c r="N1070" s="6" t="str">
        <f t="shared" si="67"/>
        <v>20-50</v>
      </c>
      <c r="P1070">
        <v>42000</v>
      </c>
      <c r="R1070">
        <v>28</v>
      </c>
      <c r="S1070" t="s">
        <v>29</v>
      </c>
      <c r="T1070" t="s">
        <v>30</v>
      </c>
      <c r="U1070" t="s">
        <v>31</v>
      </c>
      <c r="V1070" t="s">
        <v>67</v>
      </c>
      <c r="X1070">
        <v>750</v>
      </c>
    </row>
    <row r="1071" spans="1:24" hidden="1" x14ac:dyDescent="0.25">
      <c r="A1071">
        <v>1070</v>
      </c>
      <c r="B1071">
        <v>36</v>
      </c>
      <c r="C1071" t="str">
        <f t="shared" si="65"/>
        <v>Middle-Age</v>
      </c>
      <c r="D1071" t="s">
        <v>23</v>
      </c>
      <c r="E1071" t="s">
        <v>35</v>
      </c>
      <c r="F1071" t="s">
        <v>1133</v>
      </c>
      <c r="G1071">
        <v>15</v>
      </c>
      <c r="H1071" t="str">
        <f t="shared" si="68"/>
        <v>6+</v>
      </c>
      <c r="I1071" t="s">
        <v>39</v>
      </c>
      <c r="J1071" t="s">
        <v>96</v>
      </c>
      <c r="K1071" t="str">
        <f t="shared" si="66"/>
        <v>Other</v>
      </c>
      <c r="L1071" t="s">
        <v>1134</v>
      </c>
      <c r="M1071">
        <v>85000</v>
      </c>
      <c r="N1071" s="6" t="str">
        <f t="shared" si="67"/>
        <v>50-100</v>
      </c>
      <c r="O1071">
        <v>3000</v>
      </c>
      <c r="P1071">
        <v>80000</v>
      </c>
      <c r="Q1071">
        <v>0</v>
      </c>
      <c r="R1071">
        <v>28</v>
      </c>
      <c r="S1071" t="s">
        <v>29</v>
      </c>
      <c r="T1071" t="s">
        <v>30</v>
      </c>
      <c r="U1071" t="s">
        <v>31</v>
      </c>
      <c r="V1071" t="s">
        <v>33</v>
      </c>
      <c r="X1071">
        <v>1100</v>
      </c>
    </row>
    <row r="1072" spans="1:24" hidden="1" x14ac:dyDescent="0.25">
      <c r="A1072">
        <v>1071</v>
      </c>
      <c r="B1072">
        <v>32</v>
      </c>
      <c r="C1072" t="str">
        <f t="shared" si="65"/>
        <v>Middle-Age</v>
      </c>
      <c r="D1072" t="s">
        <v>23</v>
      </c>
      <c r="E1072" t="s">
        <v>35</v>
      </c>
      <c r="F1072" t="s">
        <v>71</v>
      </c>
      <c r="G1072">
        <v>5</v>
      </c>
      <c r="H1072" t="str">
        <f t="shared" si="68"/>
        <v>3-6</v>
      </c>
      <c r="I1072" t="s">
        <v>26</v>
      </c>
      <c r="J1072" t="s">
        <v>60</v>
      </c>
      <c r="K1072" t="str">
        <f t="shared" si="66"/>
        <v>Java</v>
      </c>
      <c r="L1072" t="s">
        <v>407</v>
      </c>
      <c r="M1072">
        <v>70000</v>
      </c>
      <c r="N1072" s="6" t="str">
        <f t="shared" si="67"/>
        <v>50-100</v>
      </c>
      <c r="O1072">
        <v>5000</v>
      </c>
      <c r="P1072">
        <v>65000</v>
      </c>
      <c r="Q1072">
        <v>5000</v>
      </c>
      <c r="R1072">
        <v>24</v>
      </c>
      <c r="S1072" t="s">
        <v>42</v>
      </c>
      <c r="T1072" t="s">
        <v>30</v>
      </c>
      <c r="U1072" t="s">
        <v>66</v>
      </c>
      <c r="V1072" t="s">
        <v>48</v>
      </c>
    </row>
    <row r="1073" spans="1:24" hidden="1" x14ac:dyDescent="0.25">
      <c r="A1073">
        <v>1072</v>
      </c>
      <c r="B1073">
        <v>22</v>
      </c>
      <c r="C1073" t="str">
        <f t="shared" si="65"/>
        <v>Student</v>
      </c>
      <c r="D1073" t="s">
        <v>23</v>
      </c>
      <c r="E1073" t="s">
        <v>152</v>
      </c>
      <c r="F1073" t="s">
        <v>25</v>
      </c>
      <c r="G1073">
        <v>2</v>
      </c>
      <c r="H1073" t="str">
        <f t="shared" si="68"/>
        <v>1-3</v>
      </c>
      <c r="I1073" t="s">
        <v>46</v>
      </c>
      <c r="J1073" t="s">
        <v>60</v>
      </c>
      <c r="K1073" t="str">
        <f t="shared" si="66"/>
        <v>Java</v>
      </c>
      <c r="M1073">
        <v>45000</v>
      </c>
      <c r="N1073" s="6" t="str">
        <f t="shared" si="67"/>
        <v>20-50</v>
      </c>
      <c r="O1073">
        <v>7000</v>
      </c>
      <c r="P1073">
        <v>37000</v>
      </c>
      <c r="Q1073">
        <v>3000</v>
      </c>
      <c r="R1073">
        <v>30</v>
      </c>
      <c r="S1073" t="s">
        <v>29</v>
      </c>
      <c r="T1073" t="s">
        <v>30</v>
      </c>
      <c r="U1073" t="s">
        <v>66</v>
      </c>
      <c r="V1073" t="s">
        <v>367</v>
      </c>
      <c r="W1073">
        <v>30</v>
      </c>
    </row>
    <row r="1074" spans="1:24" hidden="1" x14ac:dyDescent="0.25">
      <c r="A1074">
        <v>1073</v>
      </c>
      <c r="B1074">
        <v>33</v>
      </c>
      <c r="C1074" t="str">
        <f t="shared" si="65"/>
        <v>Middle-Age</v>
      </c>
      <c r="D1074" t="s">
        <v>23</v>
      </c>
      <c r="E1074" t="s">
        <v>35</v>
      </c>
      <c r="F1074" t="s">
        <v>1135</v>
      </c>
      <c r="G1074">
        <v>3</v>
      </c>
      <c r="H1074" t="str">
        <f t="shared" si="68"/>
        <v>1-3</v>
      </c>
      <c r="I1074" t="s">
        <v>133</v>
      </c>
      <c r="J1074" t="s">
        <v>95</v>
      </c>
      <c r="K1074" t="str">
        <f t="shared" si="66"/>
        <v>Python</v>
      </c>
      <c r="L1074" t="s">
        <v>420</v>
      </c>
      <c r="M1074">
        <v>100000</v>
      </c>
      <c r="N1074" s="6" t="str">
        <f t="shared" si="67"/>
        <v>50-100</v>
      </c>
      <c r="O1074">
        <v>20000</v>
      </c>
      <c r="P1074">
        <v>65000</v>
      </c>
      <c r="R1074">
        <v>32</v>
      </c>
      <c r="S1074" t="s">
        <v>29</v>
      </c>
      <c r="T1074" t="s">
        <v>30</v>
      </c>
      <c r="U1074" t="s">
        <v>66</v>
      </c>
      <c r="V1074" t="s">
        <v>33</v>
      </c>
      <c r="X1074">
        <v>0</v>
      </c>
    </row>
    <row r="1075" spans="1:24" hidden="1" x14ac:dyDescent="0.25">
      <c r="A1075">
        <v>1074</v>
      </c>
      <c r="B1075">
        <v>35</v>
      </c>
      <c r="C1075" t="str">
        <f t="shared" si="65"/>
        <v>Middle-Age</v>
      </c>
      <c r="D1075" t="s">
        <v>23</v>
      </c>
      <c r="E1075" t="s">
        <v>35</v>
      </c>
      <c r="F1075" t="s">
        <v>36</v>
      </c>
      <c r="G1075">
        <v>13</v>
      </c>
      <c r="H1075" t="str">
        <f t="shared" si="68"/>
        <v>6+</v>
      </c>
      <c r="I1075" t="s">
        <v>26</v>
      </c>
      <c r="J1075" t="s">
        <v>118</v>
      </c>
      <c r="K1075" t="str">
        <f t="shared" si="66"/>
        <v>PHP</v>
      </c>
      <c r="L1075" t="s">
        <v>580</v>
      </c>
      <c r="M1075">
        <v>68000</v>
      </c>
      <c r="N1075" s="6" t="str">
        <f t="shared" si="67"/>
        <v>50-100</v>
      </c>
      <c r="O1075">
        <v>0</v>
      </c>
      <c r="P1075">
        <v>68000</v>
      </c>
      <c r="Q1075">
        <v>0</v>
      </c>
      <c r="R1075">
        <v>26</v>
      </c>
      <c r="S1075" t="s">
        <v>29</v>
      </c>
      <c r="T1075" t="s">
        <v>30</v>
      </c>
      <c r="U1075" t="s">
        <v>31</v>
      </c>
      <c r="V1075" t="s">
        <v>33</v>
      </c>
      <c r="W1075">
        <v>20</v>
      </c>
    </row>
    <row r="1076" spans="1:24" hidden="1" x14ac:dyDescent="0.25">
      <c r="A1076">
        <v>1075</v>
      </c>
      <c r="B1076">
        <v>32</v>
      </c>
      <c r="C1076" t="str">
        <f t="shared" si="65"/>
        <v>Middle-Age</v>
      </c>
      <c r="D1076" t="s">
        <v>61</v>
      </c>
      <c r="E1076" t="s">
        <v>35</v>
      </c>
      <c r="F1076" t="s">
        <v>1137</v>
      </c>
      <c r="G1076">
        <v>5</v>
      </c>
      <c r="H1076" t="str">
        <f t="shared" si="68"/>
        <v>3-6</v>
      </c>
      <c r="I1076" t="s">
        <v>55</v>
      </c>
      <c r="J1076" t="s">
        <v>60</v>
      </c>
      <c r="K1076" t="str">
        <f t="shared" si="66"/>
        <v>Java</v>
      </c>
      <c r="L1076" t="s">
        <v>247</v>
      </c>
      <c r="M1076">
        <v>50400</v>
      </c>
      <c r="N1076" s="6" t="str">
        <f t="shared" si="67"/>
        <v>50-100</v>
      </c>
      <c r="O1076">
        <v>0</v>
      </c>
      <c r="P1076">
        <v>50400</v>
      </c>
      <c r="Q1076">
        <v>0</v>
      </c>
      <c r="R1076">
        <v>29</v>
      </c>
      <c r="S1076" t="s">
        <v>29</v>
      </c>
      <c r="T1076" t="s">
        <v>30</v>
      </c>
      <c r="U1076" t="s">
        <v>31</v>
      </c>
      <c r="V1076" t="s">
        <v>33</v>
      </c>
      <c r="W1076">
        <v>40</v>
      </c>
      <c r="X1076">
        <v>0</v>
      </c>
    </row>
    <row r="1077" spans="1:24" hidden="1" x14ac:dyDescent="0.25">
      <c r="A1077">
        <v>1076</v>
      </c>
      <c r="B1077">
        <v>69</v>
      </c>
      <c r="C1077" t="str">
        <f t="shared" si="65"/>
        <v>Old Adults</v>
      </c>
      <c r="D1077" t="s">
        <v>23</v>
      </c>
      <c r="E1077" t="s">
        <v>130</v>
      </c>
      <c r="F1077" t="s">
        <v>1138</v>
      </c>
      <c r="G1077" s="5">
        <v>17</v>
      </c>
      <c r="H1077" t="str">
        <f t="shared" si="68"/>
        <v>6+</v>
      </c>
      <c r="I1077" t="s">
        <v>133</v>
      </c>
      <c r="K1077" t="str">
        <f t="shared" si="66"/>
        <v>Other</v>
      </c>
      <c r="M1077">
        <v>70000</v>
      </c>
      <c r="N1077" s="6" t="str">
        <f t="shared" si="67"/>
        <v>50-100</v>
      </c>
      <c r="U1077" t="s">
        <v>66</v>
      </c>
      <c r="V1077" t="s">
        <v>67</v>
      </c>
    </row>
    <row r="1078" spans="1:24" hidden="1" x14ac:dyDescent="0.25">
      <c r="A1078">
        <v>1077</v>
      </c>
      <c r="B1078">
        <v>28</v>
      </c>
      <c r="C1078" t="str">
        <f t="shared" si="65"/>
        <v>Young Adults</v>
      </c>
      <c r="D1078" t="s">
        <v>23</v>
      </c>
      <c r="E1078" t="s">
        <v>35</v>
      </c>
      <c r="F1078" t="s">
        <v>1094</v>
      </c>
      <c r="G1078">
        <v>4</v>
      </c>
      <c r="H1078" t="str">
        <f t="shared" si="68"/>
        <v>3-6</v>
      </c>
      <c r="I1078" t="s">
        <v>46</v>
      </c>
      <c r="J1078" t="s">
        <v>77</v>
      </c>
      <c r="K1078" t="str">
        <f t="shared" si="66"/>
        <v>SQL</v>
      </c>
      <c r="L1078" t="s">
        <v>1139</v>
      </c>
      <c r="M1078">
        <v>55000</v>
      </c>
      <c r="N1078" s="6" t="str">
        <f t="shared" si="67"/>
        <v>50-100</v>
      </c>
      <c r="O1078">
        <v>0</v>
      </c>
      <c r="R1078">
        <v>22</v>
      </c>
      <c r="S1078" t="s">
        <v>29</v>
      </c>
      <c r="T1078" t="s">
        <v>30</v>
      </c>
      <c r="U1078" t="s">
        <v>31</v>
      </c>
      <c r="V1078" t="s">
        <v>33</v>
      </c>
      <c r="X1078" t="s">
        <v>34</v>
      </c>
    </row>
    <row r="1079" spans="1:24" hidden="1" x14ac:dyDescent="0.25">
      <c r="A1079">
        <v>1078</v>
      </c>
      <c r="B1079">
        <v>30</v>
      </c>
      <c r="C1079" t="str">
        <f t="shared" si="65"/>
        <v>Young Adults</v>
      </c>
      <c r="D1079" t="s">
        <v>23</v>
      </c>
      <c r="E1079" t="s">
        <v>62</v>
      </c>
      <c r="F1079" t="s">
        <v>100</v>
      </c>
      <c r="G1079">
        <v>5</v>
      </c>
      <c r="H1079" t="str">
        <f t="shared" si="68"/>
        <v>3-6</v>
      </c>
      <c r="I1079" t="s">
        <v>55</v>
      </c>
      <c r="J1079" t="s">
        <v>95</v>
      </c>
      <c r="K1079" t="str">
        <f t="shared" si="66"/>
        <v>Python</v>
      </c>
      <c r="L1079" t="s">
        <v>229</v>
      </c>
      <c r="M1079">
        <v>55000</v>
      </c>
      <c r="N1079" s="6" t="str">
        <f t="shared" si="67"/>
        <v>50-100</v>
      </c>
      <c r="O1079">
        <v>60000</v>
      </c>
      <c r="P1079">
        <v>55000</v>
      </c>
      <c r="Q1079">
        <v>55000</v>
      </c>
      <c r="R1079">
        <v>30</v>
      </c>
      <c r="S1079" t="s">
        <v>29</v>
      </c>
      <c r="T1079" t="s">
        <v>30</v>
      </c>
      <c r="U1079" t="s">
        <v>31</v>
      </c>
      <c r="V1079" t="s">
        <v>33</v>
      </c>
    </row>
    <row r="1080" spans="1:24" hidden="1" x14ac:dyDescent="0.25">
      <c r="A1080">
        <v>1079</v>
      </c>
      <c r="B1080">
        <v>40</v>
      </c>
      <c r="C1080" t="str">
        <f t="shared" si="65"/>
        <v>Middle-Age</v>
      </c>
      <c r="D1080" t="s">
        <v>23</v>
      </c>
      <c r="E1080" t="s">
        <v>24</v>
      </c>
      <c r="F1080" t="s">
        <v>63</v>
      </c>
      <c r="G1080">
        <v>15</v>
      </c>
      <c r="H1080" t="str">
        <f t="shared" si="68"/>
        <v>6+</v>
      </c>
      <c r="I1080" t="s">
        <v>39</v>
      </c>
      <c r="J1080" t="s">
        <v>77</v>
      </c>
      <c r="K1080" t="str">
        <f t="shared" si="66"/>
        <v>SQL</v>
      </c>
      <c r="L1080" t="s">
        <v>1140</v>
      </c>
      <c r="M1080">
        <v>90000</v>
      </c>
      <c r="N1080" s="6" t="str">
        <f t="shared" si="67"/>
        <v>50-100</v>
      </c>
      <c r="O1080">
        <v>10000</v>
      </c>
      <c r="P1080">
        <v>84000</v>
      </c>
      <c r="Q1080">
        <v>10000</v>
      </c>
      <c r="R1080">
        <v>30</v>
      </c>
      <c r="S1080" t="s">
        <v>29</v>
      </c>
      <c r="U1080" t="s">
        <v>31</v>
      </c>
      <c r="V1080" t="s">
        <v>33</v>
      </c>
      <c r="W1080">
        <v>32</v>
      </c>
      <c r="X1080">
        <v>0</v>
      </c>
    </row>
    <row r="1081" spans="1:24" hidden="1" x14ac:dyDescent="0.25">
      <c r="A1081">
        <v>1080</v>
      </c>
      <c r="B1081">
        <v>27</v>
      </c>
      <c r="C1081" t="str">
        <f t="shared" si="65"/>
        <v>Young Adults</v>
      </c>
      <c r="D1081" t="s">
        <v>61</v>
      </c>
      <c r="E1081" t="s">
        <v>35</v>
      </c>
      <c r="F1081" t="s">
        <v>100</v>
      </c>
      <c r="G1081">
        <v>5</v>
      </c>
      <c r="H1081" t="str">
        <f t="shared" si="68"/>
        <v>3-6</v>
      </c>
      <c r="I1081" t="s">
        <v>26</v>
      </c>
      <c r="J1081" t="s">
        <v>246</v>
      </c>
      <c r="K1081" t="str">
        <f t="shared" si="66"/>
        <v>Python</v>
      </c>
      <c r="L1081" t="s">
        <v>987</v>
      </c>
      <c r="M1081">
        <v>75000</v>
      </c>
      <c r="N1081" s="6" t="str">
        <f t="shared" si="67"/>
        <v>50-100</v>
      </c>
      <c r="O1081">
        <v>0</v>
      </c>
      <c r="P1081">
        <v>60000</v>
      </c>
      <c r="Q1081">
        <v>60000</v>
      </c>
      <c r="R1081">
        <v>24</v>
      </c>
      <c r="S1081" t="s">
        <v>29</v>
      </c>
      <c r="U1081" t="s">
        <v>31</v>
      </c>
      <c r="V1081" t="s">
        <v>33</v>
      </c>
    </row>
    <row r="1082" spans="1:24" hidden="1" x14ac:dyDescent="0.25">
      <c r="A1082">
        <v>1081</v>
      </c>
      <c r="B1082">
        <v>32</v>
      </c>
      <c r="C1082" t="str">
        <f t="shared" si="65"/>
        <v>Middle-Age</v>
      </c>
      <c r="D1082" t="s">
        <v>23</v>
      </c>
      <c r="E1082" t="s">
        <v>35</v>
      </c>
      <c r="F1082" t="s">
        <v>36</v>
      </c>
      <c r="G1082">
        <v>10</v>
      </c>
      <c r="H1082" t="str">
        <f t="shared" si="68"/>
        <v>6+</v>
      </c>
      <c r="I1082" t="s">
        <v>26</v>
      </c>
      <c r="J1082" t="s">
        <v>326</v>
      </c>
      <c r="K1082" t="str">
        <f t="shared" si="66"/>
        <v>Other</v>
      </c>
      <c r="L1082" t="s">
        <v>1141</v>
      </c>
      <c r="M1082">
        <v>80000</v>
      </c>
      <c r="N1082" s="6" t="str">
        <f t="shared" si="67"/>
        <v>50-100</v>
      </c>
      <c r="P1082">
        <v>72000</v>
      </c>
      <c r="R1082">
        <v>24</v>
      </c>
      <c r="S1082" t="s">
        <v>29</v>
      </c>
      <c r="T1082" t="s">
        <v>30</v>
      </c>
      <c r="U1082" t="s">
        <v>31</v>
      </c>
      <c r="V1082" t="s">
        <v>48</v>
      </c>
    </row>
    <row r="1083" spans="1:24" hidden="1" x14ac:dyDescent="0.25">
      <c r="A1083">
        <v>1082</v>
      </c>
      <c r="B1083">
        <v>33</v>
      </c>
      <c r="C1083" t="str">
        <f t="shared" si="65"/>
        <v>Middle-Age</v>
      </c>
      <c r="D1083" t="s">
        <v>23</v>
      </c>
      <c r="E1083" t="s">
        <v>24</v>
      </c>
      <c r="F1083" t="s">
        <v>25</v>
      </c>
      <c r="G1083">
        <v>5</v>
      </c>
      <c r="H1083" t="str">
        <f t="shared" si="68"/>
        <v>3-6</v>
      </c>
      <c r="I1083" t="s">
        <v>26</v>
      </c>
      <c r="J1083" t="s">
        <v>1142</v>
      </c>
      <c r="K1083" t="str">
        <f t="shared" si="66"/>
        <v>C++</v>
      </c>
      <c r="L1083" t="s">
        <v>281</v>
      </c>
      <c r="M1083">
        <v>61000</v>
      </c>
      <c r="N1083" s="6" t="str">
        <f t="shared" si="67"/>
        <v>50-100</v>
      </c>
      <c r="O1083">
        <v>63000</v>
      </c>
      <c r="P1083">
        <v>58000</v>
      </c>
      <c r="Q1083">
        <v>60000</v>
      </c>
      <c r="R1083">
        <v>30</v>
      </c>
      <c r="S1083" t="s">
        <v>29</v>
      </c>
      <c r="T1083" t="s">
        <v>30</v>
      </c>
      <c r="U1083" t="s">
        <v>31</v>
      </c>
      <c r="V1083" t="s">
        <v>67</v>
      </c>
      <c r="W1083">
        <v>40</v>
      </c>
      <c r="X1083">
        <v>1500</v>
      </c>
    </row>
    <row r="1084" spans="1:24" hidden="1" x14ac:dyDescent="0.25">
      <c r="A1084">
        <v>1083</v>
      </c>
      <c r="B1084">
        <v>31</v>
      </c>
      <c r="C1084" t="str">
        <f t="shared" si="65"/>
        <v>Middle-Age</v>
      </c>
      <c r="D1084" t="s">
        <v>23</v>
      </c>
      <c r="E1084" t="s">
        <v>35</v>
      </c>
      <c r="F1084" t="s">
        <v>63</v>
      </c>
      <c r="G1084">
        <v>4</v>
      </c>
      <c r="H1084" t="str">
        <f t="shared" si="68"/>
        <v>3-6</v>
      </c>
      <c r="I1084" t="s">
        <v>55</v>
      </c>
      <c r="J1084" t="s">
        <v>95</v>
      </c>
      <c r="K1084" t="str">
        <f t="shared" si="66"/>
        <v>Python</v>
      </c>
      <c r="L1084" t="s">
        <v>190</v>
      </c>
      <c r="M1084">
        <v>50000</v>
      </c>
      <c r="N1084" s="6" t="str">
        <f t="shared" si="67"/>
        <v>20-50</v>
      </c>
      <c r="O1084">
        <v>0</v>
      </c>
      <c r="P1084">
        <v>45000</v>
      </c>
      <c r="Q1084">
        <v>0</v>
      </c>
      <c r="R1084">
        <v>30</v>
      </c>
      <c r="S1084" t="s">
        <v>29</v>
      </c>
      <c r="T1084" t="s">
        <v>30</v>
      </c>
      <c r="U1084" t="s">
        <v>31</v>
      </c>
      <c r="V1084" t="s">
        <v>33</v>
      </c>
      <c r="W1084">
        <v>40</v>
      </c>
      <c r="X1084">
        <v>200</v>
      </c>
    </row>
    <row r="1085" spans="1:24" hidden="1" x14ac:dyDescent="0.25">
      <c r="A1085">
        <v>1084</v>
      </c>
      <c r="B1085">
        <v>30</v>
      </c>
      <c r="C1085" t="str">
        <f t="shared" si="65"/>
        <v>Young Adults</v>
      </c>
      <c r="D1085" t="s">
        <v>23</v>
      </c>
      <c r="E1085" t="s">
        <v>199</v>
      </c>
      <c r="F1085" t="s">
        <v>1143</v>
      </c>
      <c r="G1085">
        <v>5</v>
      </c>
      <c r="H1085" t="str">
        <f t="shared" si="68"/>
        <v>3-6</v>
      </c>
      <c r="I1085" t="s">
        <v>55</v>
      </c>
      <c r="K1085" t="str">
        <f t="shared" si="66"/>
        <v>Other</v>
      </c>
      <c r="L1085" t="s">
        <v>95</v>
      </c>
      <c r="M1085">
        <v>69000</v>
      </c>
      <c r="N1085" s="6" t="str">
        <f t="shared" si="67"/>
        <v>50-100</v>
      </c>
      <c r="O1085">
        <v>5000</v>
      </c>
      <c r="P1085">
        <v>63000</v>
      </c>
      <c r="R1085">
        <v>30</v>
      </c>
      <c r="S1085" t="s">
        <v>29</v>
      </c>
      <c r="T1085" t="s">
        <v>30</v>
      </c>
      <c r="U1085" t="s">
        <v>66</v>
      </c>
      <c r="V1085" t="s">
        <v>33</v>
      </c>
    </row>
    <row r="1086" spans="1:24" hidden="1" x14ac:dyDescent="0.25">
      <c r="A1086">
        <v>1085</v>
      </c>
      <c r="B1086">
        <v>32</v>
      </c>
      <c r="C1086" t="str">
        <f t="shared" si="65"/>
        <v>Middle-Age</v>
      </c>
      <c r="D1086" t="s">
        <v>23</v>
      </c>
      <c r="E1086" t="s">
        <v>24</v>
      </c>
      <c r="F1086" t="s">
        <v>25</v>
      </c>
      <c r="G1086">
        <v>10</v>
      </c>
      <c r="H1086" t="str">
        <f t="shared" si="68"/>
        <v>6+</v>
      </c>
      <c r="I1086" t="s">
        <v>39</v>
      </c>
      <c r="J1086" t="s">
        <v>183</v>
      </c>
      <c r="K1086" t="str">
        <f t="shared" si="66"/>
        <v>Swift</v>
      </c>
      <c r="L1086" t="s">
        <v>154</v>
      </c>
      <c r="M1086">
        <v>75000</v>
      </c>
      <c r="N1086" s="6" t="str">
        <f t="shared" si="67"/>
        <v>50-100</v>
      </c>
      <c r="O1086">
        <v>5000</v>
      </c>
      <c r="P1086">
        <v>75000</v>
      </c>
      <c r="Q1086">
        <v>5000</v>
      </c>
      <c r="R1086">
        <v>27</v>
      </c>
      <c r="S1086" t="s">
        <v>29</v>
      </c>
      <c r="T1086" t="s">
        <v>30</v>
      </c>
      <c r="U1086" t="s">
        <v>31</v>
      </c>
      <c r="V1086" t="s">
        <v>33</v>
      </c>
    </row>
    <row r="1087" spans="1:24" hidden="1" x14ac:dyDescent="0.25">
      <c r="A1087">
        <v>1086</v>
      </c>
      <c r="B1087">
        <v>32</v>
      </c>
      <c r="C1087" t="str">
        <f t="shared" si="65"/>
        <v>Middle-Age</v>
      </c>
      <c r="D1087" t="s">
        <v>23</v>
      </c>
      <c r="E1087" t="s">
        <v>24</v>
      </c>
      <c r="F1087" t="s">
        <v>98</v>
      </c>
      <c r="G1087">
        <v>12</v>
      </c>
      <c r="H1087" t="str">
        <f t="shared" si="68"/>
        <v>6+</v>
      </c>
      <c r="I1087" t="s">
        <v>26</v>
      </c>
      <c r="K1087" t="str">
        <f t="shared" si="66"/>
        <v>Other</v>
      </c>
      <c r="M1087">
        <v>95000</v>
      </c>
      <c r="N1087" s="6" t="str">
        <f t="shared" si="67"/>
        <v>50-100</v>
      </c>
      <c r="O1087">
        <v>8000</v>
      </c>
      <c r="R1087">
        <v>25</v>
      </c>
      <c r="S1087" t="s">
        <v>29</v>
      </c>
      <c r="T1087" t="s">
        <v>30</v>
      </c>
      <c r="U1087" t="s">
        <v>446</v>
      </c>
      <c r="V1087" t="s">
        <v>33</v>
      </c>
      <c r="X1087">
        <v>800</v>
      </c>
    </row>
    <row r="1088" spans="1:24" hidden="1" x14ac:dyDescent="0.25">
      <c r="A1088">
        <v>1087</v>
      </c>
      <c r="B1088">
        <v>25</v>
      </c>
      <c r="C1088" t="str">
        <f t="shared" si="65"/>
        <v>Student</v>
      </c>
      <c r="D1088" t="s">
        <v>23</v>
      </c>
      <c r="E1088" t="s">
        <v>24</v>
      </c>
      <c r="F1088" t="s">
        <v>45</v>
      </c>
      <c r="G1088">
        <v>7</v>
      </c>
      <c r="H1088" t="str">
        <f t="shared" si="68"/>
        <v>6+</v>
      </c>
      <c r="I1088" t="s">
        <v>26</v>
      </c>
      <c r="J1088" t="s">
        <v>253</v>
      </c>
      <c r="K1088" t="str">
        <f t="shared" si="66"/>
        <v>Other</v>
      </c>
      <c r="L1088" t="s">
        <v>1144</v>
      </c>
      <c r="M1088">
        <v>70000</v>
      </c>
      <c r="N1088" s="6" t="str">
        <f t="shared" si="67"/>
        <v>50-100</v>
      </c>
      <c r="O1088">
        <v>6000</v>
      </c>
      <c r="R1088">
        <v>28</v>
      </c>
      <c r="S1088" t="s">
        <v>29</v>
      </c>
      <c r="T1088" t="s">
        <v>30</v>
      </c>
      <c r="U1088" t="s">
        <v>31</v>
      </c>
      <c r="V1088" t="s">
        <v>67</v>
      </c>
    </row>
    <row r="1089" spans="1:24" hidden="1" x14ac:dyDescent="0.25">
      <c r="A1089">
        <v>1088</v>
      </c>
      <c r="B1089">
        <v>34</v>
      </c>
      <c r="C1089" t="str">
        <f t="shared" si="65"/>
        <v>Middle-Age</v>
      </c>
      <c r="D1089" t="s">
        <v>23</v>
      </c>
      <c r="E1089" t="s">
        <v>24</v>
      </c>
      <c r="F1089" t="s">
        <v>25</v>
      </c>
      <c r="G1089">
        <v>10</v>
      </c>
      <c r="H1089" t="str">
        <f t="shared" si="68"/>
        <v>6+</v>
      </c>
      <c r="I1089" t="s">
        <v>26</v>
      </c>
      <c r="J1089" t="s">
        <v>68</v>
      </c>
      <c r="K1089" t="str">
        <f t="shared" si="66"/>
        <v>C++</v>
      </c>
      <c r="L1089" t="s">
        <v>281</v>
      </c>
      <c r="M1089">
        <v>74000</v>
      </c>
      <c r="N1089" s="6" t="str">
        <f t="shared" si="67"/>
        <v>50-100</v>
      </c>
      <c r="P1089">
        <v>72000</v>
      </c>
      <c r="R1089">
        <v>30</v>
      </c>
      <c r="S1089" t="s">
        <v>29</v>
      </c>
      <c r="T1089" t="s">
        <v>30</v>
      </c>
      <c r="U1089" t="s">
        <v>31</v>
      </c>
      <c r="V1089" t="s">
        <v>33</v>
      </c>
    </row>
    <row r="1090" spans="1:24" hidden="1" x14ac:dyDescent="0.25">
      <c r="A1090">
        <v>1089</v>
      </c>
      <c r="B1090">
        <v>29</v>
      </c>
      <c r="C1090" t="str">
        <f t="shared" ref="C1090:C1153" si="69">IF(B1090&lt;=26, "Student", IF(B1090&lt;=30, "Young Adults", IF(B1090&lt;=45, "Middle-Age", "Old Adults")))</f>
        <v>Young Adults</v>
      </c>
      <c r="D1090" t="s">
        <v>23</v>
      </c>
      <c r="E1090" t="s">
        <v>1145</v>
      </c>
      <c r="F1090" t="s">
        <v>100</v>
      </c>
      <c r="G1090">
        <v>5</v>
      </c>
      <c r="H1090" t="str">
        <f t="shared" si="68"/>
        <v>3-6</v>
      </c>
      <c r="I1090" t="s">
        <v>55</v>
      </c>
      <c r="J1090" t="s">
        <v>95</v>
      </c>
      <c r="K1090" t="str">
        <f t="shared" si="66"/>
        <v>Python</v>
      </c>
      <c r="L1090" t="s">
        <v>536</v>
      </c>
      <c r="M1090">
        <v>65000</v>
      </c>
      <c r="N1090" s="6" t="str">
        <f t="shared" si="67"/>
        <v>50-100</v>
      </c>
      <c r="P1090">
        <v>55000</v>
      </c>
      <c r="R1090">
        <v>30</v>
      </c>
      <c r="S1090" t="s">
        <v>29</v>
      </c>
      <c r="T1090" t="s">
        <v>30</v>
      </c>
      <c r="U1090" t="s">
        <v>31</v>
      </c>
      <c r="V1090" t="s">
        <v>33</v>
      </c>
      <c r="X1090">
        <v>1500</v>
      </c>
    </row>
    <row r="1091" spans="1:24" hidden="1" x14ac:dyDescent="0.25">
      <c r="A1091">
        <v>1090</v>
      </c>
      <c r="B1091">
        <v>30</v>
      </c>
      <c r="C1091" t="str">
        <f t="shared" si="69"/>
        <v>Young Adults</v>
      </c>
      <c r="D1091" t="s">
        <v>23</v>
      </c>
      <c r="E1091" t="s">
        <v>24</v>
      </c>
      <c r="F1091" t="s">
        <v>51</v>
      </c>
      <c r="G1091">
        <v>10</v>
      </c>
      <c r="H1091" t="str">
        <f t="shared" si="68"/>
        <v>6+</v>
      </c>
      <c r="I1091" t="s">
        <v>39</v>
      </c>
      <c r="K1091" t="str">
        <f t="shared" ref="K1091:K1154" si="70">IF(COUNTIF(J1091,"*Python*")&gt;0,"Python",IF(COUNTIF(J1091,"*Javascript*")&gt;0,"Javascript",IF(COUNTIF(J1091,"*C++*")&gt;0,"C++",IF(COUNTIF(J1091,"*SQL*")&gt;0,"SQL",IF(COUNTIF(J1091,"*PHP*")&gt;0,"PHP",IF(COUNTIF(J1091,"*Typescript*")&gt;0,"Typescript",IF(COUNTIF(J1091,"*Ruby*")&gt;0,"Ruby",IF(COUNTIF(J1091,"*C#*")&gt;0,"C",IF(COUNTIF(J1091,"*Java*")&gt;0,"Java",IF(COUNTIF(J1091,"*Kotlin*")&gt;0,"Kotlin",IF(COUNTIF(J1091,"*NodeJS*")&gt;0,"Javascript",IF(COUNTIF(J1091,"*NET*")&gt;0,".NET",IF(COUNTIF(J1091,"*Scala*")&gt;0,"Scala",IF(COUNTIF(J1091,"*Power B*")&gt;0,"Power BI",IF(COUNTIF(J1091,"*Angular*")&gt;0,"Angular",IF(COUNTIF(J1091,"*Azure*")&gt;0,"Azure",IF(COUNTIF(J1091,"*SAP*")&gt;0,"SAP",IF(COUNTIF(J1091,"*Swift*")&gt;0,"Swift",IF(COUNTIF(J1091,"*R*")&gt;0,"R",IF(COUNTIF(J1091,"C")&gt;0,"C","Other"))))))))))))))))))))</f>
        <v>Other</v>
      </c>
      <c r="L1091" t="s">
        <v>94</v>
      </c>
      <c r="M1091">
        <v>85000</v>
      </c>
      <c r="N1091" s="6" t="str">
        <f t="shared" ref="N1091:N1154" si="71">IF(M1091&lt;=15000,"10-15",IF(M1091&lt;=20000,"15-20",IF(M1091&lt;=50000,"20-50",IF(M1091&lt;=100000,"50-100",IF(M1091&lt;=150000,"100-150",IF(M1091&lt;=200000,"150-200","250+"))))))</f>
        <v>50-100</v>
      </c>
      <c r="O1091">
        <v>25</v>
      </c>
      <c r="P1091">
        <v>75000</v>
      </c>
      <c r="R1091">
        <v>28</v>
      </c>
      <c r="S1091" t="s">
        <v>29</v>
      </c>
      <c r="T1091" t="s">
        <v>30</v>
      </c>
      <c r="U1091" t="s">
        <v>31</v>
      </c>
      <c r="V1091" t="s">
        <v>33</v>
      </c>
      <c r="W1091">
        <v>0</v>
      </c>
      <c r="X1091">
        <v>0</v>
      </c>
    </row>
    <row r="1092" spans="1:24" hidden="1" x14ac:dyDescent="0.25">
      <c r="A1092">
        <v>1091</v>
      </c>
      <c r="B1092">
        <v>31</v>
      </c>
      <c r="C1092" t="str">
        <f t="shared" si="69"/>
        <v>Middle-Age</v>
      </c>
      <c r="D1092" t="s">
        <v>23</v>
      </c>
      <c r="E1092" t="s">
        <v>152</v>
      </c>
      <c r="F1092" t="s">
        <v>76</v>
      </c>
      <c r="G1092">
        <v>8</v>
      </c>
      <c r="H1092" t="str">
        <f t="shared" si="68"/>
        <v>6+</v>
      </c>
      <c r="I1092" t="s">
        <v>39</v>
      </c>
      <c r="K1092" t="str">
        <f t="shared" si="70"/>
        <v>Other</v>
      </c>
      <c r="M1092">
        <v>110000</v>
      </c>
      <c r="N1092" s="6" t="str">
        <f t="shared" si="71"/>
        <v>100-150</v>
      </c>
      <c r="O1092">
        <v>18000</v>
      </c>
      <c r="R1092">
        <v>35</v>
      </c>
      <c r="V1092" t="s">
        <v>33</v>
      </c>
    </row>
    <row r="1093" spans="1:24" hidden="1" x14ac:dyDescent="0.25">
      <c r="A1093">
        <v>1092</v>
      </c>
      <c r="B1093">
        <v>24</v>
      </c>
      <c r="C1093" t="str">
        <f t="shared" si="69"/>
        <v>Student</v>
      </c>
      <c r="D1093" t="s">
        <v>23</v>
      </c>
      <c r="E1093" t="s">
        <v>24</v>
      </c>
      <c r="F1093" t="s">
        <v>51</v>
      </c>
      <c r="G1093">
        <v>3</v>
      </c>
      <c r="H1093" t="str">
        <f t="shared" si="68"/>
        <v>1-3</v>
      </c>
      <c r="I1093" t="s">
        <v>46</v>
      </c>
      <c r="J1093" t="s">
        <v>96</v>
      </c>
      <c r="K1093" t="str">
        <f t="shared" si="70"/>
        <v>Other</v>
      </c>
      <c r="L1093" t="s">
        <v>1146</v>
      </c>
      <c r="M1093">
        <v>77000</v>
      </c>
      <c r="N1093" s="6" t="str">
        <f t="shared" si="71"/>
        <v>50-100</v>
      </c>
      <c r="O1093">
        <v>20000</v>
      </c>
      <c r="R1093">
        <v>30</v>
      </c>
      <c r="S1093" t="s">
        <v>29</v>
      </c>
      <c r="T1093" t="s">
        <v>30</v>
      </c>
      <c r="U1093" t="s">
        <v>31</v>
      </c>
      <c r="V1093" t="s">
        <v>1147</v>
      </c>
    </row>
    <row r="1094" spans="1:24" hidden="1" x14ac:dyDescent="0.25">
      <c r="A1094">
        <v>1093</v>
      </c>
      <c r="B1094">
        <v>35</v>
      </c>
      <c r="C1094" t="str">
        <f t="shared" si="69"/>
        <v>Middle-Age</v>
      </c>
      <c r="D1094" t="s">
        <v>23</v>
      </c>
      <c r="E1094" t="s">
        <v>152</v>
      </c>
      <c r="F1094" t="s">
        <v>25</v>
      </c>
      <c r="G1094">
        <v>10</v>
      </c>
      <c r="H1094" t="str">
        <f t="shared" si="68"/>
        <v>6+</v>
      </c>
      <c r="I1094" t="s">
        <v>26</v>
      </c>
      <c r="J1094" t="s">
        <v>60</v>
      </c>
      <c r="K1094" t="str">
        <f t="shared" si="70"/>
        <v>Java</v>
      </c>
      <c r="L1094" t="s">
        <v>1148</v>
      </c>
      <c r="M1094">
        <v>60000</v>
      </c>
      <c r="N1094" s="6" t="str">
        <f t="shared" si="71"/>
        <v>50-100</v>
      </c>
      <c r="O1094">
        <v>5000</v>
      </c>
      <c r="P1094">
        <v>60000</v>
      </c>
      <c r="Q1094">
        <v>5000</v>
      </c>
      <c r="R1094">
        <v>30</v>
      </c>
      <c r="S1094" t="s">
        <v>29</v>
      </c>
      <c r="T1094" t="s">
        <v>30</v>
      </c>
      <c r="U1094" t="s">
        <v>31</v>
      </c>
      <c r="V1094" t="s">
        <v>67</v>
      </c>
    </row>
    <row r="1095" spans="1:24" hidden="1" x14ac:dyDescent="0.25">
      <c r="A1095">
        <v>1094</v>
      </c>
      <c r="B1095">
        <v>31</v>
      </c>
      <c r="C1095" t="str">
        <f t="shared" si="69"/>
        <v>Middle-Age</v>
      </c>
      <c r="D1095" t="s">
        <v>23</v>
      </c>
      <c r="E1095" t="s">
        <v>24</v>
      </c>
      <c r="F1095" t="s">
        <v>51</v>
      </c>
      <c r="G1095">
        <v>6</v>
      </c>
      <c r="H1095" t="str">
        <f t="shared" si="68"/>
        <v>6+</v>
      </c>
      <c r="I1095" t="s">
        <v>55</v>
      </c>
      <c r="J1095" t="s">
        <v>1149</v>
      </c>
      <c r="K1095" t="str">
        <f t="shared" si="70"/>
        <v>Other</v>
      </c>
      <c r="L1095" t="s">
        <v>119</v>
      </c>
      <c r="M1095">
        <v>60000</v>
      </c>
      <c r="N1095" s="6" t="str">
        <f t="shared" si="71"/>
        <v>50-100</v>
      </c>
      <c r="O1095">
        <v>2000</v>
      </c>
      <c r="R1095">
        <v>30</v>
      </c>
      <c r="S1095" t="s">
        <v>29</v>
      </c>
      <c r="T1095" t="s">
        <v>30</v>
      </c>
      <c r="U1095" t="s">
        <v>31</v>
      </c>
      <c r="V1095" t="s">
        <v>67</v>
      </c>
    </row>
    <row r="1096" spans="1:24" hidden="1" x14ac:dyDescent="0.25">
      <c r="A1096">
        <v>1095</v>
      </c>
      <c r="B1096">
        <v>27</v>
      </c>
      <c r="C1096" t="str">
        <f t="shared" si="69"/>
        <v>Young Adults</v>
      </c>
      <c r="D1096" t="s">
        <v>23</v>
      </c>
      <c r="E1096" t="s">
        <v>24</v>
      </c>
      <c r="F1096" t="s">
        <v>25</v>
      </c>
      <c r="G1096">
        <v>2</v>
      </c>
      <c r="H1096" t="str">
        <f t="shared" si="68"/>
        <v>1-3</v>
      </c>
      <c r="I1096" t="s">
        <v>46</v>
      </c>
      <c r="J1096" t="s">
        <v>60</v>
      </c>
      <c r="K1096" t="str">
        <f t="shared" si="70"/>
        <v>Java</v>
      </c>
      <c r="L1096" t="s">
        <v>40</v>
      </c>
      <c r="M1096">
        <v>68000</v>
      </c>
      <c r="N1096" s="6" t="str">
        <f t="shared" si="71"/>
        <v>50-100</v>
      </c>
      <c r="O1096">
        <v>2000</v>
      </c>
      <c r="P1096">
        <v>60000</v>
      </c>
      <c r="Q1096">
        <v>500</v>
      </c>
      <c r="R1096">
        <v>28</v>
      </c>
      <c r="S1096" t="s">
        <v>29</v>
      </c>
      <c r="T1096" t="s">
        <v>30</v>
      </c>
      <c r="U1096" t="s">
        <v>31</v>
      </c>
      <c r="V1096" t="s">
        <v>33</v>
      </c>
    </row>
    <row r="1097" spans="1:24" hidden="1" x14ac:dyDescent="0.25">
      <c r="A1097">
        <v>1096</v>
      </c>
      <c r="B1097">
        <v>38</v>
      </c>
      <c r="C1097" t="str">
        <f t="shared" si="69"/>
        <v>Middle-Age</v>
      </c>
      <c r="D1097" t="s">
        <v>23</v>
      </c>
      <c r="E1097" t="s">
        <v>35</v>
      </c>
      <c r="F1097" t="s">
        <v>204</v>
      </c>
      <c r="G1097">
        <v>1</v>
      </c>
      <c r="H1097" t="str">
        <f t="shared" si="68"/>
        <v>0-1</v>
      </c>
      <c r="I1097" t="s">
        <v>46</v>
      </c>
      <c r="J1097" t="s">
        <v>1151</v>
      </c>
      <c r="K1097" t="str">
        <f t="shared" si="70"/>
        <v>Javascript</v>
      </c>
      <c r="L1097" t="s">
        <v>596</v>
      </c>
      <c r="M1097">
        <v>45500</v>
      </c>
      <c r="N1097" s="6" t="str">
        <f t="shared" si="71"/>
        <v>20-50</v>
      </c>
      <c r="O1097">
        <v>45500</v>
      </c>
      <c r="P1097">
        <v>40000</v>
      </c>
      <c r="Q1097">
        <v>0</v>
      </c>
      <c r="R1097">
        <v>28</v>
      </c>
      <c r="S1097" t="s">
        <v>29</v>
      </c>
      <c r="T1097" t="s">
        <v>30</v>
      </c>
      <c r="U1097" t="s">
        <v>31</v>
      </c>
      <c r="V1097" t="s">
        <v>48</v>
      </c>
    </row>
    <row r="1098" spans="1:24" hidden="1" x14ac:dyDescent="0.25">
      <c r="A1098">
        <v>1097</v>
      </c>
      <c r="B1098">
        <v>34</v>
      </c>
      <c r="C1098" t="str">
        <f t="shared" si="69"/>
        <v>Middle-Age</v>
      </c>
      <c r="D1098" t="s">
        <v>23</v>
      </c>
      <c r="E1098" t="s">
        <v>24</v>
      </c>
      <c r="F1098" t="s">
        <v>51</v>
      </c>
      <c r="G1098">
        <v>12</v>
      </c>
      <c r="H1098" t="str">
        <f t="shared" si="68"/>
        <v>6+</v>
      </c>
      <c r="I1098" t="s">
        <v>55</v>
      </c>
      <c r="J1098" t="s">
        <v>60</v>
      </c>
      <c r="K1098" t="str">
        <f t="shared" si="70"/>
        <v>Java</v>
      </c>
      <c r="L1098" t="s">
        <v>1152</v>
      </c>
      <c r="M1098">
        <v>72000</v>
      </c>
      <c r="N1098" s="6" t="str">
        <f t="shared" si="71"/>
        <v>50-100</v>
      </c>
      <c r="O1098">
        <v>8000</v>
      </c>
      <c r="P1098">
        <v>72000</v>
      </c>
      <c r="Q1098">
        <v>8000</v>
      </c>
      <c r="R1098">
        <v>28</v>
      </c>
      <c r="S1098" t="s">
        <v>29</v>
      </c>
      <c r="T1098" t="s">
        <v>30</v>
      </c>
      <c r="U1098" t="s">
        <v>31</v>
      </c>
      <c r="V1098" t="s">
        <v>33</v>
      </c>
    </row>
    <row r="1099" spans="1:24" hidden="1" x14ac:dyDescent="0.25">
      <c r="A1099">
        <v>1098</v>
      </c>
      <c r="B1099">
        <v>35</v>
      </c>
      <c r="C1099" t="str">
        <f t="shared" si="69"/>
        <v>Middle-Age</v>
      </c>
      <c r="D1099" t="s">
        <v>23</v>
      </c>
      <c r="E1099" t="s">
        <v>1145</v>
      </c>
      <c r="F1099" t="s">
        <v>100</v>
      </c>
      <c r="G1099">
        <v>4</v>
      </c>
      <c r="H1099" t="str">
        <f t="shared" si="68"/>
        <v>3-6</v>
      </c>
      <c r="I1099" t="s">
        <v>26</v>
      </c>
      <c r="J1099" t="s">
        <v>155</v>
      </c>
      <c r="K1099" t="str">
        <f t="shared" si="70"/>
        <v>Python</v>
      </c>
      <c r="L1099" t="s">
        <v>1153</v>
      </c>
      <c r="M1099">
        <v>67000</v>
      </c>
      <c r="N1099" s="6" t="str">
        <f t="shared" si="71"/>
        <v>50-100</v>
      </c>
      <c r="O1099">
        <v>5000</v>
      </c>
      <c r="P1099">
        <v>60000</v>
      </c>
      <c r="Q1099">
        <v>10000</v>
      </c>
      <c r="R1099">
        <v>30</v>
      </c>
      <c r="S1099" t="s">
        <v>29</v>
      </c>
      <c r="T1099" t="s">
        <v>30</v>
      </c>
      <c r="U1099" t="s">
        <v>31</v>
      </c>
      <c r="V1099" t="s">
        <v>33</v>
      </c>
    </row>
    <row r="1100" spans="1:24" hidden="1" x14ac:dyDescent="0.25">
      <c r="A1100">
        <v>1099</v>
      </c>
      <c r="B1100">
        <v>35</v>
      </c>
      <c r="C1100" t="str">
        <f t="shared" si="69"/>
        <v>Middle-Age</v>
      </c>
      <c r="D1100" t="s">
        <v>23</v>
      </c>
      <c r="E1100" t="s">
        <v>1154</v>
      </c>
      <c r="F1100" t="s">
        <v>51</v>
      </c>
      <c r="G1100">
        <v>17</v>
      </c>
      <c r="H1100" t="str">
        <f t="shared" si="68"/>
        <v>6+</v>
      </c>
      <c r="I1100" t="s">
        <v>26</v>
      </c>
      <c r="J1100" t="s">
        <v>475</v>
      </c>
      <c r="K1100" t="str">
        <f t="shared" si="70"/>
        <v>Other</v>
      </c>
      <c r="L1100" t="s">
        <v>1155</v>
      </c>
      <c r="M1100">
        <v>85000</v>
      </c>
      <c r="N1100" s="6" t="str">
        <f t="shared" si="71"/>
        <v>50-100</v>
      </c>
      <c r="O1100">
        <v>2000</v>
      </c>
      <c r="P1100">
        <v>68000</v>
      </c>
      <c r="Q1100">
        <v>0</v>
      </c>
      <c r="R1100">
        <v>30</v>
      </c>
      <c r="S1100" t="s">
        <v>29</v>
      </c>
      <c r="T1100" t="s">
        <v>30</v>
      </c>
      <c r="U1100" t="s">
        <v>31</v>
      </c>
      <c r="V1100" t="s">
        <v>67</v>
      </c>
    </row>
    <row r="1101" spans="1:24" hidden="1" x14ac:dyDescent="0.25">
      <c r="A1101">
        <v>1100</v>
      </c>
      <c r="B1101">
        <v>36</v>
      </c>
      <c r="C1101" t="str">
        <f t="shared" si="69"/>
        <v>Middle-Age</v>
      </c>
      <c r="D1101" t="s">
        <v>23</v>
      </c>
      <c r="E1101" t="s">
        <v>35</v>
      </c>
      <c r="F1101" t="s">
        <v>36</v>
      </c>
      <c r="G1101">
        <v>10</v>
      </c>
      <c r="H1101" t="str">
        <f t="shared" si="68"/>
        <v>6+</v>
      </c>
      <c r="I1101" t="s">
        <v>26</v>
      </c>
      <c r="J1101" t="s">
        <v>60</v>
      </c>
      <c r="K1101" t="str">
        <f t="shared" si="70"/>
        <v>Java</v>
      </c>
      <c r="L1101" t="s">
        <v>1156</v>
      </c>
      <c r="M1101">
        <v>75000</v>
      </c>
      <c r="N1101" s="6" t="str">
        <f t="shared" si="71"/>
        <v>50-100</v>
      </c>
      <c r="R1101">
        <v>30</v>
      </c>
      <c r="S1101" t="s">
        <v>29</v>
      </c>
      <c r="T1101" t="s">
        <v>30</v>
      </c>
      <c r="U1101" t="s">
        <v>31</v>
      </c>
      <c r="V1101" t="s">
        <v>33</v>
      </c>
      <c r="X1101">
        <v>500</v>
      </c>
    </row>
    <row r="1102" spans="1:24" hidden="1" x14ac:dyDescent="0.25">
      <c r="A1102">
        <v>1101</v>
      </c>
      <c r="B1102">
        <v>33</v>
      </c>
      <c r="C1102" t="str">
        <f t="shared" si="69"/>
        <v>Middle-Age</v>
      </c>
      <c r="D1102" t="s">
        <v>23</v>
      </c>
      <c r="E1102" t="s">
        <v>24</v>
      </c>
      <c r="F1102" t="s">
        <v>36</v>
      </c>
      <c r="G1102">
        <v>13</v>
      </c>
      <c r="H1102" t="str">
        <f t="shared" si="68"/>
        <v>6+</v>
      </c>
      <c r="I1102" t="s">
        <v>26</v>
      </c>
      <c r="J1102" t="s">
        <v>60</v>
      </c>
      <c r="K1102" t="str">
        <f t="shared" si="70"/>
        <v>Java</v>
      </c>
      <c r="L1102" t="s">
        <v>1157</v>
      </c>
      <c r="M1102">
        <v>70000</v>
      </c>
      <c r="N1102" s="6" t="str">
        <f t="shared" si="71"/>
        <v>50-100</v>
      </c>
      <c r="O1102">
        <v>7000</v>
      </c>
      <c r="S1102" t="s">
        <v>29</v>
      </c>
      <c r="T1102" t="s">
        <v>30</v>
      </c>
      <c r="U1102" t="s">
        <v>31</v>
      </c>
      <c r="V1102" t="s">
        <v>33</v>
      </c>
    </row>
    <row r="1103" spans="1:24" hidden="1" x14ac:dyDescent="0.25">
      <c r="A1103">
        <v>1102</v>
      </c>
      <c r="B1103">
        <v>29</v>
      </c>
      <c r="C1103" t="str">
        <f t="shared" si="69"/>
        <v>Young Adults</v>
      </c>
      <c r="D1103" t="s">
        <v>23</v>
      </c>
      <c r="E1103" t="s">
        <v>35</v>
      </c>
      <c r="F1103" t="s">
        <v>51</v>
      </c>
      <c r="G1103">
        <v>7</v>
      </c>
      <c r="H1103" t="str">
        <f t="shared" si="68"/>
        <v>6+</v>
      </c>
      <c r="I1103" t="s">
        <v>26</v>
      </c>
      <c r="J1103" t="s">
        <v>1158</v>
      </c>
      <c r="K1103" t="str">
        <f t="shared" si="70"/>
        <v>.NET</v>
      </c>
      <c r="L1103" t="s">
        <v>1159</v>
      </c>
      <c r="M1103">
        <v>82000</v>
      </c>
      <c r="N1103" s="6" t="str">
        <f t="shared" si="71"/>
        <v>50-100</v>
      </c>
      <c r="O1103">
        <v>0</v>
      </c>
      <c r="P1103">
        <v>78000</v>
      </c>
      <c r="Q1103">
        <v>0</v>
      </c>
      <c r="R1103">
        <v>28</v>
      </c>
      <c r="S1103" t="s">
        <v>29</v>
      </c>
      <c r="T1103" t="s">
        <v>30</v>
      </c>
      <c r="U1103" t="s">
        <v>31</v>
      </c>
      <c r="V1103" t="s">
        <v>67</v>
      </c>
      <c r="W1103">
        <v>32</v>
      </c>
      <c r="X1103">
        <v>500</v>
      </c>
    </row>
    <row r="1104" spans="1:24" hidden="1" x14ac:dyDescent="0.25">
      <c r="A1104">
        <v>1103</v>
      </c>
      <c r="B1104">
        <v>35</v>
      </c>
      <c r="C1104" t="str">
        <f t="shared" si="69"/>
        <v>Middle-Age</v>
      </c>
      <c r="D1104" t="s">
        <v>23</v>
      </c>
      <c r="E1104" t="s">
        <v>35</v>
      </c>
      <c r="F1104" t="s">
        <v>25</v>
      </c>
      <c r="G1104">
        <v>15</v>
      </c>
      <c r="H1104" t="str">
        <f t="shared" si="68"/>
        <v>6+</v>
      </c>
      <c r="I1104" t="s">
        <v>26</v>
      </c>
      <c r="J1104" t="s">
        <v>60</v>
      </c>
      <c r="K1104" t="str">
        <f t="shared" si="70"/>
        <v>Java</v>
      </c>
      <c r="L1104" t="s">
        <v>73</v>
      </c>
      <c r="M1104">
        <v>85000</v>
      </c>
      <c r="N1104" s="6" t="str">
        <f t="shared" si="71"/>
        <v>50-100</v>
      </c>
      <c r="O1104">
        <v>10000</v>
      </c>
      <c r="P1104">
        <v>80000</v>
      </c>
      <c r="R1104">
        <v>30</v>
      </c>
      <c r="S1104" t="s">
        <v>29</v>
      </c>
      <c r="T1104" t="s">
        <v>30</v>
      </c>
      <c r="U1104" t="s">
        <v>31</v>
      </c>
      <c r="V1104" t="s">
        <v>33</v>
      </c>
    </row>
    <row r="1105" spans="1:24" hidden="1" x14ac:dyDescent="0.25">
      <c r="A1105">
        <v>1104</v>
      </c>
      <c r="B1105">
        <v>30</v>
      </c>
      <c r="C1105" t="str">
        <f t="shared" si="69"/>
        <v>Young Adults</v>
      </c>
      <c r="D1105" t="s">
        <v>23</v>
      </c>
      <c r="E1105" t="s">
        <v>35</v>
      </c>
      <c r="F1105" t="s">
        <v>25</v>
      </c>
      <c r="G1105">
        <v>11</v>
      </c>
      <c r="H1105" t="str">
        <f t="shared" si="68"/>
        <v>6+</v>
      </c>
      <c r="I1105" t="s">
        <v>26</v>
      </c>
      <c r="J1105" t="s">
        <v>1160</v>
      </c>
      <c r="K1105" t="str">
        <f t="shared" si="70"/>
        <v>C++</v>
      </c>
      <c r="L1105" t="s">
        <v>95</v>
      </c>
      <c r="M1105">
        <v>70000</v>
      </c>
      <c r="N1105" s="6" t="str">
        <f t="shared" si="71"/>
        <v>50-100</v>
      </c>
      <c r="S1105" t="s">
        <v>29</v>
      </c>
      <c r="T1105" t="s">
        <v>30</v>
      </c>
      <c r="U1105" t="s">
        <v>31</v>
      </c>
      <c r="V1105" t="s">
        <v>48</v>
      </c>
    </row>
    <row r="1106" spans="1:24" hidden="1" x14ac:dyDescent="0.25">
      <c r="A1106">
        <v>1105</v>
      </c>
      <c r="B1106">
        <v>31</v>
      </c>
      <c r="C1106" t="str">
        <f t="shared" si="69"/>
        <v>Middle-Age</v>
      </c>
      <c r="D1106" t="s">
        <v>61</v>
      </c>
      <c r="E1106" t="s">
        <v>35</v>
      </c>
      <c r="F1106" t="s">
        <v>76</v>
      </c>
      <c r="G1106">
        <v>4</v>
      </c>
      <c r="H1106" t="str">
        <f t="shared" si="68"/>
        <v>3-6</v>
      </c>
      <c r="I1106" t="s">
        <v>55</v>
      </c>
      <c r="K1106" t="str">
        <f t="shared" si="70"/>
        <v>Other</v>
      </c>
      <c r="L1106" t="s">
        <v>77</v>
      </c>
      <c r="M1106">
        <v>60000</v>
      </c>
      <c r="N1106" s="6" t="str">
        <f t="shared" si="71"/>
        <v>50-100</v>
      </c>
      <c r="O1106">
        <v>0</v>
      </c>
      <c r="P1106">
        <v>70000</v>
      </c>
      <c r="R1106">
        <v>28</v>
      </c>
      <c r="S1106" t="s">
        <v>29</v>
      </c>
      <c r="T1106" t="s">
        <v>30</v>
      </c>
      <c r="U1106" t="s">
        <v>31</v>
      </c>
      <c r="V1106" t="s">
        <v>48</v>
      </c>
    </row>
    <row r="1107" spans="1:24" hidden="1" x14ac:dyDescent="0.25">
      <c r="A1107">
        <v>1106</v>
      </c>
      <c r="B1107">
        <v>25</v>
      </c>
      <c r="C1107" t="str">
        <f t="shared" si="69"/>
        <v>Student</v>
      </c>
      <c r="D1107" t="s">
        <v>61</v>
      </c>
      <c r="E1107" t="s">
        <v>1161</v>
      </c>
      <c r="F1107" t="s">
        <v>45</v>
      </c>
      <c r="G1107">
        <v>4</v>
      </c>
      <c r="H1107" t="str">
        <f t="shared" si="68"/>
        <v>3-6</v>
      </c>
      <c r="I1107" t="s">
        <v>55</v>
      </c>
      <c r="J1107" t="s">
        <v>534</v>
      </c>
      <c r="K1107" t="str">
        <f t="shared" si="70"/>
        <v>Javascript</v>
      </c>
      <c r="L1107" t="s">
        <v>40</v>
      </c>
      <c r="M1107">
        <v>45000</v>
      </c>
      <c r="N1107" s="6" t="str">
        <f t="shared" si="71"/>
        <v>20-50</v>
      </c>
      <c r="O1107">
        <v>45000</v>
      </c>
      <c r="R1107">
        <v>28</v>
      </c>
      <c r="S1107" t="s">
        <v>29</v>
      </c>
      <c r="T1107" t="s">
        <v>30</v>
      </c>
      <c r="U1107" t="s">
        <v>31</v>
      </c>
      <c r="V1107" t="s">
        <v>33</v>
      </c>
      <c r="W1107" t="s">
        <v>527</v>
      </c>
      <c r="X1107" t="s">
        <v>1162</v>
      </c>
    </row>
    <row r="1108" spans="1:24" hidden="1" x14ac:dyDescent="0.25">
      <c r="A1108">
        <v>1107</v>
      </c>
      <c r="B1108">
        <v>24</v>
      </c>
      <c r="C1108" t="str">
        <f t="shared" si="69"/>
        <v>Student</v>
      </c>
      <c r="D1108" t="s">
        <v>23</v>
      </c>
      <c r="E1108" t="s">
        <v>35</v>
      </c>
      <c r="F1108" t="s">
        <v>185</v>
      </c>
      <c r="G1108" t="s">
        <v>318</v>
      </c>
      <c r="H1108" t="s">
        <v>1264</v>
      </c>
      <c r="I1108" t="s">
        <v>46</v>
      </c>
      <c r="J1108" t="s">
        <v>95</v>
      </c>
      <c r="K1108" t="str">
        <f t="shared" si="70"/>
        <v>Python</v>
      </c>
      <c r="L1108" t="s">
        <v>95</v>
      </c>
      <c r="M1108">
        <v>11500</v>
      </c>
      <c r="N1108" s="6" t="str">
        <f t="shared" si="71"/>
        <v>10-15</v>
      </c>
      <c r="O1108">
        <v>0</v>
      </c>
      <c r="R1108">
        <v>24</v>
      </c>
      <c r="S1108" t="s">
        <v>1164</v>
      </c>
      <c r="T1108" t="s">
        <v>43</v>
      </c>
      <c r="U1108" t="s">
        <v>31</v>
      </c>
      <c r="V1108" t="s">
        <v>67</v>
      </c>
    </row>
    <row r="1109" spans="1:24" hidden="1" x14ac:dyDescent="0.25">
      <c r="A1109">
        <v>1108</v>
      </c>
      <c r="B1109">
        <v>34</v>
      </c>
      <c r="C1109" t="str">
        <f t="shared" si="69"/>
        <v>Middle-Age</v>
      </c>
      <c r="D1109" t="s">
        <v>23</v>
      </c>
      <c r="E1109" t="s">
        <v>199</v>
      </c>
      <c r="F1109" t="s">
        <v>555</v>
      </c>
      <c r="G1109">
        <v>14</v>
      </c>
      <c r="H1109" t="str">
        <f t="shared" ref="H1109:H1140" si="72">IF(G1109&lt;=1, "0-1", IF(G1109&lt;=3,"1-3",IF(G1109&lt;6,"3-6","6+")))</f>
        <v>6+</v>
      </c>
      <c r="I1109" t="s">
        <v>39</v>
      </c>
      <c r="J1109" t="s">
        <v>135</v>
      </c>
      <c r="K1109" t="str">
        <f t="shared" si="70"/>
        <v>C</v>
      </c>
      <c r="L1109" t="s">
        <v>411</v>
      </c>
      <c r="M1109">
        <v>84000</v>
      </c>
      <c r="N1109" s="6" t="str">
        <f t="shared" si="71"/>
        <v>50-100</v>
      </c>
      <c r="O1109">
        <v>92000</v>
      </c>
      <c r="P1109">
        <v>72000</v>
      </c>
      <c r="Q1109">
        <v>72000</v>
      </c>
      <c r="R1109">
        <v>21</v>
      </c>
      <c r="S1109" t="s">
        <v>29</v>
      </c>
      <c r="T1109" t="s">
        <v>30</v>
      </c>
      <c r="U1109" t="s">
        <v>31</v>
      </c>
      <c r="V1109" t="s">
        <v>33</v>
      </c>
    </row>
    <row r="1110" spans="1:24" hidden="1" x14ac:dyDescent="0.25">
      <c r="A1110">
        <v>1109</v>
      </c>
      <c r="B1110">
        <v>42</v>
      </c>
      <c r="C1110" t="str">
        <f t="shared" si="69"/>
        <v>Middle-Age</v>
      </c>
      <c r="D1110" t="s">
        <v>23</v>
      </c>
      <c r="E1110" t="s">
        <v>62</v>
      </c>
      <c r="F1110" t="s">
        <v>100</v>
      </c>
      <c r="G1110">
        <v>2</v>
      </c>
      <c r="H1110" t="str">
        <f t="shared" si="72"/>
        <v>1-3</v>
      </c>
      <c r="I1110" t="s">
        <v>26</v>
      </c>
      <c r="J1110" t="s">
        <v>246</v>
      </c>
      <c r="K1110" t="str">
        <f t="shared" si="70"/>
        <v>Python</v>
      </c>
      <c r="L1110" t="s">
        <v>999</v>
      </c>
      <c r="M1110">
        <v>80000</v>
      </c>
      <c r="N1110" s="6" t="str">
        <f t="shared" si="71"/>
        <v>50-100</v>
      </c>
      <c r="O1110">
        <v>7000</v>
      </c>
      <c r="P1110">
        <v>65000</v>
      </c>
      <c r="Q1110">
        <v>5000</v>
      </c>
      <c r="R1110">
        <v>30</v>
      </c>
      <c r="S1110" t="s">
        <v>29</v>
      </c>
      <c r="T1110" t="s">
        <v>30</v>
      </c>
      <c r="U1110" t="s">
        <v>66</v>
      </c>
      <c r="V1110" t="s">
        <v>1165</v>
      </c>
      <c r="W1110">
        <v>0</v>
      </c>
      <c r="X1110">
        <v>0</v>
      </c>
    </row>
    <row r="1111" spans="1:24" hidden="1" x14ac:dyDescent="0.25">
      <c r="A1111">
        <v>1110</v>
      </c>
      <c r="B1111">
        <v>37</v>
      </c>
      <c r="C1111" t="str">
        <f t="shared" si="69"/>
        <v>Middle-Age</v>
      </c>
      <c r="D1111" t="s">
        <v>61</v>
      </c>
      <c r="E1111" t="s">
        <v>62</v>
      </c>
      <c r="F1111" t="s">
        <v>1166</v>
      </c>
      <c r="G1111">
        <v>7</v>
      </c>
      <c r="H1111" t="str">
        <f t="shared" si="72"/>
        <v>6+</v>
      </c>
      <c r="I1111" t="s">
        <v>55</v>
      </c>
      <c r="J1111" t="s">
        <v>97</v>
      </c>
      <c r="K1111" t="str">
        <f t="shared" si="70"/>
        <v>Java</v>
      </c>
      <c r="M1111">
        <v>46000</v>
      </c>
      <c r="N1111" s="6" t="str">
        <f t="shared" si="71"/>
        <v>20-50</v>
      </c>
      <c r="O1111">
        <v>2000</v>
      </c>
      <c r="P1111">
        <v>45000</v>
      </c>
      <c r="Q1111">
        <v>1800</v>
      </c>
      <c r="R1111">
        <v>30</v>
      </c>
      <c r="S1111" t="s">
        <v>29</v>
      </c>
      <c r="T1111" t="s">
        <v>30</v>
      </c>
      <c r="U1111" t="s">
        <v>66</v>
      </c>
      <c r="V1111" t="s">
        <v>33</v>
      </c>
    </row>
    <row r="1112" spans="1:24" hidden="1" x14ac:dyDescent="0.25">
      <c r="A1112">
        <v>1111</v>
      </c>
      <c r="B1112">
        <v>32</v>
      </c>
      <c r="C1112" t="str">
        <f t="shared" si="69"/>
        <v>Middle-Age</v>
      </c>
      <c r="D1112" t="s">
        <v>23</v>
      </c>
      <c r="E1112" t="s">
        <v>35</v>
      </c>
      <c r="F1112" t="s">
        <v>78</v>
      </c>
      <c r="G1112">
        <v>8</v>
      </c>
      <c r="H1112" t="str">
        <f t="shared" si="72"/>
        <v>6+</v>
      </c>
      <c r="I1112" t="s">
        <v>26</v>
      </c>
      <c r="J1112" t="s">
        <v>183</v>
      </c>
      <c r="K1112" t="str">
        <f t="shared" si="70"/>
        <v>Swift</v>
      </c>
      <c r="L1112" t="s">
        <v>1167</v>
      </c>
      <c r="M1112">
        <v>75000</v>
      </c>
      <c r="N1112" s="6" t="str">
        <f t="shared" si="71"/>
        <v>50-100</v>
      </c>
      <c r="P1112">
        <v>70000</v>
      </c>
      <c r="R1112">
        <v>26</v>
      </c>
      <c r="S1112" t="s">
        <v>29</v>
      </c>
      <c r="T1112" t="s">
        <v>30</v>
      </c>
      <c r="U1112" t="s">
        <v>31</v>
      </c>
      <c r="V1112" t="s">
        <v>33</v>
      </c>
    </row>
    <row r="1113" spans="1:24" hidden="1" x14ac:dyDescent="0.25">
      <c r="A1113">
        <v>1112</v>
      </c>
      <c r="B1113">
        <v>26</v>
      </c>
      <c r="C1113" t="str">
        <f t="shared" si="69"/>
        <v>Student</v>
      </c>
      <c r="D1113" t="s">
        <v>61</v>
      </c>
      <c r="E1113" t="s">
        <v>35</v>
      </c>
      <c r="F1113" t="s">
        <v>78</v>
      </c>
      <c r="G1113">
        <v>8</v>
      </c>
      <c r="H1113" t="str">
        <f t="shared" si="72"/>
        <v>6+</v>
      </c>
      <c r="I1113" t="s">
        <v>55</v>
      </c>
      <c r="J1113" t="s">
        <v>403</v>
      </c>
      <c r="K1113" t="str">
        <f t="shared" si="70"/>
        <v>C++</v>
      </c>
      <c r="L1113" t="s">
        <v>1168</v>
      </c>
      <c r="M1113">
        <v>40000</v>
      </c>
      <c r="N1113" s="6" t="str">
        <f t="shared" si="71"/>
        <v>20-50</v>
      </c>
      <c r="O1113">
        <v>2000</v>
      </c>
      <c r="P1113">
        <v>15000</v>
      </c>
      <c r="R1113">
        <v>36</v>
      </c>
      <c r="S1113" t="s">
        <v>42</v>
      </c>
      <c r="T1113" t="s">
        <v>43</v>
      </c>
      <c r="U1113" t="s">
        <v>66</v>
      </c>
      <c r="V1113" t="s">
        <v>33</v>
      </c>
    </row>
    <row r="1114" spans="1:24" hidden="1" x14ac:dyDescent="0.25">
      <c r="A1114">
        <v>1113</v>
      </c>
      <c r="B1114">
        <v>35</v>
      </c>
      <c r="C1114" t="str">
        <f t="shared" si="69"/>
        <v>Middle-Age</v>
      </c>
      <c r="D1114" t="s">
        <v>23</v>
      </c>
      <c r="E1114" t="s">
        <v>24</v>
      </c>
      <c r="F1114" t="s">
        <v>25</v>
      </c>
      <c r="G1114">
        <v>15</v>
      </c>
      <c r="H1114" t="str">
        <f t="shared" si="72"/>
        <v>6+</v>
      </c>
      <c r="I1114" t="s">
        <v>133</v>
      </c>
      <c r="J1114" t="s">
        <v>77</v>
      </c>
      <c r="K1114" t="str">
        <f t="shared" si="70"/>
        <v>SQL</v>
      </c>
      <c r="L1114" t="s">
        <v>733</v>
      </c>
      <c r="M1114">
        <v>100000</v>
      </c>
      <c r="N1114" s="6" t="str">
        <f t="shared" si="71"/>
        <v>50-100</v>
      </c>
      <c r="P1114">
        <v>60000</v>
      </c>
      <c r="Q1114">
        <v>20000</v>
      </c>
      <c r="R1114">
        <v>30</v>
      </c>
      <c r="S1114" t="s">
        <v>369</v>
      </c>
      <c r="T1114" t="s">
        <v>30</v>
      </c>
      <c r="U1114" t="s">
        <v>31</v>
      </c>
      <c r="V1114" t="s">
        <v>67</v>
      </c>
    </row>
    <row r="1115" spans="1:24" hidden="1" x14ac:dyDescent="0.25">
      <c r="A1115">
        <v>1114</v>
      </c>
      <c r="B1115">
        <v>43</v>
      </c>
      <c r="C1115" t="str">
        <f t="shared" si="69"/>
        <v>Middle-Age</v>
      </c>
      <c r="D1115" t="s">
        <v>23</v>
      </c>
      <c r="E1115" t="s">
        <v>24</v>
      </c>
      <c r="F1115" t="s">
        <v>76</v>
      </c>
      <c r="G1115">
        <v>18</v>
      </c>
      <c r="H1115" t="str">
        <f t="shared" si="72"/>
        <v>6+</v>
      </c>
      <c r="I1115" t="s">
        <v>39</v>
      </c>
      <c r="J1115" t="s">
        <v>127</v>
      </c>
      <c r="K1115" t="str">
        <f t="shared" si="70"/>
        <v>.NET</v>
      </c>
      <c r="L1115" t="s">
        <v>73</v>
      </c>
      <c r="M1115">
        <v>115000</v>
      </c>
      <c r="N1115" s="6" t="str">
        <f t="shared" si="71"/>
        <v>100-150</v>
      </c>
      <c r="O1115">
        <v>6000</v>
      </c>
      <c r="P1115">
        <v>115000</v>
      </c>
      <c r="Q1115">
        <v>6000</v>
      </c>
      <c r="R1115">
        <v>25</v>
      </c>
      <c r="S1115" t="s">
        <v>29</v>
      </c>
      <c r="T1115" t="s">
        <v>30</v>
      </c>
      <c r="U1115" t="s">
        <v>31</v>
      </c>
      <c r="V1115" t="s">
        <v>33</v>
      </c>
      <c r="X1115">
        <v>800</v>
      </c>
    </row>
    <row r="1116" spans="1:24" hidden="1" x14ac:dyDescent="0.25">
      <c r="A1116">
        <v>1115</v>
      </c>
      <c r="B1116">
        <v>41</v>
      </c>
      <c r="C1116" t="str">
        <f t="shared" si="69"/>
        <v>Middle-Age</v>
      </c>
      <c r="D1116" t="s">
        <v>23</v>
      </c>
      <c r="E1116" t="s">
        <v>24</v>
      </c>
      <c r="F1116" t="s">
        <v>25</v>
      </c>
      <c r="G1116">
        <v>15</v>
      </c>
      <c r="H1116" t="str">
        <f t="shared" si="72"/>
        <v>6+</v>
      </c>
      <c r="I1116" t="s">
        <v>26</v>
      </c>
      <c r="J1116" t="s">
        <v>73</v>
      </c>
      <c r="K1116" t="str">
        <f t="shared" si="70"/>
        <v>Kotlin</v>
      </c>
      <c r="L1116" t="s">
        <v>735</v>
      </c>
      <c r="M1116">
        <v>99000</v>
      </c>
      <c r="N1116" s="6" t="str">
        <f t="shared" si="71"/>
        <v>50-100</v>
      </c>
      <c r="O1116">
        <v>1200</v>
      </c>
      <c r="P1116">
        <v>99000</v>
      </c>
      <c r="Q1116">
        <v>3300</v>
      </c>
      <c r="R1116">
        <v>39</v>
      </c>
      <c r="S1116" t="s">
        <v>29</v>
      </c>
      <c r="T1116" t="s">
        <v>30</v>
      </c>
      <c r="U1116" t="s">
        <v>66</v>
      </c>
      <c r="V1116" t="s">
        <v>33</v>
      </c>
    </row>
    <row r="1117" spans="1:24" hidden="1" x14ac:dyDescent="0.25">
      <c r="A1117">
        <v>1116</v>
      </c>
      <c r="B1117">
        <v>33</v>
      </c>
      <c r="C1117" t="str">
        <f t="shared" si="69"/>
        <v>Middle-Age</v>
      </c>
      <c r="D1117" t="s">
        <v>23</v>
      </c>
      <c r="E1117" t="s">
        <v>35</v>
      </c>
      <c r="F1117" t="s">
        <v>36</v>
      </c>
      <c r="G1117">
        <v>8</v>
      </c>
      <c r="H1117" t="str">
        <f t="shared" si="72"/>
        <v>6+</v>
      </c>
      <c r="I1117" t="s">
        <v>39</v>
      </c>
      <c r="J1117" t="s">
        <v>82</v>
      </c>
      <c r="K1117" t="str">
        <f t="shared" si="70"/>
        <v>Javascript</v>
      </c>
      <c r="L1117" t="s">
        <v>1169</v>
      </c>
      <c r="M1117">
        <v>90000</v>
      </c>
      <c r="N1117" s="6" t="str">
        <f t="shared" si="71"/>
        <v>50-100</v>
      </c>
      <c r="O1117">
        <v>20000</v>
      </c>
      <c r="P1117">
        <v>85000</v>
      </c>
      <c r="Q1117">
        <v>20000</v>
      </c>
      <c r="R1117">
        <v>25</v>
      </c>
      <c r="S1117" t="s">
        <v>29</v>
      </c>
      <c r="T1117" t="s">
        <v>30</v>
      </c>
      <c r="U1117" t="s">
        <v>31</v>
      </c>
      <c r="V1117" t="s">
        <v>33</v>
      </c>
    </row>
    <row r="1118" spans="1:24" hidden="1" x14ac:dyDescent="0.25">
      <c r="A1118">
        <v>1117</v>
      </c>
      <c r="B1118">
        <v>44</v>
      </c>
      <c r="C1118" t="str">
        <f t="shared" si="69"/>
        <v>Middle-Age</v>
      </c>
      <c r="D1118" t="s">
        <v>23</v>
      </c>
      <c r="E1118" t="s">
        <v>35</v>
      </c>
      <c r="F1118" t="s">
        <v>1170</v>
      </c>
      <c r="G1118">
        <v>15</v>
      </c>
      <c r="H1118" t="str">
        <f t="shared" si="72"/>
        <v>6+</v>
      </c>
      <c r="I1118" t="s">
        <v>39</v>
      </c>
      <c r="J1118" t="s">
        <v>1171</v>
      </c>
      <c r="K1118" t="str">
        <f t="shared" si="70"/>
        <v>Java</v>
      </c>
      <c r="L1118" t="s">
        <v>173</v>
      </c>
      <c r="M1118">
        <v>72000</v>
      </c>
      <c r="N1118" s="6" t="str">
        <f t="shared" si="71"/>
        <v>50-100</v>
      </c>
      <c r="P1118">
        <v>72000</v>
      </c>
      <c r="R1118">
        <v>30</v>
      </c>
      <c r="S1118" t="s">
        <v>29</v>
      </c>
      <c r="T1118" t="s">
        <v>30</v>
      </c>
      <c r="U1118" t="s">
        <v>31</v>
      </c>
      <c r="V1118" t="s">
        <v>33</v>
      </c>
      <c r="W1118">
        <v>30</v>
      </c>
    </row>
    <row r="1119" spans="1:24" hidden="1" x14ac:dyDescent="0.25">
      <c r="A1119">
        <v>1118</v>
      </c>
      <c r="B1119">
        <v>28</v>
      </c>
      <c r="C1119" t="str">
        <f t="shared" si="69"/>
        <v>Young Adults</v>
      </c>
      <c r="D1119" t="s">
        <v>23</v>
      </c>
      <c r="E1119" t="s">
        <v>35</v>
      </c>
      <c r="F1119" t="s">
        <v>185</v>
      </c>
      <c r="G1119">
        <v>5</v>
      </c>
      <c r="H1119" t="str">
        <f t="shared" si="72"/>
        <v>3-6</v>
      </c>
      <c r="I1119" t="s">
        <v>55</v>
      </c>
      <c r="J1119" t="s">
        <v>1172</v>
      </c>
      <c r="K1119" t="str">
        <f t="shared" si="70"/>
        <v>Python</v>
      </c>
      <c r="L1119" t="s">
        <v>1173</v>
      </c>
      <c r="M1119">
        <v>54000</v>
      </c>
      <c r="N1119" s="6" t="str">
        <f t="shared" si="71"/>
        <v>50-100</v>
      </c>
      <c r="O1119">
        <v>10000</v>
      </c>
      <c r="P1119">
        <v>52000</v>
      </c>
      <c r="Q1119">
        <v>10000</v>
      </c>
      <c r="R1119">
        <v>27</v>
      </c>
      <c r="S1119" t="s">
        <v>29</v>
      </c>
      <c r="T1119" t="s">
        <v>30</v>
      </c>
      <c r="U1119" t="s">
        <v>31</v>
      </c>
      <c r="V1119" t="s">
        <v>48</v>
      </c>
      <c r="X1119" t="s">
        <v>34</v>
      </c>
    </row>
    <row r="1120" spans="1:24" hidden="1" x14ac:dyDescent="0.25">
      <c r="A1120">
        <v>1119</v>
      </c>
      <c r="B1120">
        <v>34</v>
      </c>
      <c r="C1120" t="str">
        <f t="shared" si="69"/>
        <v>Middle-Age</v>
      </c>
      <c r="D1120" t="s">
        <v>61</v>
      </c>
      <c r="E1120" t="s">
        <v>35</v>
      </c>
      <c r="F1120" t="s">
        <v>71</v>
      </c>
      <c r="G1120">
        <v>10</v>
      </c>
      <c r="H1120" t="str">
        <f t="shared" si="72"/>
        <v>6+</v>
      </c>
      <c r="I1120" t="s">
        <v>26</v>
      </c>
      <c r="J1120" t="s">
        <v>1174</v>
      </c>
      <c r="K1120" t="str">
        <f t="shared" si="70"/>
        <v>R</v>
      </c>
      <c r="L1120" t="s">
        <v>40</v>
      </c>
      <c r="M1120">
        <v>45000</v>
      </c>
      <c r="N1120" s="6" t="str">
        <f t="shared" si="71"/>
        <v>20-50</v>
      </c>
      <c r="P1120">
        <v>45000</v>
      </c>
      <c r="R1120">
        <v>30</v>
      </c>
      <c r="S1120" t="s">
        <v>29</v>
      </c>
      <c r="T1120" t="s">
        <v>30</v>
      </c>
      <c r="U1120" t="s">
        <v>66</v>
      </c>
      <c r="V1120" t="s">
        <v>33</v>
      </c>
      <c r="W1120">
        <v>35</v>
      </c>
      <c r="X1120">
        <v>0</v>
      </c>
    </row>
    <row r="1121" spans="1:24" hidden="1" x14ac:dyDescent="0.25">
      <c r="A1121">
        <v>1120</v>
      </c>
      <c r="B1121">
        <v>40</v>
      </c>
      <c r="C1121" t="str">
        <f t="shared" si="69"/>
        <v>Middle-Age</v>
      </c>
      <c r="D1121" t="s">
        <v>23</v>
      </c>
      <c r="E1121" t="s">
        <v>35</v>
      </c>
      <c r="F1121" t="s">
        <v>36</v>
      </c>
      <c r="G1121">
        <v>20</v>
      </c>
      <c r="H1121" t="str">
        <f t="shared" si="72"/>
        <v>6+</v>
      </c>
      <c r="I1121" t="s">
        <v>39</v>
      </c>
      <c r="J1121" t="s">
        <v>60</v>
      </c>
      <c r="K1121" t="str">
        <f t="shared" si="70"/>
        <v>Java</v>
      </c>
      <c r="L1121" t="s">
        <v>1175</v>
      </c>
      <c r="M1121">
        <v>80000</v>
      </c>
      <c r="N1121" s="6" t="str">
        <f t="shared" si="71"/>
        <v>50-100</v>
      </c>
      <c r="S1121" t="s">
        <v>29</v>
      </c>
      <c r="T1121" t="s">
        <v>30</v>
      </c>
      <c r="U1121" t="s">
        <v>31</v>
      </c>
      <c r="V1121" t="s">
        <v>48</v>
      </c>
    </row>
    <row r="1122" spans="1:24" hidden="1" x14ac:dyDescent="0.25">
      <c r="A1122">
        <v>1121</v>
      </c>
      <c r="B1122">
        <v>28</v>
      </c>
      <c r="C1122" t="str">
        <f t="shared" si="69"/>
        <v>Young Adults</v>
      </c>
      <c r="D1122" t="s">
        <v>23</v>
      </c>
      <c r="E1122" t="s">
        <v>1176</v>
      </c>
      <c r="F1122" t="s">
        <v>1177</v>
      </c>
      <c r="G1122">
        <v>3</v>
      </c>
      <c r="H1122" t="str">
        <f t="shared" si="72"/>
        <v>1-3</v>
      </c>
      <c r="I1122" t="s">
        <v>55</v>
      </c>
      <c r="J1122" t="s">
        <v>68</v>
      </c>
      <c r="K1122" t="str">
        <f t="shared" si="70"/>
        <v>C++</v>
      </c>
      <c r="L1122" t="s">
        <v>1178</v>
      </c>
      <c r="M1122">
        <v>45000</v>
      </c>
      <c r="N1122" s="6" t="str">
        <f t="shared" si="71"/>
        <v>20-50</v>
      </c>
      <c r="O1122">
        <v>0</v>
      </c>
      <c r="P1122">
        <v>45000</v>
      </c>
      <c r="Q1122">
        <v>0</v>
      </c>
      <c r="R1122">
        <v>25</v>
      </c>
      <c r="S1122" t="s">
        <v>29</v>
      </c>
      <c r="T1122" t="s">
        <v>30</v>
      </c>
      <c r="U1122" t="s">
        <v>31</v>
      </c>
      <c r="V1122" t="s">
        <v>48</v>
      </c>
      <c r="W1122">
        <v>0</v>
      </c>
      <c r="X1122">
        <v>0</v>
      </c>
    </row>
    <row r="1123" spans="1:24" hidden="1" x14ac:dyDescent="0.25">
      <c r="A1123">
        <v>1122</v>
      </c>
      <c r="B1123">
        <v>26</v>
      </c>
      <c r="C1123" t="str">
        <f t="shared" si="69"/>
        <v>Student</v>
      </c>
      <c r="D1123" t="s">
        <v>23</v>
      </c>
      <c r="E1123" t="s">
        <v>572</v>
      </c>
      <c r="F1123" t="s">
        <v>185</v>
      </c>
      <c r="G1123" s="5">
        <v>2</v>
      </c>
      <c r="H1123" t="str">
        <f t="shared" si="72"/>
        <v>1-3</v>
      </c>
      <c r="I1123" t="s">
        <v>55</v>
      </c>
      <c r="J1123" t="s">
        <v>1179</v>
      </c>
      <c r="K1123" t="str">
        <f t="shared" si="70"/>
        <v>Python</v>
      </c>
      <c r="L1123" t="s">
        <v>53</v>
      </c>
      <c r="M1123">
        <v>60000</v>
      </c>
      <c r="N1123" s="6" t="str">
        <f t="shared" si="71"/>
        <v>50-100</v>
      </c>
      <c r="O1123">
        <v>60000</v>
      </c>
      <c r="P1123">
        <v>37500</v>
      </c>
      <c r="Q1123">
        <v>37500</v>
      </c>
      <c r="R1123">
        <v>30</v>
      </c>
      <c r="S1123" t="s">
        <v>29</v>
      </c>
      <c r="T1123" t="s">
        <v>30</v>
      </c>
      <c r="U1123" t="s">
        <v>31</v>
      </c>
      <c r="V1123" t="s">
        <v>33</v>
      </c>
    </row>
    <row r="1124" spans="1:24" hidden="1" x14ac:dyDescent="0.25">
      <c r="A1124">
        <v>1123</v>
      </c>
      <c r="B1124">
        <v>39</v>
      </c>
      <c r="C1124" t="str">
        <f t="shared" si="69"/>
        <v>Middle-Age</v>
      </c>
      <c r="D1124" t="s">
        <v>23</v>
      </c>
      <c r="E1124" t="s">
        <v>35</v>
      </c>
      <c r="F1124" t="s">
        <v>25</v>
      </c>
      <c r="G1124">
        <v>15</v>
      </c>
      <c r="H1124" t="str">
        <f t="shared" si="72"/>
        <v>6+</v>
      </c>
      <c r="I1124" t="s">
        <v>39</v>
      </c>
      <c r="J1124" t="s">
        <v>60</v>
      </c>
      <c r="K1124" t="str">
        <f t="shared" si="70"/>
        <v>Java</v>
      </c>
      <c r="L1124" t="s">
        <v>1180</v>
      </c>
      <c r="M1124">
        <v>75000</v>
      </c>
      <c r="N1124" s="6" t="str">
        <f t="shared" si="71"/>
        <v>50-100</v>
      </c>
      <c r="O1124">
        <v>75000</v>
      </c>
      <c r="P1124">
        <v>65000</v>
      </c>
      <c r="Q1124">
        <v>65000</v>
      </c>
      <c r="R1124">
        <v>24</v>
      </c>
      <c r="S1124" t="s">
        <v>29</v>
      </c>
      <c r="T1124" t="s">
        <v>30</v>
      </c>
      <c r="U1124" t="s">
        <v>31</v>
      </c>
      <c r="V1124" t="s">
        <v>48</v>
      </c>
    </row>
    <row r="1125" spans="1:24" hidden="1" x14ac:dyDescent="0.25">
      <c r="A1125">
        <v>1124</v>
      </c>
      <c r="B1125">
        <v>32</v>
      </c>
      <c r="C1125" t="str">
        <f t="shared" si="69"/>
        <v>Middle-Age</v>
      </c>
      <c r="D1125" t="s">
        <v>23</v>
      </c>
      <c r="E1125" t="s">
        <v>1181</v>
      </c>
      <c r="F1125" t="s">
        <v>100</v>
      </c>
      <c r="G1125">
        <v>6</v>
      </c>
      <c r="H1125" t="str">
        <f t="shared" si="72"/>
        <v>6+</v>
      </c>
      <c r="I1125" t="s">
        <v>26</v>
      </c>
      <c r="J1125" t="s">
        <v>95</v>
      </c>
      <c r="K1125" t="str">
        <f t="shared" si="70"/>
        <v>Python</v>
      </c>
      <c r="L1125" t="s">
        <v>1182</v>
      </c>
      <c r="M1125">
        <v>92000</v>
      </c>
      <c r="N1125" s="6" t="str">
        <f t="shared" si="71"/>
        <v>50-100</v>
      </c>
      <c r="O1125">
        <v>5000</v>
      </c>
      <c r="P1125">
        <v>90000</v>
      </c>
      <c r="Q1125">
        <v>5000</v>
      </c>
      <c r="R1125">
        <v>25</v>
      </c>
      <c r="S1125" t="s">
        <v>29</v>
      </c>
      <c r="T1125" t="s">
        <v>30</v>
      </c>
      <c r="U1125" t="s">
        <v>31</v>
      </c>
      <c r="V1125" t="s">
        <v>48</v>
      </c>
      <c r="W1125">
        <v>30</v>
      </c>
      <c r="X1125">
        <v>0</v>
      </c>
    </row>
    <row r="1126" spans="1:24" hidden="1" x14ac:dyDescent="0.25">
      <c r="A1126">
        <v>1125</v>
      </c>
      <c r="B1126">
        <v>36</v>
      </c>
      <c r="C1126" t="str">
        <f t="shared" si="69"/>
        <v>Middle-Age</v>
      </c>
      <c r="D1126" t="s">
        <v>23</v>
      </c>
      <c r="E1126" t="s">
        <v>35</v>
      </c>
      <c r="F1126" t="s">
        <v>51</v>
      </c>
      <c r="G1126">
        <v>15</v>
      </c>
      <c r="H1126" t="str">
        <f t="shared" si="72"/>
        <v>6+</v>
      </c>
      <c r="I1126" t="s">
        <v>39</v>
      </c>
      <c r="K1126" t="str">
        <f t="shared" si="70"/>
        <v>Other</v>
      </c>
      <c r="L1126" t="s">
        <v>1183</v>
      </c>
      <c r="M1126">
        <v>90000</v>
      </c>
      <c r="N1126" s="6" t="str">
        <f t="shared" si="71"/>
        <v>50-100</v>
      </c>
      <c r="R1126">
        <v>30</v>
      </c>
      <c r="S1126" t="s">
        <v>29</v>
      </c>
      <c r="T1126" t="s">
        <v>30</v>
      </c>
      <c r="U1126" t="s">
        <v>31</v>
      </c>
      <c r="V1126" t="s">
        <v>48</v>
      </c>
      <c r="W1126">
        <v>0</v>
      </c>
      <c r="X1126">
        <v>1200</v>
      </c>
    </row>
    <row r="1127" spans="1:24" hidden="1" x14ac:dyDescent="0.25">
      <c r="A1127">
        <v>1126</v>
      </c>
      <c r="B1127">
        <v>27</v>
      </c>
      <c r="C1127" t="str">
        <f t="shared" si="69"/>
        <v>Young Adults</v>
      </c>
      <c r="D1127" t="s">
        <v>61</v>
      </c>
      <c r="E1127" t="s">
        <v>995</v>
      </c>
      <c r="F1127" t="s">
        <v>36</v>
      </c>
      <c r="G1127">
        <v>3</v>
      </c>
      <c r="H1127" t="str">
        <f t="shared" si="72"/>
        <v>1-3</v>
      </c>
      <c r="I1127" t="s">
        <v>55</v>
      </c>
      <c r="J1127" t="s">
        <v>60</v>
      </c>
      <c r="K1127" t="str">
        <f t="shared" si="70"/>
        <v>Java</v>
      </c>
      <c r="L1127" t="s">
        <v>495</v>
      </c>
      <c r="M1127">
        <v>17500</v>
      </c>
      <c r="N1127" s="6" t="str">
        <f t="shared" si="71"/>
        <v>15-20</v>
      </c>
      <c r="O1127">
        <v>1250</v>
      </c>
      <c r="P1127">
        <v>16000</v>
      </c>
      <c r="Q1127">
        <v>1100</v>
      </c>
      <c r="R1127">
        <v>22</v>
      </c>
      <c r="S1127" t="s">
        <v>29</v>
      </c>
      <c r="T1127" t="s">
        <v>30</v>
      </c>
      <c r="U1127" t="s">
        <v>31</v>
      </c>
      <c r="V1127" t="s">
        <v>67</v>
      </c>
    </row>
    <row r="1128" spans="1:24" hidden="1" x14ac:dyDescent="0.25">
      <c r="A1128">
        <v>1127</v>
      </c>
      <c r="B1128">
        <v>32</v>
      </c>
      <c r="C1128" t="str">
        <f t="shared" si="69"/>
        <v>Middle-Age</v>
      </c>
      <c r="D1128" t="s">
        <v>61</v>
      </c>
      <c r="E1128" t="s">
        <v>35</v>
      </c>
      <c r="F1128" t="s">
        <v>25</v>
      </c>
      <c r="G1128">
        <v>2</v>
      </c>
      <c r="H1128" t="str">
        <f t="shared" si="72"/>
        <v>1-3</v>
      </c>
      <c r="I1128" t="s">
        <v>55</v>
      </c>
      <c r="J1128" t="s">
        <v>47</v>
      </c>
      <c r="K1128" t="str">
        <f t="shared" si="70"/>
        <v>Javascript</v>
      </c>
      <c r="L1128" t="s">
        <v>295</v>
      </c>
      <c r="M1128">
        <v>63000</v>
      </c>
      <c r="N1128" s="6" t="str">
        <f t="shared" si="71"/>
        <v>50-100</v>
      </c>
      <c r="O1128">
        <v>3000</v>
      </c>
      <c r="P1128">
        <v>50000</v>
      </c>
      <c r="Q1128">
        <v>0</v>
      </c>
      <c r="R1128">
        <v>27</v>
      </c>
      <c r="S1128" t="s">
        <v>29</v>
      </c>
      <c r="T1128" t="s">
        <v>30</v>
      </c>
      <c r="U1128" t="s">
        <v>31</v>
      </c>
      <c r="V1128" t="s">
        <v>33</v>
      </c>
      <c r="X1128">
        <v>100</v>
      </c>
    </row>
    <row r="1129" spans="1:24" hidden="1" x14ac:dyDescent="0.25">
      <c r="A1129">
        <v>1128</v>
      </c>
      <c r="B1129">
        <v>25</v>
      </c>
      <c r="C1129" t="str">
        <f t="shared" si="69"/>
        <v>Student</v>
      </c>
      <c r="D1129" t="s">
        <v>61</v>
      </c>
      <c r="E1129" t="s">
        <v>35</v>
      </c>
      <c r="F1129" t="s">
        <v>25</v>
      </c>
      <c r="G1129">
        <v>4</v>
      </c>
      <c r="H1129" t="str">
        <f t="shared" si="72"/>
        <v>3-6</v>
      </c>
      <c r="I1129" t="s">
        <v>55</v>
      </c>
      <c r="J1129" t="s">
        <v>1184</v>
      </c>
      <c r="K1129" t="str">
        <f t="shared" si="70"/>
        <v>Scala</v>
      </c>
      <c r="L1129" t="s">
        <v>1185</v>
      </c>
      <c r="M1129">
        <v>65000</v>
      </c>
      <c r="N1129" s="6" t="str">
        <f t="shared" si="71"/>
        <v>50-100</v>
      </c>
      <c r="O1129" t="s">
        <v>1186</v>
      </c>
      <c r="R1129">
        <v>28</v>
      </c>
      <c r="S1129" t="s">
        <v>29</v>
      </c>
      <c r="T1129" t="s">
        <v>30</v>
      </c>
      <c r="U1129" t="s">
        <v>31</v>
      </c>
      <c r="V1129" t="s">
        <v>33</v>
      </c>
    </row>
    <row r="1130" spans="1:24" hidden="1" x14ac:dyDescent="0.25">
      <c r="A1130">
        <v>1129</v>
      </c>
      <c r="B1130">
        <v>37</v>
      </c>
      <c r="C1130" t="str">
        <f t="shared" si="69"/>
        <v>Middle-Age</v>
      </c>
      <c r="D1130" t="s">
        <v>61</v>
      </c>
      <c r="E1130" t="s">
        <v>35</v>
      </c>
      <c r="F1130" t="s">
        <v>100</v>
      </c>
      <c r="G1130">
        <v>7</v>
      </c>
      <c r="H1130" t="str">
        <f t="shared" si="72"/>
        <v>6+</v>
      </c>
      <c r="I1130" t="s">
        <v>133</v>
      </c>
      <c r="J1130" t="s">
        <v>95</v>
      </c>
      <c r="K1130" t="str">
        <f t="shared" si="70"/>
        <v>Python</v>
      </c>
      <c r="L1130" t="s">
        <v>1187</v>
      </c>
      <c r="M1130">
        <v>75000</v>
      </c>
      <c r="N1130" s="6" t="str">
        <f t="shared" si="71"/>
        <v>50-100</v>
      </c>
      <c r="O1130">
        <v>16000</v>
      </c>
      <c r="R1130">
        <v>28</v>
      </c>
      <c r="S1130" t="s">
        <v>29</v>
      </c>
      <c r="T1130" t="s">
        <v>30</v>
      </c>
      <c r="U1130" t="s">
        <v>31</v>
      </c>
      <c r="V1130" t="s">
        <v>48</v>
      </c>
      <c r="W1130">
        <v>0</v>
      </c>
      <c r="X1130" t="s">
        <v>34</v>
      </c>
    </row>
    <row r="1131" spans="1:24" hidden="1" x14ac:dyDescent="0.25">
      <c r="A1131">
        <v>1130</v>
      </c>
      <c r="B1131">
        <v>56</v>
      </c>
      <c r="C1131" t="str">
        <f t="shared" si="69"/>
        <v>Old Adults</v>
      </c>
      <c r="D1131" t="s">
        <v>23</v>
      </c>
      <c r="E1131" t="s">
        <v>24</v>
      </c>
      <c r="F1131" t="s">
        <v>25</v>
      </c>
      <c r="G1131">
        <v>30</v>
      </c>
      <c r="H1131" t="str">
        <f t="shared" si="72"/>
        <v>6+</v>
      </c>
      <c r="I1131" t="s">
        <v>39</v>
      </c>
      <c r="J1131" t="s">
        <v>403</v>
      </c>
      <c r="K1131" t="str">
        <f t="shared" si="70"/>
        <v>C++</v>
      </c>
      <c r="L1131" t="s">
        <v>1188</v>
      </c>
      <c r="M1131">
        <v>110000</v>
      </c>
      <c r="N1131" s="6" t="str">
        <f t="shared" si="71"/>
        <v>100-150</v>
      </c>
      <c r="O1131">
        <v>110000</v>
      </c>
      <c r="P1131">
        <v>90000</v>
      </c>
      <c r="Q1131">
        <v>100000</v>
      </c>
      <c r="R1131">
        <v>25</v>
      </c>
      <c r="S1131" t="s">
        <v>29</v>
      </c>
      <c r="T1131" t="s">
        <v>30</v>
      </c>
      <c r="U1131" t="s">
        <v>31</v>
      </c>
      <c r="V1131" t="s">
        <v>33</v>
      </c>
    </row>
    <row r="1132" spans="1:24" hidden="1" x14ac:dyDescent="0.25">
      <c r="A1132">
        <v>1131</v>
      </c>
      <c r="B1132">
        <v>30</v>
      </c>
      <c r="C1132" t="str">
        <f t="shared" si="69"/>
        <v>Young Adults</v>
      </c>
      <c r="D1132" t="s">
        <v>23</v>
      </c>
      <c r="E1132" t="s">
        <v>35</v>
      </c>
      <c r="F1132" t="s">
        <v>100</v>
      </c>
      <c r="G1132" s="5">
        <v>4</v>
      </c>
      <c r="H1132" t="str">
        <f t="shared" si="72"/>
        <v>3-6</v>
      </c>
      <c r="I1132" t="s">
        <v>55</v>
      </c>
      <c r="J1132" t="s">
        <v>95</v>
      </c>
      <c r="K1132" t="str">
        <f t="shared" si="70"/>
        <v>Python</v>
      </c>
      <c r="L1132" t="s">
        <v>190</v>
      </c>
      <c r="M1132">
        <v>60000</v>
      </c>
      <c r="N1132" s="6" t="str">
        <f t="shared" si="71"/>
        <v>50-100</v>
      </c>
      <c r="O1132">
        <v>10000</v>
      </c>
      <c r="P1132">
        <v>60000</v>
      </c>
      <c r="Q1132">
        <v>7500</v>
      </c>
      <c r="R1132">
        <v>24</v>
      </c>
      <c r="S1132" t="s">
        <v>29</v>
      </c>
      <c r="T1132" t="s">
        <v>30</v>
      </c>
      <c r="U1132" t="s">
        <v>31</v>
      </c>
      <c r="V1132" t="s">
        <v>48</v>
      </c>
      <c r="W1132">
        <v>30</v>
      </c>
    </row>
    <row r="1133" spans="1:24" hidden="1" x14ac:dyDescent="0.25">
      <c r="A1133">
        <v>1132</v>
      </c>
      <c r="B1133">
        <v>30</v>
      </c>
      <c r="C1133" t="str">
        <f t="shared" si="69"/>
        <v>Young Adults</v>
      </c>
      <c r="D1133" t="s">
        <v>61</v>
      </c>
      <c r="E1133" t="s">
        <v>62</v>
      </c>
      <c r="F1133" t="s">
        <v>25</v>
      </c>
      <c r="G1133">
        <v>5</v>
      </c>
      <c r="H1133" t="str">
        <f t="shared" si="72"/>
        <v>3-6</v>
      </c>
      <c r="I1133" t="s">
        <v>26</v>
      </c>
      <c r="J1133" t="s">
        <v>60</v>
      </c>
      <c r="K1133" t="str">
        <f t="shared" si="70"/>
        <v>Java</v>
      </c>
      <c r="M1133">
        <v>70000</v>
      </c>
      <c r="N1133" s="6" t="str">
        <f t="shared" si="71"/>
        <v>50-100</v>
      </c>
      <c r="O1133">
        <v>20000</v>
      </c>
      <c r="S1133" t="s">
        <v>29</v>
      </c>
      <c r="T1133" t="s">
        <v>30</v>
      </c>
      <c r="U1133" t="s">
        <v>31</v>
      </c>
      <c r="V1133" t="s">
        <v>33</v>
      </c>
    </row>
    <row r="1134" spans="1:24" hidden="1" x14ac:dyDescent="0.25">
      <c r="A1134">
        <v>1133</v>
      </c>
      <c r="B1134">
        <v>27</v>
      </c>
      <c r="C1134" t="str">
        <f t="shared" si="69"/>
        <v>Young Adults</v>
      </c>
      <c r="D1134" t="s">
        <v>23</v>
      </c>
      <c r="E1134" t="s">
        <v>24</v>
      </c>
      <c r="F1134" t="s">
        <v>98</v>
      </c>
      <c r="G1134">
        <v>6</v>
      </c>
      <c r="H1134" t="str">
        <f t="shared" si="72"/>
        <v>6+</v>
      </c>
      <c r="I1134" t="s">
        <v>55</v>
      </c>
      <c r="J1134" t="s">
        <v>95</v>
      </c>
      <c r="K1134" t="str">
        <f t="shared" si="70"/>
        <v>Python</v>
      </c>
      <c r="L1134" t="s">
        <v>467</v>
      </c>
      <c r="M1134">
        <v>70000</v>
      </c>
      <c r="N1134" s="6" t="str">
        <f t="shared" si="71"/>
        <v>50-100</v>
      </c>
      <c r="O1134">
        <v>75000</v>
      </c>
      <c r="P1134">
        <v>67000</v>
      </c>
      <c r="Q1134">
        <v>70000</v>
      </c>
      <c r="R1134">
        <v>30</v>
      </c>
      <c r="S1134" t="s">
        <v>29</v>
      </c>
      <c r="T1134" t="s">
        <v>30</v>
      </c>
      <c r="U1134" t="s">
        <v>31</v>
      </c>
      <c r="V1134" t="s">
        <v>33</v>
      </c>
      <c r="W1134">
        <v>0</v>
      </c>
      <c r="X1134">
        <v>1000</v>
      </c>
    </row>
    <row r="1135" spans="1:24" hidden="1" x14ac:dyDescent="0.25">
      <c r="A1135">
        <v>1134</v>
      </c>
      <c r="B1135">
        <v>29</v>
      </c>
      <c r="C1135" t="str">
        <f t="shared" si="69"/>
        <v>Young Adults</v>
      </c>
      <c r="D1135" t="s">
        <v>23</v>
      </c>
      <c r="E1135" t="s">
        <v>35</v>
      </c>
      <c r="F1135" t="s">
        <v>25</v>
      </c>
      <c r="G1135">
        <v>6</v>
      </c>
      <c r="H1135" t="str">
        <f t="shared" si="72"/>
        <v>6+</v>
      </c>
      <c r="I1135" t="s">
        <v>26</v>
      </c>
      <c r="J1135" t="s">
        <v>95</v>
      </c>
      <c r="K1135" t="str">
        <f t="shared" si="70"/>
        <v>Python</v>
      </c>
      <c r="L1135" t="s">
        <v>211</v>
      </c>
      <c r="M1135">
        <v>70000</v>
      </c>
      <c r="N1135" s="6" t="str">
        <f t="shared" si="71"/>
        <v>50-100</v>
      </c>
      <c r="O1135">
        <v>10000</v>
      </c>
      <c r="R1135">
        <v>27</v>
      </c>
      <c r="S1135" t="s">
        <v>29</v>
      </c>
      <c r="T1135" t="s">
        <v>30</v>
      </c>
      <c r="U1135" t="s">
        <v>31</v>
      </c>
      <c r="V1135" t="s">
        <v>33</v>
      </c>
      <c r="X1135">
        <v>600</v>
      </c>
    </row>
    <row r="1136" spans="1:24" hidden="1" x14ac:dyDescent="0.25">
      <c r="A1136">
        <v>1135</v>
      </c>
      <c r="B1136">
        <v>24</v>
      </c>
      <c r="C1136" t="str">
        <f t="shared" si="69"/>
        <v>Student</v>
      </c>
      <c r="D1136" t="s">
        <v>23</v>
      </c>
      <c r="E1136" t="s">
        <v>35</v>
      </c>
      <c r="F1136" t="s">
        <v>78</v>
      </c>
      <c r="G1136" s="5">
        <v>3</v>
      </c>
      <c r="H1136" t="str">
        <f t="shared" si="72"/>
        <v>1-3</v>
      </c>
      <c r="I1136" t="s">
        <v>55</v>
      </c>
      <c r="J1136" t="s">
        <v>260</v>
      </c>
      <c r="K1136" t="str">
        <f t="shared" si="70"/>
        <v>Swift</v>
      </c>
      <c r="L1136" t="s">
        <v>37</v>
      </c>
      <c r="M1136">
        <v>70000</v>
      </c>
      <c r="N1136" s="6" t="str">
        <f t="shared" si="71"/>
        <v>50-100</v>
      </c>
      <c r="R1136">
        <v>27</v>
      </c>
      <c r="S1136" t="s">
        <v>29</v>
      </c>
      <c r="T1136" t="s">
        <v>30</v>
      </c>
      <c r="U1136" t="s">
        <v>31</v>
      </c>
      <c r="V1136" t="s">
        <v>33</v>
      </c>
      <c r="X1136">
        <v>140</v>
      </c>
    </row>
    <row r="1137" spans="1:24" hidden="1" x14ac:dyDescent="0.25">
      <c r="A1137">
        <v>1136</v>
      </c>
      <c r="B1137">
        <v>27</v>
      </c>
      <c r="C1137" t="str">
        <f t="shared" si="69"/>
        <v>Young Adults</v>
      </c>
      <c r="D1137" t="s">
        <v>23</v>
      </c>
      <c r="E1137" t="s">
        <v>35</v>
      </c>
      <c r="F1137" t="s">
        <v>63</v>
      </c>
      <c r="G1137">
        <v>0</v>
      </c>
      <c r="H1137" t="str">
        <f t="shared" si="72"/>
        <v>0-1</v>
      </c>
      <c r="I1137" t="s">
        <v>46</v>
      </c>
      <c r="J1137" t="s">
        <v>95</v>
      </c>
      <c r="K1137" t="str">
        <f t="shared" si="70"/>
        <v>Python</v>
      </c>
      <c r="L1137" t="s">
        <v>1189</v>
      </c>
      <c r="M1137">
        <v>40000</v>
      </c>
      <c r="N1137" s="6" t="str">
        <f t="shared" si="71"/>
        <v>20-50</v>
      </c>
      <c r="O1137">
        <v>0</v>
      </c>
      <c r="P1137">
        <v>34000</v>
      </c>
      <c r="Q1137">
        <v>37500</v>
      </c>
      <c r="R1137">
        <v>30</v>
      </c>
      <c r="S1137" t="s">
        <v>29</v>
      </c>
      <c r="T1137" t="s">
        <v>30</v>
      </c>
      <c r="U1137" t="s">
        <v>66</v>
      </c>
      <c r="V1137" t="s">
        <v>67</v>
      </c>
    </row>
    <row r="1138" spans="1:24" hidden="1" x14ac:dyDescent="0.25">
      <c r="A1138">
        <v>1137</v>
      </c>
      <c r="B1138">
        <v>28</v>
      </c>
      <c r="C1138" t="str">
        <f t="shared" si="69"/>
        <v>Young Adults</v>
      </c>
      <c r="D1138" t="s">
        <v>23</v>
      </c>
      <c r="E1138" t="s">
        <v>35</v>
      </c>
      <c r="F1138" t="s">
        <v>45</v>
      </c>
      <c r="G1138">
        <v>7</v>
      </c>
      <c r="H1138" t="str">
        <f t="shared" si="72"/>
        <v>6+</v>
      </c>
      <c r="I1138" t="s">
        <v>55</v>
      </c>
      <c r="J1138" t="s">
        <v>1190</v>
      </c>
      <c r="K1138" t="str">
        <f t="shared" si="70"/>
        <v>Typescript</v>
      </c>
      <c r="M1138">
        <v>62000</v>
      </c>
      <c r="N1138" s="6" t="str">
        <f t="shared" si="71"/>
        <v>50-100</v>
      </c>
      <c r="O1138">
        <v>700</v>
      </c>
      <c r="P1138">
        <v>63000</v>
      </c>
      <c r="R1138">
        <v>26</v>
      </c>
      <c r="S1138" t="s">
        <v>29</v>
      </c>
      <c r="T1138" t="s">
        <v>30</v>
      </c>
      <c r="U1138" t="s">
        <v>31</v>
      </c>
      <c r="V1138" t="s">
        <v>33</v>
      </c>
    </row>
    <row r="1139" spans="1:24" hidden="1" x14ac:dyDescent="0.25">
      <c r="A1139">
        <v>1138</v>
      </c>
      <c r="B1139">
        <v>40</v>
      </c>
      <c r="C1139" t="str">
        <f t="shared" si="69"/>
        <v>Middle-Age</v>
      </c>
      <c r="D1139" t="s">
        <v>23</v>
      </c>
      <c r="E1139" t="s">
        <v>35</v>
      </c>
      <c r="F1139" t="s">
        <v>63</v>
      </c>
      <c r="G1139">
        <v>14</v>
      </c>
      <c r="H1139" t="str">
        <f t="shared" si="72"/>
        <v>6+</v>
      </c>
      <c r="I1139" t="s">
        <v>55</v>
      </c>
      <c r="J1139" t="s">
        <v>1191</v>
      </c>
      <c r="K1139" t="str">
        <f t="shared" si="70"/>
        <v>Other</v>
      </c>
      <c r="L1139" t="s">
        <v>1192</v>
      </c>
      <c r="M1139">
        <v>57000</v>
      </c>
      <c r="N1139" s="6" t="str">
        <f t="shared" si="71"/>
        <v>50-100</v>
      </c>
      <c r="O1139">
        <v>3000</v>
      </c>
      <c r="R1139">
        <v>24</v>
      </c>
      <c r="S1139" t="s">
        <v>29</v>
      </c>
      <c r="T1139" t="s">
        <v>30</v>
      </c>
      <c r="U1139" t="s">
        <v>31</v>
      </c>
      <c r="V1139" t="s">
        <v>33</v>
      </c>
    </row>
    <row r="1140" spans="1:24" hidden="1" x14ac:dyDescent="0.25">
      <c r="A1140">
        <v>1139</v>
      </c>
      <c r="B1140">
        <v>32</v>
      </c>
      <c r="C1140" t="str">
        <f t="shared" si="69"/>
        <v>Middle-Age</v>
      </c>
      <c r="D1140" t="s">
        <v>23</v>
      </c>
      <c r="E1140" t="s">
        <v>35</v>
      </c>
      <c r="F1140" t="s">
        <v>36</v>
      </c>
      <c r="G1140">
        <v>9</v>
      </c>
      <c r="H1140" t="str">
        <f t="shared" si="72"/>
        <v>6+</v>
      </c>
      <c r="I1140" t="s">
        <v>26</v>
      </c>
      <c r="J1140" t="s">
        <v>153</v>
      </c>
      <c r="K1140" t="str">
        <f t="shared" si="70"/>
        <v>Scala</v>
      </c>
      <c r="L1140" t="s">
        <v>1193</v>
      </c>
      <c r="M1140">
        <v>90000</v>
      </c>
      <c r="N1140" s="6" t="str">
        <f t="shared" si="71"/>
        <v>50-100</v>
      </c>
      <c r="P1140">
        <v>87000</v>
      </c>
      <c r="R1140">
        <v>34</v>
      </c>
      <c r="S1140" t="s">
        <v>29</v>
      </c>
      <c r="T1140" t="s">
        <v>30</v>
      </c>
      <c r="U1140" t="s">
        <v>31</v>
      </c>
      <c r="V1140" t="s">
        <v>33</v>
      </c>
      <c r="X1140">
        <v>650</v>
      </c>
    </row>
    <row r="1141" spans="1:24" hidden="1" x14ac:dyDescent="0.25">
      <c r="A1141">
        <v>1140</v>
      </c>
      <c r="B1141">
        <v>35</v>
      </c>
      <c r="C1141" t="str">
        <f t="shared" si="69"/>
        <v>Middle-Age</v>
      </c>
      <c r="D1141" t="s">
        <v>61</v>
      </c>
      <c r="E1141" t="s">
        <v>35</v>
      </c>
      <c r="F1141" t="s">
        <v>76</v>
      </c>
      <c r="G1141">
        <v>5</v>
      </c>
      <c r="H1141" t="str">
        <f t="shared" ref="H1141:H1172" si="73">IF(G1141&lt;=1, "0-1", IF(G1141&lt;=3,"1-3",IF(G1141&lt;6,"3-6","6+")))</f>
        <v>3-6</v>
      </c>
      <c r="I1141" t="s">
        <v>26</v>
      </c>
      <c r="K1141" t="str">
        <f t="shared" si="70"/>
        <v>Other</v>
      </c>
      <c r="L1141" t="s">
        <v>77</v>
      </c>
      <c r="M1141">
        <v>60000</v>
      </c>
      <c r="N1141" s="6" t="str">
        <f t="shared" si="71"/>
        <v>50-100</v>
      </c>
      <c r="P1141">
        <v>50000</v>
      </c>
      <c r="R1141">
        <v>28</v>
      </c>
      <c r="S1141" t="s">
        <v>29</v>
      </c>
      <c r="T1141" t="s">
        <v>30</v>
      </c>
      <c r="U1141" t="s">
        <v>31</v>
      </c>
      <c r="V1141" t="s">
        <v>48</v>
      </c>
      <c r="W1141">
        <v>8</v>
      </c>
    </row>
    <row r="1142" spans="1:24" hidden="1" x14ac:dyDescent="0.25">
      <c r="A1142">
        <v>1141</v>
      </c>
      <c r="B1142">
        <v>32</v>
      </c>
      <c r="C1142" t="str">
        <f t="shared" si="69"/>
        <v>Middle-Age</v>
      </c>
      <c r="D1142" t="s">
        <v>23</v>
      </c>
      <c r="E1142" t="s">
        <v>35</v>
      </c>
      <c r="F1142" t="s">
        <v>25</v>
      </c>
      <c r="G1142">
        <v>11</v>
      </c>
      <c r="H1142" t="str">
        <f t="shared" si="73"/>
        <v>6+</v>
      </c>
      <c r="I1142" t="s">
        <v>26</v>
      </c>
      <c r="J1142" t="s">
        <v>153</v>
      </c>
      <c r="K1142" t="str">
        <f t="shared" si="70"/>
        <v>Scala</v>
      </c>
      <c r="L1142" t="s">
        <v>563</v>
      </c>
      <c r="M1142">
        <v>72500</v>
      </c>
      <c r="N1142" s="6" t="str">
        <f t="shared" si="71"/>
        <v>50-100</v>
      </c>
      <c r="O1142">
        <v>10000</v>
      </c>
      <c r="P1142">
        <v>70000</v>
      </c>
      <c r="Q1142">
        <v>10000</v>
      </c>
      <c r="R1142">
        <v>27</v>
      </c>
      <c r="S1142" t="s">
        <v>29</v>
      </c>
      <c r="T1142" t="s">
        <v>30</v>
      </c>
      <c r="U1142" t="s">
        <v>31</v>
      </c>
      <c r="V1142" t="s">
        <v>33</v>
      </c>
      <c r="X1142">
        <v>600</v>
      </c>
    </row>
    <row r="1143" spans="1:24" hidden="1" x14ac:dyDescent="0.25">
      <c r="A1143">
        <v>1142</v>
      </c>
      <c r="B1143">
        <v>30</v>
      </c>
      <c r="C1143" t="str">
        <f t="shared" si="69"/>
        <v>Young Adults</v>
      </c>
      <c r="D1143" t="s">
        <v>23</v>
      </c>
      <c r="E1143" t="s">
        <v>35</v>
      </c>
      <c r="F1143" t="s">
        <v>36</v>
      </c>
      <c r="G1143">
        <v>9</v>
      </c>
      <c r="H1143" t="str">
        <f t="shared" si="73"/>
        <v>6+</v>
      </c>
      <c r="I1143" t="s">
        <v>26</v>
      </c>
      <c r="J1143" t="s">
        <v>153</v>
      </c>
      <c r="K1143" t="str">
        <f t="shared" si="70"/>
        <v>Scala</v>
      </c>
      <c r="L1143" t="s">
        <v>453</v>
      </c>
      <c r="M1143">
        <v>75000</v>
      </c>
      <c r="N1143" s="6" t="str">
        <f t="shared" si="71"/>
        <v>50-100</v>
      </c>
      <c r="O1143">
        <v>10000</v>
      </c>
      <c r="R1143">
        <v>27</v>
      </c>
      <c r="S1143" t="s">
        <v>29</v>
      </c>
      <c r="T1143" t="s">
        <v>30</v>
      </c>
      <c r="U1143" t="s">
        <v>31</v>
      </c>
      <c r="V1143" t="s">
        <v>48</v>
      </c>
    </row>
    <row r="1144" spans="1:24" hidden="1" x14ac:dyDescent="0.25">
      <c r="A1144">
        <v>1143</v>
      </c>
      <c r="B1144">
        <v>30</v>
      </c>
      <c r="C1144" t="str">
        <f t="shared" si="69"/>
        <v>Young Adults</v>
      </c>
      <c r="D1144" t="s">
        <v>23</v>
      </c>
      <c r="E1144" t="s">
        <v>35</v>
      </c>
      <c r="F1144" t="s">
        <v>36</v>
      </c>
      <c r="G1144">
        <v>9</v>
      </c>
      <c r="H1144" t="str">
        <f t="shared" si="73"/>
        <v>6+</v>
      </c>
      <c r="I1144" t="s">
        <v>26</v>
      </c>
      <c r="J1144" t="s">
        <v>153</v>
      </c>
      <c r="K1144" t="str">
        <f t="shared" si="70"/>
        <v>Scala</v>
      </c>
      <c r="L1144" t="s">
        <v>1194</v>
      </c>
      <c r="M1144">
        <v>85000</v>
      </c>
      <c r="N1144" s="6" t="str">
        <f t="shared" si="71"/>
        <v>50-100</v>
      </c>
      <c r="O1144">
        <v>90000</v>
      </c>
      <c r="P1144">
        <v>82000</v>
      </c>
      <c r="Q1144">
        <v>87000</v>
      </c>
      <c r="R1144">
        <v>24</v>
      </c>
      <c r="S1144" t="s">
        <v>29</v>
      </c>
      <c r="T1144" t="s">
        <v>30</v>
      </c>
      <c r="U1144" t="s">
        <v>31</v>
      </c>
      <c r="V1144" t="s">
        <v>33</v>
      </c>
      <c r="W1144">
        <v>0</v>
      </c>
      <c r="X1144">
        <v>600</v>
      </c>
    </row>
    <row r="1145" spans="1:24" hidden="1" x14ac:dyDescent="0.25">
      <c r="A1145">
        <v>1144</v>
      </c>
      <c r="B1145">
        <v>36</v>
      </c>
      <c r="C1145" t="str">
        <f t="shared" si="69"/>
        <v>Middle-Age</v>
      </c>
      <c r="D1145" t="s">
        <v>23</v>
      </c>
      <c r="E1145" t="s">
        <v>130</v>
      </c>
      <c r="F1145" t="s">
        <v>78</v>
      </c>
      <c r="G1145">
        <v>16</v>
      </c>
      <c r="H1145" t="str">
        <f t="shared" si="73"/>
        <v>6+</v>
      </c>
      <c r="I1145" t="s">
        <v>39</v>
      </c>
      <c r="J1145" t="s">
        <v>60</v>
      </c>
      <c r="K1145" t="str">
        <f t="shared" si="70"/>
        <v>Java</v>
      </c>
      <c r="L1145" t="s">
        <v>314</v>
      </c>
      <c r="M1145">
        <v>62500</v>
      </c>
      <c r="N1145" s="6" t="str">
        <f t="shared" si="71"/>
        <v>50-100</v>
      </c>
      <c r="O1145">
        <v>0</v>
      </c>
      <c r="P1145">
        <v>59500</v>
      </c>
      <c r="Q1145">
        <v>0</v>
      </c>
      <c r="R1145">
        <v>32</v>
      </c>
      <c r="S1145" t="s">
        <v>29</v>
      </c>
      <c r="T1145" t="s">
        <v>30</v>
      </c>
      <c r="U1145" t="s">
        <v>31</v>
      </c>
      <c r="V1145" t="s">
        <v>33</v>
      </c>
      <c r="W1145">
        <v>32</v>
      </c>
      <c r="X1145">
        <v>0</v>
      </c>
    </row>
    <row r="1146" spans="1:24" hidden="1" x14ac:dyDescent="0.25">
      <c r="A1146">
        <v>1145</v>
      </c>
      <c r="B1146">
        <v>33</v>
      </c>
      <c r="C1146" t="str">
        <f t="shared" si="69"/>
        <v>Middle-Age</v>
      </c>
      <c r="D1146" t="s">
        <v>23</v>
      </c>
      <c r="E1146" t="s">
        <v>35</v>
      </c>
      <c r="F1146" t="s">
        <v>25</v>
      </c>
      <c r="G1146">
        <v>7</v>
      </c>
      <c r="H1146" t="str">
        <f t="shared" si="73"/>
        <v>6+</v>
      </c>
      <c r="I1146" t="s">
        <v>26</v>
      </c>
      <c r="J1146" t="s">
        <v>68</v>
      </c>
      <c r="K1146" t="str">
        <f t="shared" si="70"/>
        <v>C++</v>
      </c>
      <c r="L1146" t="s">
        <v>40</v>
      </c>
      <c r="M1146">
        <v>65900</v>
      </c>
      <c r="N1146" s="6" t="str">
        <f t="shared" si="71"/>
        <v>50-100</v>
      </c>
      <c r="O1146">
        <v>15900</v>
      </c>
      <c r="R1146">
        <v>30</v>
      </c>
      <c r="S1146" t="s">
        <v>29</v>
      </c>
      <c r="T1146" t="s">
        <v>30</v>
      </c>
      <c r="U1146" t="s">
        <v>31</v>
      </c>
      <c r="V1146" t="s">
        <v>33</v>
      </c>
      <c r="X1146">
        <v>700</v>
      </c>
    </row>
    <row r="1147" spans="1:24" hidden="1" x14ac:dyDescent="0.25">
      <c r="A1147">
        <v>1146</v>
      </c>
      <c r="B1147">
        <v>33</v>
      </c>
      <c r="C1147" t="str">
        <f t="shared" si="69"/>
        <v>Middle-Age</v>
      </c>
      <c r="D1147" t="s">
        <v>23</v>
      </c>
      <c r="E1147" t="s">
        <v>35</v>
      </c>
      <c r="F1147" t="s">
        <v>150</v>
      </c>
      <c r="G1147">
        <v>15</v>
      </c>
      <c r="H1147" t="str">
        <f t="shared" si="73"/>
        <v>6+</v>
      </c>
      <c r="I1147" t="s">
        <v>39</v>
      </c>
      <c r="J1147" t="s">
        <v>60</v>
      </c>
      <c r="K1147" t="str">
        <f t="shared" si="70"/>
        <v>Java</v>
      </c>
      <c r="L1147" t="s">
        <v>289</v>
      </c>
      <c r="M1147">
        <v>85000</v>
      </c>
      <c r="N1147" s="6" t="str">
        <f t="shared" si="71"/>
        <v>50-100</v>
      </c>
      <c r="O1147">
        <v>15000</v>
      </c>
      <c r="P1147">
        <v>80000</v>
      </c>
      <c r="Q1147">
        <v>0</v>
      </c>
      <c r="R1147">
        <v>28</v>
      </c>
      <c r="S1147" t="s">
        <v>29</v>
      </c>
      <c r="T1147" t="s">
        <v>30</v>
      </c>
      <c r="U1147" t="s">
        <v>31</v>
      </c>
      <c r="V1147" t="s">
        <v>33</v>
      </c>
      <c r="W1147">
        <v>0</v>
      </c>
      <c r="X1147">
        <v>600</v>
      </c>
    </row>
    <row r="1148" spans="1:24" hidden="1" x14ac:dyDescent="0.25">
      <c r="A1148">
        <v>1147</v>
      </c>
      <c r="B1148">
        <v>32</v>
      </c>
      <c r="C1148" t="str">
        <f t="shared" si="69"/>
        <v>Middle-Age</v>
      </c>
      <c r="D1148" t="s">
        <v>23</v>
      </c>
      <c r="E1148" t="s">
        <v>24</v>
      </c>
      <c r="F1148" t="s">
        <v>25</v>
      </c>
      <c r="G1148">
        <v>13</v>
      </c>
      <c r="H1148" t="str">
        <f t="shared" si="73"/>
        <v>6+</v>
      </c>
      <c r="I1148" t="s">
        <v>55</v>
      </c>
      <c r="J1148" t="s">
        <v>60</v>
      </c>
      <c r="K1148" t="str">
        <f t="shared" si="70"/>
        <v>Java</v>
      </c>
      <c r="L1148" t="s">
        <v>193</v>
      </c>
      <c r="M1148">
        <v>95000</v>
      </c>
      <c r="N1148" s="6" t="str">
        <f t="shared" si="71"/>
        <v>50-100</v>
      </c>
      <c r="O1148">
        <v>35000</v>
      </c>
      <c r="P1148">
        <v>79000</v>
      </c>
      <c r="Q1148">
        <v>31000</v>
      </c>
      <c r="R1148">
        <v>30</v>
      </c>
      <c r="S1148" t="s">
        <v>29</v>
      </c>
      <c r="T1148" t="s">
        <v>30</v>
      </c>
      <c r="U1148" t="s">
        <v>31</v>
      </c>
      <c r="V1148" t="s">
        <v>33</v>
      </c>
      <c r="X1148">
        <v>800</v>
      </c>
    </row>
    <row r="1149" spans="1:24" x14ac:dyDescent="0.25">
      <c r="A1149">
        <v>1148</v>
      </c>
      <c r="B1149">
        <v>31</v>
      </c>
      <c r="C1149" t="str">
        <f t="shared" si="69"/>
        <v>Middle-Age</v>
      </c>
      <c r="D1149" t="s">
        <v>1109</v>
      </c>
      <c r="E1149" t="s">
        <v>35</v>
      </c>
      <c r="F1149" t="s">
        <v>185</v>
      </c>
      <c r="G1149">
        <v>5</v>
      </c>
      <c r="H1149" t="str">
        <f t="shared" si="73"/>
        <v>3-6</v>
      </c>
      <c r="I1149" t="s">
        <v>55</v>
      </c>
      <c r="J1149" t="s">
        <v>95</v>
      </c>
      <c r="K1149" t="str">
        <f t="shared" si="70"/>
        <v>Python</v>
      </c>
      <c r="L1149" t="s">
        <v>1195</v>
      </c>
      <c r="M1149">
        <v>77500</v>
      </c>
      <c r="N1149" s="6" t="str">
        <f t="shared" si="71"/>
        <v>50-100</v>
      </c>
      <c r="O1149">
        <v>78000</v>
      </c>
      <c r="P1149">
        <v>54000</v>
      </c>
      <c r="Q1149">
        <v>54000</v>
      </c>
      <c r="R1149">
        <v>28</v>
      </c>
      <c r="S1149" t="s">
        <v>29</v>
      </c>
      <c r="T1149" t="s">
        <v>30</v>
      </c>
      <c r="U1149" t="s">
        <v>31</v>
      </c>
      <c r="V1149" t="s">
        <v>33</v>
      </c>
      <c r="X1149">
        <v>700</v>
      </c>
    </row>
    <row r="1150" spans="1:24" hidden="1" x14ac:dyDescent="0.25">
      <c r="A1150">
        <v>1149</v>
      </c>
      <c r="B1150">
        <v>34</v>
      </c>
      <c r="C1150" t="str">
        <f t="shared" si="69"/>
        <v>Middle-Age</v>
      </c>
      <c r="D1150" t="s">
        <v>23</v>
      </c>
      <c r="E1150" t="s">
        <v>35</v>
      </c>
      <c r="F1150" t="s">
        <v>36</v>
      </c>
      <c r="G1150">
        <v>12</v>
      </c>
      <c r="H1150" t="str">
        <f t="shared" si="73"/>
        <v>6+</v>
      </c>
      <c r="I1150" t="s">
        <v>26</v>
      </c>
      <c r="J1150" t="s">
        <v>73</v>
      </c>
      <c r="K1150" t="str">
        <f t="shared" si="70"/>
        <v>Kotlin</v>
      </c>
      <c r="L1150" t="s">
        <v>1196</v>
      </c>
      <c r="M1150">
        <v>75000</v>
      </c>
      <c r="N1150" s="6" t="str">
        <f t="shared" si="71"/>
        <v>50-100</v>
      </c>
      <c r="O1150">
        <v>7500</v>
      </c>
      <c r="P1150">
        <v>72000</v>
      </c>
      <c r="Q1150">
        <v>7200</v>
      </c>
      <c r="R1150">
        <v>27</v>
      </c>
      <c r="S1150" t="s">
        <v>29</v>
      </c>
      <c r="T1150" t="s">
        <v>30</v>
      </c>
      <c r="U1150" t="s">
        <v>31</v>
      </c>
      <c r="V1150" t="s">
        <v>33</v>
      </c>
      <c r="X1150">
        <v>1100</v>
      </c>
    </row>
    <row r="1151" spans="1:24" hidden="1" x14ac:dyDescent="0.25">
      <c r="A1151">
        <v>1150</v>
      </c>
      <c r="B1151">
        <v>54</v>
      </c>
      <c r="C1151" t="str">
        <f t="shared" si="69"/>
        <v>Old Adults</v>
      </c>
      <c r="D1151" t="s">
        <v>23</v>
      </c>
      <c r="E1151" t="s">
        <v>24</v>
      </c>
      <c r="F1151" t="s">
        <v>25</v>
      </c>
      <c r="G1151">
        <v>25</v>
      </c>
      <c r="H1151" t="str">
        <f t="shared" si="73"/>
        <v>6+</v>
      </c>
      <c r="I1151" t="s">
        <v>55</v>
      </c>
      <c r="J1151" t="s">
        <v>95</v>
      </c>
      <c r="K1151" t="str">
        <f t="shared" si="70"/>
        <v>Python</v>
      </c>
      <c r="L1151" t="s">
        <v>1197</v>
      </c>
      <c r="M1151">
        <v>75000</v>
      </c>
      <c r="N1151" s="6" t="str">
        <f t="shared" si="71"/>
        <v>50-100</v>
      </c>
      <c r="O1151">
        <v>5000</v>
      </c>
      <c r="P1151">
        <v>80000</v>
      </c>
      <c r="Q1151">
        <v>500</v>
      </c>
      <c r="R1151">
        <v>29</v>
      </c>
      <c r="S1151" t="s">
        <v>29</v>
      </c>
      <c r="T1151" t="s">
        <v>30</v>
      </c>
      <c r="U1151" t="s">
        <v>31</v>
      </c>
      <c r="V1151" t="s">
        <v>67</v>
      </c>
      <c r="W1151">
        <v>30</v>
      </c>
      <c r="X1151">
        <v>1500</v>
      </c>
    </row>
    <row r="1152" spans="1:24" hidden="1" x14ac:dyDescent="0.25">
      <c r="A1152">
        <v>1151</v>
      </c>
      <c r="B1152">
        <v>28</v>
      </c>
      <c r="C1152" t="str">
        <f t="shared" si="69"/>
        <v>Young Adults</v>
      </c>
      <c r="D1152" t="s">
        <v>23</v>
      </c>
      <c r="E1152" t="s">
        <v>1198</v>
      </c>
      <c r="F1152" t="s">
        <v>63</v>
      </c>
      <c r="G1152">
        <v>4</v>
      </c>
      <c r="H1152" t="str">
        <f t="shared" si="73"/>
        <v>3-6</v>
      </c>
      <c r="I1152" t="s">
        <v>55</v>
      </c>
      <c r="J1152" t="s">
        <v>1200</v>
      </c>
      <c r="K1152" t="str">
        <f t="shared" si="70"/>
        <v>Other</v>
      </c>
      <c r="L1152" t="s">
        <v>1201</v>
      </c>
      <c r="M1152">
        <v>30000</v>
      </c>
      <c r="N1152" s="6" t="str">
        <f t="shared" si="71"/>
        <v>20-50</v>
      </c>
      <c r="O1152">
        <v>0</v>
      </c>
      <c r="P1152">
        <v>30000</v>
      </c>
      <c r="Q1152">
        <v>0</v>
      </c>
      <c r="R1152">
        <v>24</v>
      </c>
      <c r="S1152" t="s">
        <v>29</v>
      </c>
      <c r="T1152" t="s">
        <v>30</v>
      </c>
      <c r="U1152" t="s">
        <v>992</v>
      </c>
      <c r="V1152" t="s">
        <v>67</v>
      </c>
      <c r="X1152">
        <v>0</v>
      </c>
    </row>
    <row r="1153" spans="1:24" hidden="1" x14ac:dyDescent="0.25">
      <c r="A1153">
        <v>1152</v>
      </c>
      <c r="B1153">
        <v>28</v>
      </c>
      <c r="C1153" t="str">
        <f t="shared" si="69"/>
        <v>Young Adults</v>
      </c>
      <c r="D1153" t="s">
        <v>61</v>
      </c>
      <c r="E1153" t="s">
        <v>35</v>
      </c>
      <c r="F1153" t="s">
        <v>45</v>
      </c>
      <c r="G1153">
        <v>5</v>
      </c>
      <c r="H1153" t="str">
        <f t="shared" si="73"/>
        <v>3-6</v>
      </c>
      <c r="I1153" t="s">
        <v>26</v>
      </c>
      <c r="J1153" t="s">
        <v>499</v>
      </c>
      <c r="K1153" t="str">
        <f t="shared" si="70"/>
        <v>Javascript</v>
      </c>
      <c r="L1153" t="s">
        <v>865</v>
      </c>
      <c r="M1153">
        <v>64000</v>
      </c>
      <c r="N1153" s="6" t="str">
        <f t="shared" si="71"/>
        <v>50-100</v>
      </c>
      <c r="O1153">
        <v>2000</v>
      </c>
      <c r="P1153">
        <v>60000</v>
      </c>
      <c r="R1153">
        <v>28</v>
      </c>
      <c r="S1153" t="s">
        <v>29</v>
      </c>
      <c r="T1153" t="s">
        <v>30</v>
      </c>
      <c r="U1153" t="s">
        <v>31</v>
      </c>
      <c r="V1153" t="s">
        <v>33</v>
      </c>
    </row>
    <row r="1154" spans="1:24" hidden="1" x14ac:dyDescent="0.25">
      <c r="A1154">
        <v>1153</v>
      </c>
      <c r="B1154">
        <v>29</v>
      </c>
      <c r="C1154" t="str">
        <f t="shared" ref="C1154:C1217" si="74">IF(B1154&lt;=26, "Student", IF(B1154&lt;=30, "Young Adults", IF(B1154&lt;=45, "Middle-Age", "Old Adults")))</f>
        <v>Young Adults</v>
      </c>
      <c r="D1154" t="s">
        <v>61</v>
      </c>
      <c r="E1154" t="s">
        <v>35</v>
      </c>
      <c r="F1154" t="s">
        <v>235</v>
      </c>
      <c r="G1154">
        <v>6</v>
      </c>
      <c r="H1154" t="str">
        <f t="shared" si="73"/>
        <v>6+</v>
      </c>
      <c r="I1154" t="s">
        <v>55</v>
      </c>
      <c r="J1154" t="s">
        <v>1202</v>
      </c>
      <c r="K1154" t="str">
        <f t="shared" si="70"/>
        <v>Other</v>
      </c>
      <c r="M1154">
        <v>51000</v>
      </c>
      <c r="N1154" s="6" t="str">
        <f t="shared" si="71"/>
        <v>50-100</v>
      </c>
      <c r="R1154">
        <v>28</v>
      </c>
      <c r="S1154" t="s">
        <v>29</v>
      </c>
      <c r="T1154" t="s">
        <v>30</v>
      </c>
      <c r="U1154" t="s">
        <v>31</v>
      </c>
      <c r="V1154" t="s">
        <v>48</v>
      </c>
    </row>
    <row r="1155" spans="1:24" hidden="1" x14ac:dyDescent="0.25">
      <c r="A1155">
        <v>1154</v>
      </c>
      <c r="B1155">
        <v>38</v>
      </c>
      <c r="C1155" t="str">
        <f t="shared" si="74"/>
        <v>Middle-Age</v>
      </c>
      <c r="D1155" t="s">
        <v>23</v>
      </c>
      <c r="E1155" t="s">
        <v>35</v>
      </c>
      <c r="F1155" t="s">
        <v>100</v>
      </c>
      <c r="G1155">
        <v>6</v>
      </c>
      <c r="H1155" t="str">
        <f t="shared" si="73"/>
        <v>6+</v>
      </c>
      <c r="I1155" t="s">
        <v>39</v>
      </c>
      <c r="J1155" t="s">
        <v>95</v>
      </c>
      <c r="K1155" t="str">
        <f t="shared" ref="K1155:K1218" si="75">IF(COUNTIF(J1155,"*Python*")&gt;0,"Python",IF(COUNTIF(J1155,"*Javascript*")&gt;0,"Javascript",IF(COUNTIF(J1155,"*C++*")&gt;0,"C++",IF(COUNTIF(J1155,"*SQL*")&gt;0,"SQL",IF(COUNTIF(J1155,"*PHP*")&gt;0,"PHP",IF(COUNTIF(J1155,"*Typescript*")&gt;0,"Typescript",IF(COUNTIF(J1155,"*Ruby*")&gt;0,"Ruby",IF(COUNTIF(J1155,"*C#*")&gt;0,"C",IF(COUNTIF(J1155,"*Java*")&gt;0,"Java",IF(COUNTIF(J1155,"*Kotlin*")&gt;0,"Kotlin",IF(COUNTIF(J1155,"*NodeJS*")&gt;0,"Javascript",IF(COUNTIF(J1155,"*NET*")&gt;0,".NET",IF(COUNTIF(J1155,"*Scala*")&gt;0,"Scala",IF(COUNTIF(J1155,"*Power B*")&gt;0,"Power BI",IF(COUNTIF(J1155,"*Angular*")&gt;0,"Angular",IF(COUNTIF(J1155,"*Azure*")&gt;0,"Azure",IF(COUNTIF(J1155,"*SAP*")&gt;0,"SAP",IF(COUNTIF(J1155,"*Swift*")&gt;0,"Swift",IF(COUNTIF(J1155,"*R*")&gt;0,"R",IF(COUNTIF(J1155,"C")&gt;0,"C","Other"))))))))))))))))))))</f>
        <v>Python</v>
      </c>
      <c r="L1155" t="s">
        <v>1203</v>
      </c>
      <c r="M1155">
        <v>110000</v>
      </c>
      <c r="N1155" s="6" t="str">
        <f t="shared" ref="N1155:N1218" si="76">IF(M1155&lt;=15000,"10-15",IF(M1155&lt;=20000,"15-20",IF(M1155&lt;=50000,"20-50",IF(M1155&lt;=100000,"50-100",IF(M1155&lt;=150000,"100-150",IF(M1155&lt;=200000,"150-200","250+"))))))</f>
        <v>100-150</v>
      </c>
      <c r="O1155">
        <v>70000</v>
      </c>
      <c r="P1155">
        <v>110000</v>
      </c>
      <c r="Q1155">
        <v>180000</v>
      </c>
      <c r="R1155">
        <v>28</v>
      </c>
      <c r="S1155" t="s">
        <v>29</v>
      </c>
      <c r="T1155" t="s">
        <v>30</v>
      </c>
      <c r="U1155" t="s">
        <v>31</v>
      </c>
      <c r="V1155" t="s">
        <v>33</v>
      </c>
    </row>
    <row r="1156" spans="1:24" hidden="1" x14ac:dyDescent="0.25">
      <c r="A1156">
        <v>1155</v>
      </c>
      <c r="B1156">
        <v>33</v>
      </c>
      <c r="C1156" t="str">
        <f t="shared" si="74"/>
        <v>Middle-Age</v>
      </c>
      <c r="D1156" t="s">
        <v>23</v>
      </c>
      <c r="E1156" t="s">
        <v>35</v>
      </c>
      <c r="F1156" t="s">
        <v>25</v>
      </c>
      <c r="G1156">
        <v>11</v>
      </c>
      <c r="H1156" t="str">
        <f t="shared" si="73"/>
        <v>6+</v>
      </c>
      <c r="I1156" t="s">
        <v>26</v>
      </c>
      <c r="J1156" t="s">
        <v>153</v>
      </c>
      <c r="K1156" t="str">
        <f t="shared" si="75"/>
        <v>Scala</v>
      </c>
      <c r="L1156" t="s">
        <v>495</v>
      </c>
      <c r="M1156">
        <v>107000</v>
      </c>
      <c r="N1156" s="6" t="str">
        <f t="shared" si="76"/>
        <v>100-150</v>
      </c>
      <c r="O1156">
        <v>90000</v>
      </c>
      <c r="R1156">
        <v>24</v>
      </c>
      <c r="S1156" t="s">
        <v>29</v>
      </c>
      <c r="T1156" t="s">
        <v>30</v>
      </c>
      <c r="U1156" t="s">
        <v>31</v>
      </c>
      <c r="V1156" t="s">
        <v>33</v>
      </c>
      <c r="X1156">
        <v>2000</v>
      </c>
    </row>
    <row r="1157" spans="1:24" hidden="1" x14ac:dyDescent="0.25">
      <c r="A1157">
        <v>1156</v>
      </c>
      <c r="B1157">
        <v>36</v>
      </c>
      <c r="C1157" t="str">
        <f t="shared" si="74"/>
        <v>Middle-Age</v>
      </c>
      <c r="D1157" t="s">
        <v>23</v>
      </c>
      <c r="E1157" t="s">
        <v>35</v>
      </c>
      <c r="F1157" t="s">
        <v>36</v>
      </c>
      <c r="G1157">
        <v>12</v>
      </c>
      <c r="H1157" t="str">
        <f t="shared" si="73"/>
        <v>6+</v>
      </c>
      <c r="I1157" t="s">
        <v>26</v>
      </c>
      <c r="J1157" t="s">
        <v>95</v>
      </c>
      <c r="K1157" t="str">
        <f t="shared" si="75"/>
        <v>Python</v>
      </c>
      <c r="L1157" t="s">
        <v>1204</v>
      </c>
      <c r="M1157">
        <v>100000</v>
      </c>
      <c r="N1157" s="6" t="str">
        <f t="shared" si="76"/>
        <v>50-100</v>
      </c>
      <c r="O1157">
        <v>15000</v>
      </c>
      <c r="R1157">
        <v>30</v>
      </c>
      <c r="S1157" t="s">
        <v>29</v>
      </c>
      <c r="T1157" t="s">
        <v>30</v>
      </c>
      <c r="U1157" t="s">
        <v>31</v>
      </c>
      <c r="V1157" t="s">
        <v>48</v>
      </c>
      <c r="X1157">
        <v>500</v>
      </c>
    </row>
    <row r="1158" spans="1:24" hidden="1" x14ac:dyDescent="0.25">
      <c r="A1158">
        <v>1157</v>
      </c>
      <c r="B1158">
        <v>36</v>
      </c>
      <c r="C1158" t="str">
        <f t="shared" si="74"/>
        <v>Middle-Age</v>
      </c>
      <c r="D1158" t="s">
        <v>23</v>
      </c>
      <c r="E1158" t="s">
        <v>35</v>
      </c>
      <c r="F1158" t="s">
        <v>25</v>
      </c>
      <c r="G1158">
        <v>15</v>
      </c>
      <c r="H1158" t="str">
        <f t="shared" si="73"/>
        <v>6+</v>
      </c>
      <c r="I1158" t="s">
        <v>26</v>
      </c>
      <c r="J1158" t="s">
        <v>58</v>
      </c>
      <c r="K1158" t="str">
        <f t="shared" si="75"/>
        <v>PHP</v>
      </c>
      <c r="L1158" t="s">
        <v>112</v>
      </c>
      <c r="M1158">
        <v>70000</v>
      </c>
      <c r="N1158" s="6" t="str">
        <f t="shared" si="76"/>
        <v>50-100</v>
      </c>
      <c r="O1158">
        <v>2000</v>
      </c>
      <c r="P1158">
        <v>67000</v>
      </c>
      <c r="Q1158">
        <v>2000</v>
      </c>
      <c r="R1158">
        <v>26</v>
      </c>
      <c r="S1158" t="s">
        <v>29</v>
      </c>
      <c r="T1158" t="s">
        <v>30</v>
      </c>
      <c r="U1158" t="s">
        <v>31</v>
      </c>
      <c r="V1158" t="s">
        <v>33</v>
      </c>
      <c r="X1158">
        <v>800</v>
      </c>
    </row>
    <row r="1159" spans="1:24" hidden="1" x14ac:dyDescent="0.25">
      <c r="A1159">
        <v>1158</v>
      </c>
      <c r="B1159">
        <v>37</v>
      </c>
      <c r="C1159" t="str">
        <f t="shared" si="74"/>
        <v>Middle-Age</v>
      </c>
      <c r="D1159" t="s">
        <v>23</v>
      </c>
      <c r="E1159" t="s">
        <v>482</v>
      </c>
      <c r="F1159" t="s">
        <v>98</v>
      </c>
      <c r="G1159">
        <v>15</v>
      </c>
      <c r="H1159" t="str">
        <f t="shared" si="73"/>
        <v>6+</v>
      </c>
      <c r="I1159" t="s">
        <v>26</v>
      </c>
      <c r="J1159" t="s">
        <v>95</v>
      </c>
      <c r="K1159" t="str">
        <f t="shared" si="75"/>
        <v>Python</v>
      </c>
      <c r="M1159">
        <v>70000</v>
      </c>
      <c r="N1159" s="6" t="str">
        <f t="shared" si="76"/>
        <v>50-100</v>
      </c>
      <c r="O1159">
        <v>7000</v>
      </c>
      <c r="R1159">
        <v>28</v>
      </c>
      <c r="S1159" t="s">
        <v>29</v>
      </c>
      <c r="T1159" t="s">
        <v>30</v>
      </c>
      <c r="U1159" t="s">
        <v>31</v>
      </c>
      <c r="V1159" t="s">
        <v>33</v>
      </c>
    </row>
    <row r="1160" spans="1:24" hidden="1" x14ac:dyDescent="0.25">
      <c r="A1160">
        <v>1159</v>
      </c>
      <c r="B1160">
        <v>36</v>
      </c>
      <c r="C1160" t="str">
        <f t="shared" si="74"/>
        <v>Middle-Age</v>
      </c>
      <c r="D1160" t="s">
        <v>23</v>
      </c>
      <c r="E1160" t="s">
        <v>24</v>
      </c>
      <c r="F1160" t="s">
        <v>25</v>
      </c>
      <c r="G1160">
        <v>15</v>
      </c>
      <c r="H1160" t="str">
        <f t="shared" si="73"/>
        <v>6+</v>
      </c>
      <c r="I1160" t="s">
        <v>26</v>
      </c>
      <c r="J1160" t="s">
        <v>1205</v>
      </c>
      <c r="K1160" t="str">
        <f t="shared" si="75"/>
        <v>SQL</v>
      </c>
      <c r="L1160" t="s">
        <v>77</v>
      </c>
      <c r="M1160">
        <v>68000</v>
      </c>
      <c r="N1160" s="6" t="str">
        <f t="shared" si="76"/>
        <v>50-100</v>
      </c>
      <c r="O1160">
        <v>3000</v>
      </c>
      <c r="P1160">
        <v>68000</v>
      </c>
      <c r="Q1160">
        <v>0</v>
      </c>
      <c r="R1160">
        <v>30</v>
      </c>
      <c r="S1160" t="s">
        <v>29</v>
      </c>
      <c r="T1160" t="s">
        <v>30</v>
      </c>
      <c r="U1160" t="s">
        <v>31</v>
      </c>
      <c r="V1160" t="s">
        <v>67</v>
      </c>
      <c r="X1160">
        <v>400</v>
      </c>
    </row>
    <row r="1161" spans="1:24" hidden="1" x14ac:dyDescent="0.25">
      <c r="A1161">
        <v>1160</v>
      </c>
      <c r="B1161">
        <v>35</v>
      </c>
      <c r="C1161" t="str">
        <f t="shared" si="74"/>
        <v>Middle-Age</v>
      </c>
      <c r="D1161" t="s">
        <v>61</v>
      </c>
      <c r="E1161" t="s">
        <v>24</v>
      </c>
      <c r="F1161" t="s">
        <v>1206</v>
      </c>
      <c r="G1161">
        <v>1.5</v>
      </c>
      <c r="H1161" t="str">
        <f t="shared" si="73"/>
        <v>1-3</v>
      </c>
      <c r="I1161" t="s">
        <v>46</v>
      </c>
      <c r="J1161" t="s">
        <v>1207</v>
      </c>
      <c r="K1161" t="str">
        <f t="shared" si="75"/>
        <v>SAP</v>
      </c>
      <c r="L1161" t="s">
        <v>451</v>
      </c>
      <c r="M1161">
        <v>46000</v>
      </c>
      <c r="N1161" s="6" t="str">
        <f t="shared" si="76"/>
        <v>20-50</v>
      </c>
      <c r="O1161">
        <v>2000</v>
      </c>
      <c r="R1161">
        <v>28</v>
      </c>
      <c r="S1161" t="s">
        <v>29</v>
      </c>
      <c r="T1161" t="s">
        <v>30</v>
      </c>
      <c r="U1161" t="s">
        <v>31</v>
      </c>
      <c r="V1161" t="s">
        <v>67</v>
      </c>
      <c r="W1161">
        <v>0</v>
      </c>
      <c r="X1161">
        <v>0</v>
      </c>
    </row>
    <row r="1162" spans="1:24" hidden="1" x14ac:dyDescent="0.25">
      <c r="A1162">
        <v>1161</v>
      </c>
      <c r="B1162">
        <v>33</v>
      </c>
      <c r="C1162" t="str">
        <f t="shared" si="74"/>
        <v>Middle-Age</v>
      </c>
      <c r="D1162" t="s">
        <v>23</v>
      </c>
      <c r="E1162" t="s">
        <v>24</v>
      </c>
      <c r="F1162" t="s">
        <v>45</v>
      </c>
      <c r="G1162">
        <v>10</v>
      </c>
      <c r="H1162" t="str">
        <f t="shared" si="73"/>
        <v>6+</v>
      </c>
      <c r="I1162" t="s">
        <v>26</v>
      </c>
      <c r="J1162" t="s">
        <v>47</v>
      </c>
      <c r="K1162" t="str">
        <f t="shared" si="75"/>
        <v>Javascript</v>
      </c>
      <c r="L1162" t="s">
        <v>201</v>
      </c>
      <c r="M1162">
        <v>100000</v>
      </c>
      <c r="N1162" s="6" t="str">
        <f t="shared" si="76"/>
        <v>50-100</v>
      </c>
      <c r="O1162">
        <v>5000</v>
      </c>
      <c r="P1162">
        <v>90000</v>
      </c>
      <c r="Q1162">
        <v>5000</v>
      </c>
      <c r="R1162">
        <v>30</v>
      </c>
      <c r="S1162" t="s">
        <v>29</v>
      </c>
      <c r="T1162" t="s">
        <v>30</v>
      </c>
      <c r="U1162" t="s">
        <v>31</v>
      </c>
      <c r="V1162" t="s">
        <v>48</v>
      </c>
      <c r="X1162">
        <v>0</v>
      </c>
    </row>
    <row r="1163" spans="1:24" hidden="1" x14ac:dyDescent="0.25">
      <c r="A1163">
        <v>1162</v>
      </c>
      <c r="B1163">
        <v>33</v>
      </c>
      <c r="C1163" t="str">
        <f t="shared" si="74"/>
        <v>Middle-Age</v>
      </c>
      <c r="D1163" t="s">
        <v>23</v>
      </c>
      <c r="E1163" t="s">
        <v>130</v>
      </c>
      <c r="F1163" t="s">
        <v>87</v>
      </c>
      <c r="G1163">
        <v>12</v>
      </c>
      <c r="H1163" t="str">
        <f t="shared" si="73"/>
        <v>6+</v>
      </c>
      <c r="I1163" t="s">
        <v>39</v>
      </c>
      <c r="J1163" t="s">
        <v>58</v>
      </c>
      <c r="K1163" t="str">
        <f t="shared" si="75"/>
        <v>PHP</v>
      </c>
      <c r="L1163" t="s">
        <v>193</v>
      </c>
      <c r="M1163">
        <v>70200</v>
      </c>
      <c r="N1163" s="6" t="str">
        <f t="shared" si="76"/>
        <v>50-100</v>
      </c>
      <c r="P1163">
        <v>70200</v>
      </c>
      <c r="R1163">
        <v>30</v>
      </c>
      <c r="S1163" t="s">
        <v>29</v>
      </c>
      <c r="T1163" t="s">
        <v>30</v>
      </c>
      <c r="U1163" t="s">
        <v>66</v>
      </c>
      <c r="V1163" t="s">
        <v>67</v>
      </c>
      <c r="X1163">
        <v>500</v>
      </c>
    </row>
    <row r="1164" spans="1:24" hidden="1" x14ac:dyDescent="0.25">
      <c r="A1164">
        <v>1163</v>
      </c>
      <c r="B1164">
        <v>31</v>
      </c>
      <c r="C1164" t="str">
        <f t="shared" si="74"/>
        <v>Middle-Age</v>
      </c>
      <c r="D1164" t="s">
        <v>23</v>
      </c>
      <c r="E1164" t="s">
        <v>35</v>
      </c>
      <c r="F1164" t="s">
        <v>36</v>
      </c>
      <c r="G1164">
        <v>7</v>
      </c>
      <c r="H1164" t="str">
        <f t="shared" si="73"/>
        <v>6+</v>
      </c>
      <c r="I1164" t="s">
        <v>26</v>
      </c>
      <c r="J1164" t="s">
        <v>96</v>
      </c>
      <c r="K1164" t="str">
        <f t="shared" si="75"/>
        <v>Other</v>
      </c>
      <c r="L1164" t="s">
        <v>96</v>
      </c>
      <c r="M1164">
        <v>75000</v>
      </c>
      <c r="N1164" s="6" t="str">
        <f t="shared" si="76"/>
        <v>50-100</v>
      </c>
      <c r="Q1164">
        <v>70000</v>
      </c>
      <c r="R1164">
        <v>28</v>
      </c>
      <c r="S1164" t="s">
        <v>29</v>
      </c>
      <c r="T1164" t="s">
        <v>30</v>
      </c>
      <c r="U1164" t="s">
        <v>31</v>
      </c>
      <c r="V1164" t="s">
        <v>33</v>
      </c>
      <c r="W1164">
        <v>30</v>
      </c>
    </row>
    <row r="1165" spans="1:24" hidden="1" x14ac:dyDescent="0.25">
      <c r="A1165">
        <v>1164</v>
      </c>
      <c r="B1165">
        <v>36</v>
      </c>
      <c r="C1165" t="str">
        <f t="shared" si="74"/>
        <v>Middle-Age</v>
      </c>
      <c r="D1165" t="s">
        <v>23</v>
      </c>
      <c r="E1165" t="s">
        <v>541</v>
      </c>
      <c r="F1165" t="s">
        <v>78</v>
      </c>
      <c r="G1165">
        <v>14</v>
      </c>
      <c r="H1165" t="str">
        <f t="shared" si="73"/>
        <v>6+</v>
      </c>
      <c r="I1165" t="s">
        <v>26</v>
      </c>
      <c r="J1165" t="s">
        <v>183</v>
      </c>
      <c r="K1165" t="str">
        <f t="shared" si="75"/>
        <v>Swift</v>
      </c>
      <c r="L1165" t="s">
        <v>1208</v>
      </c>
      <c r="M1165">
        <v>75000</v>
      </c>
      <c r="N1165" s="6" t="str">
        <f t="shared" si="76"/>
        <v>50-100</v>
      </c>
      <c r="O1165">
        <v>0</v>
      </c>
      <c r="P1165">
        <v>75000</v>
      </c>
      <c r="Q1165">
        <v>35000</v>
      </c>
      <c r="R1165">
        <v>20</v>
      </c>
      <c r="S1165" t="s">
        <v>29</v>
      </c>
      <c r="T1165" t="s">
        <v>30</v>
      </c>
      <c r="U1165" t="s">
        <v>31</v>
      </c>
      <c r="V1165" t="s">
        <v>67</v>
      </c>
      <c r="W1165">
        <v>0</v>
      </c>
      <c r="X1165">
        <v>0</v>
      </c>
    </row>
    <row r="1166" spans="1:24" hidden="1" x14ac:dyDescent="0.25">
      <c r="A1166">
        <v>1165</v>
      </c>
      <c r="B1166">
        <v>31</v>
      </c>
      <c r="C1166" t="str">
        <f t="shared" si="74"/>
        <v>Middle-Age</v>
      </c>
      <c r="D1166" t="s">
        <v>23</v>
      </c>
      <c r="E1166" t="s">
        <v>35</v>
      </c>
      <c r="F1166" t="s">
        <v>25</v>
      </c>
      <c r="G1166">
        <v>9</v>
      </c>
      <c r="H1166" t="str">
        <f t="shared" si="73"/>
        <v>6+</v>
      </c>
      <c r="I1166" t="s">
        <v>26</v>
      </c>
      <c r="J1166" t="s">
        <v>1209</v>
      </c>
      <c r="K1166" t="str">
        <f t="shared" si="75"/>
        <v>Scala</v>
      </c>
      <c r="L1166" t="s">
        <v>154</v>
      </c>
      <c r="M1166">
        <v>85000</v>
      </c>
      <c r="N1166" s="6" t="str">
        <f t="shared" si="76"/>
        <v>50-100</v>
      </c>
      <c r="P1166">
        <v>82000</v>
      </c>
      <c r="R1166">
        <v>28</v>
      </c>
      <c r="S1166" t="s">
        <v>29</v>
      </c>
      <c r="T1166" t="s">
        <v>30</v>
      </c>
      <c r="U1166" t="s">
        <v>31</v>
      </c>
      <c r="V1166" t="s">
        <v>48</v>
      </c>
      <c r="W1166">
        <v>24</v>
      </c>
    </row>
    <row r="1167" spans="1:24" hidden="1" x14ac:dyDescent="0.25">
      <c r="A1167">
        <v>1166</v>
      </c>
      <c r="B1167">
        <v>36</v>
      </c>
      <c r="C1167" t="str">
        <f t="shared" si="74"/>
        <v>Middle-Age</v>
      </c>
      <c r="D1167" t="s">
        <v>23</v>
      </c>
      <c r="E1167" t="s">
        <v>908</v>
      </c>
      <c r="F1167" t="s">
        <v>25</v>
      </c>
      <c r="G1167">
        <v>10</v>
      </c>
      <c r="H1167" t="str">
        <f t="shared" si="73"/>
        <v>6+</v>
      </c>
      <c r="I1167" t="s">
        <v>55</v>
      </c>
      <c r="J1167" t="s">
        <v>135</v>
      </c>
      <c r="K1167" t="str">
        <f t="shared" si="75"/>
        <v>C</v>
      </c>
      <c r="L1167" t="s">
        <v>205</v>
      </c>
      <c r="M1167">
        <v>66000</v>
      </c>
      <c r="N1167" s="6" t="str">
        <f t="shared" si="76"/>
        <v>50-100</v>
      </c>
      <c r="O1167">
        <v>6000</v>
      </c>
      <c r="P1167">
        <v>58000</v>
      </c>
      <c r="Q1167">
        <v>6000</v>
      </c>
      <c r="R1167">
        <v>30</v>
      </c>
      <c r="S1167" t="s">
        <v>29</v>
      </c>
      <c r="T1167" t="s">
        <v>30</v>
      </c>
      <c r="U1167" t="s">
        <v>66</v>
      </c>
      <c r="V1167" t="s">
        <v>67</v>
      </c>
    </row>
    <row r="1168" spans="1:24" hidden="1" x14ac:dyDescent="0.25">
      <c r="A1168">
        <v>1167</v>
      </c>
      <c r="B1168">
        <v>37</v>
      </c>
      <c r="C1168" t="str">
        <f t="shared" si="74"/>
        <v>Middle-Age</v>
      </c>
      <c r="D1168" t="s">
        <v>23</v>
      </c>
      <c r="E1168" t="s">
        <v>24</v>
      </c>
      <c r="F1168" t="s">
        <v>51</v>
      </c>
      <c r="G1168">
        <v>17</v>
      </c>
      <c r="H1168" t="str">
        <f t="shared" si="73"/>
        <v>6+</v>
      </c>
      <c r="I1168" t="s">
        <v>26</v>
      </c>
      <c r="J1168" t="s">
        <v>596</v>
      </c>
      <c r="K1168" t="str">
        <f t="shared" si="75"/>
        <v>Other</v>
      </c>
      <c r="L1168" t="s">
        <v>1210</v>
      </c>
      <c r="M1168">
        <v>90000</v>
      </c>
      <c r="N1168" s="6" t="str">
        <f t="shared" si="76"/>
        <v>50-100</v>
      </c>
      <c r="O1168">
        <v>0</v>
      </c>
      <c r="P1168">
        <v>85000</v>
      </c>
      <c r="Q1168">
        <v>85000</v>
      </c>
      <c r="R1168">
        <v>30</v>
      </c>
      <c r="S1168" t="s">
        <v>29</v>
      </c>
      <c r="T1168" t="s">
        <v>30</v>
      </c>
      <c r="U1168" t="s">
        <v>31</v>
      </c>
      <c r="V1168" t="s">
        <v>67</v>
      </c>
      <c r="W1168">
        <v>40</v>
      </c>
      <c r="X1168">
        <v>0</v>
      </c>
    </row>
    <row r="1169" spans="1:24" hidden="1" x14ac:dyDescent="0.25">
      <c r="A1169">
        <v>1168</v>
      </c>
      <c r="B1169">
        <v>30</v>
      </c>
      <c r="C1169" t="str">
        <f t="shared" si="74"/>
        <v>Young Adults</v>
      </c>
      <c r="D1169" t="s">
        <v>23</v>
      </c>
      <c r="E1169" t="s">
        <v>35</v>
      </c>
      <c r="F1169" t="s">
        <v>431</v>
      </c>
      <c r="G1169">
        <v>3</v>
      </c>
      <c r="H1169" t="str">
        <f t="shared" si="73"/>
        <v>1-3</v>
      </c>
      <c r="I1169" t="s">
        <v>55</v>
      </c>
      <c r="J1169" t="s">
        <v>60</v>
      </c>
      <c r="K1169" t="str">
        <f t="shared" si="75"/>
        <v>Java</v>
      </c>
      <c r="L1169" t="s">
        <v>1211</v>
      </c>
      <c r="M1169">
        <v>58000</v>
      </c>
      <c r="N1169" s="6" t="str">
        <f t="shared" si="76"/>
        <v>50-100</v>
      </c>
      <c r="O1169">
        <v>0</v>
      </c>
      <c r="P1169">
        <v>42000</v>
      </c>
      <c r="Q1169">
        <v>50000</v>
      </c>
      <c r="R1169">
        <v>30</v>
      </c>
      <c r="S1169" t="s">
        <v>29</v>
      </c>
      <c r="T1169" t="s">
        <v>30</v>
      </c>
      <c r="U1169" t="s">
        <v>31</v>
      </c>
      <c r="V1169" t="s">
        <v>48</v>
      </c>
      <c r="X1169">
        <v>400</v>
      </c>
    </row>
    <row r="1170" spans="1:24" hidden="1" x14ac:dyDescent="0.25">
      <c r="A1170">
        <v>1169</v>
      </c>
      <c r="B1170">
        <v>30</v>
      </c>
      <c r="C1170" t="str">
        <f t="shared" si="74"/>
        <v>Young Adults</v>
      </c>
      <c r="D1170" t="s">
        <v>23</v>
      </c>
      <c r="E1170" t="s">
        <v>35</v>
      </c>
      <c r="F1170" t="s">
        <v>25</v>
      </c>
      <c r="G1170">
        <v>11</v>
      </c>
      <c r="H1170" t="str">
        <f t="shared" si="73"/>
        <v>6+</v>
      </c>
      <c r="I1170" t="s">
        <v>26</v>
      </c>
      <c r="J1170" t="s">
        <v>154</v>
      </c>
      <c r="K1170" t="str">
        <f t="shared" si="75"/>
        <v>Java</v>
      </c>
      <c r="L1170" t="s">
        <v>1212</v>
      </c>
      <c r="M1170">
        <v>90000</v>
      </c>
      <c r="N1170" s="6" t="str">
        <f t="shared" si="76"/>
        <v>50-100</v>
      </c>
      <c r="O1170">
        <v>90000</v>
      </c>
      <c r="P1170">
        <v>80000</v>
      </c>
      <c r="Q1170">
        <v>80000</v>
      </c>
      <c r="R1170">
        <v>29</v>
      </c>
      <c r="S1170" t="s">
        <v>29</v>
      </c>
      <c r="T1170" t="s">
        <v>30</v>
      </c>
      <c r="U1170" t="s">
        <v>31</v>
      </c>
      <c r="V1170" t="s">
        <v>33</v>
      </c>
      <c r="X1170">
        <v>40</v>
      </c>
    </row>
    <row r="1171" spans="1:24" hidden="1" x14ac:dyDescent="0.25">
      <c r="A1171">
        <v>1170</v>
      </c>
      <c r="B1171">
        <v>27</v>
      </c>
      <c r="C1171" t="str">
        <f t="shared" si="74"/>
        <v>Young Adults</v>
      </c>
      <c r="D1171" t="s">
        <v>23</v>
      </c>
      <c r="E1171" t="s">
        <v>982</v>
      </c>
      <c r="F1171" t="s">
        <v>98</v>
      </c>
      <c r="G1171">
        <v>5</v>
      </c>
      <c r="H1171" t="str">
        <f t="shared" si="73"/>
        <v>3-6</v>
      </c>
      <c r="I1171" t="s">
        <v>26</v>
      </c>
      <c r="J1171" t="s">
        <v>97</v>
      </c>
      <c r="K1171" t="str">
        <f t="shared" si="75"/>
        <v>Java</v>
      </c>
      <c r="L1171" t="s">
        <v>95</v>
      </c>
      <c r="M1171">
        <v>35000</v>
      </c>
      <c r="N1171" s="6" t="str">
        <f t="shared" si="76"/>
        <v>20-50</v>
      </c>
      <c r="O1171">
        <v>0</v>
      </c>
      <c r="P1171">
        <v>35000</v>
      </c>
      <c r="R1171">
        <v>28</v>
      </c>
      <c r="S1171" t="s">
        <v>29</v>
      </c>
      <c r="T1171" t="s">
        <v>43</v>
      </c>
      <c r="U1171" t="s">
        <v>31</v>
      </c>
      <c r="V1171" t="s">
        <v>33</v>
      </c>
    </row>
    <row r="1172" spans="1:24" hidden="1" x14ac:dyDescent="0.25">
      <c r="A1172">
        <v>1171</v>
      </c>
      <c r="B1172">
        <v>33</v>
      </c>
      <c r="C1172" t="str">
        <f t="shared" si="74"/>
        <v>Middle-Age</v>
      </c>
      <c r="D1172" t="s">
        <v>61</v>
      </c>
      <c r="E1172" t="s">
        <v>24</v>
      </c>
      <c r="F1172" t="s">
        <v>25</v>
      </c>
      <c r="G1172">
        <v>10</v>
      </c>
      <c r="H1172" t="str">
        <f t="shared" si="73"/>
        <v>6+</v>
      </c>
      <c r="I1172" t="s">
        <v>26</v>
      </c>
      <c r="J1172" t="s">
        <v>60</v>
      </c>
      <c r="K1172" t="str">
        <f t="shared" si="75"/>
        <v>Java</v>
      </c>
      <c r="L1172" t="s">
        <v>77</v>
      </c>
      <c r="M1172">
        <v>47500</v>
      </c>
      <c r="N1172" s="6" t="str">
        <f t="shared" si="76"/>
        <v>20-50</v>
      </c>
      <c r="O1172">
        <v>0</v>
      </c>
      <c r="P1172">
        <v>47500</v>
      </c>
      <c r="Q1172">
        <v>0</v>
      </c>
      <c r="R1172">
        <v>25</v>
      </c>
      <c r="S1172" t="s">
        <v>29</v>
      </c>
      <c r="T1172" t="s">
        <v>30</v>
      </c>
      <c r="U1172" t="s">
        <v>31</v>
      </c>
      <c r="V1172" t="s">
        <v>1214</v>
      </c>
      <c r="X1172">
        <v>0</v>
      </c>
    </row>
    <row r="1173" spans="1:24" hidden="1" x14ac:dyDescent="0.25">
      <c r="A1173">
        <v>1172</v>
      </c>
      <c r="B1173">
        <v>35</v>
      </c>
      <c r="C1173" t="str">
        <f t="shared" si="74"/>
        <v>Middle-Age</v>
      </c>
      <c r="D1173" t="s">
        <v>23</v>
      </c>
      <c r="E1173" t="s">
        <v>329</v>
      </c>
      <c r="F1173" t="s">
        <v>36</v>
      </c>
      <c r="G1173">
        <v>10</v>
      </c>
      <c r="H1173" t="str">
        <f t="shared" ref="H1173:H1204" si="77">IF(G1173&lt;=1, "0-1", IF(G1173&lt;=3,"1-3",IF(G1173&lt;6,"3-6","6+")))</f>
        <v>6+</v>
      </c>
      <c r="I1173" t="s">
        <v>39</v>
      </c>
      <c r="J1173" t="s">
        <v>1215</v>
      </c>
      <c r="K1173" t="str">
        <f t="shared" si="75"/>
        <v>Other</v>
      </c>
      <c r="L1173" t="s">
        <v>58</v>
      </c>
      <c r="M1173">
        <v>65000</v>
      </c>
      <c r="N1173" s="6" t="str">
        <f t="shared" si="76"/>
        <v>50-100</v>
      </c>
      <c r="O1173">
        <v>0</v>
      </c>
      <c r="P1173">
        <v>60000</v>
      </c>
      <c r="Q1173">
        <v>0</v>
      </c>
      <c r="R1173">
        <v>25</v>
      </c>
      <c r="S1173" t="s">
        <v>29</v>
      </c>
      <c r="T1173" t="s">
        <v>30</v>
      </c>
      <c r="U1173" t="s">
        <v>31</v>
      </c>
      <c r="V1173" t="s">
        <v>48</v>
      </c>
      <c r="W1173">
        <v>0</v>
      </c>
      <c r="X1173" t="s">
        <v>34</v>
      </c>
    </row>
    <row r="1174" spans="1:24" hidden="1" x14ac:dyDescent="0.25">
      <c r="A1174">
        <v>1173</v>
      </c>
      <c r="B1174">
        <v>26</v>
      </c>
      <c r="C1174" t="str">
        <f t="shared" si="74"/>
        <v>Student</v>
      </c>
      <c r="D1174" t="s">
        <v>23</v>
      </c>
      <c r="E1174" t="s">
        <v>35</v>
      </c>
      <c r="F1174" t="s">
        <v>36</v>
      </c>
      <c r="G1174">
        <v>5</v>
      </c>
      <c r="H1174" t="str">
        <f t="shared" si="77"/>
        <v>3-6</v>
      </c>
      <c r="I1174" t="s">
        <v>55</v>
      </c>
      <c r="J1174" t="s">
        <v>60</v>
      </c>
      <c r="K1174" t="str">
        <f t="shared" si="75"/>
        <v>Java</v>
      </c>
      <c r="L1174" t="s">
        <v>596</v>
      </c>
      <c r="M1174">
        <v>72000</v>
      </c>
      <c r="N1174" s="6" t="str">
        <f t="shared" si="76"/>
        <v>50-100</v>
      </c>
      <c r="P1174">
        <v>65000</v>
      </c>
      <c r="R1174">
        <v>30</v>
      </c>
      <c r="S1174" t="s">
        <v>29</v>
      </c>
      <c r="T1174" t="s">
        <v>30</v>
      </c>
      <c r="U1174" t="s">
        <v>31</v>
      </c>
      <c r="V1174" t="s">
        <v>33</v>
      </c>
      <c r="W1174">
        <v>0</v>
      </c>
    </row>
    <row r="1175" spans="1:24" hidden="1" x14ac:dyDescent="0.25">
      <c r="A1175">
        <v>1174</v>
      </c>
      <c r="B1175">
        <v>29</v>
      </c>
      <c r="C1175" t="str">
        <f t="shared" si="74"/>
        <v>Young Adults</v>
      </c>
      <c r="D1175" t="s">
        <v>23</v>
      </c>
      <c r="E1175" t="s">
        <v>35</v>
      </c>
      <c r="F1175" t="s">
        <v>25</v>
      </c>
      <c r="G1175">
        <v>9</v>
      </c>
      <c r="H1175" t="str">
        <f t="shared" si="77"/>
        <v>6+</v>
      </c>
      <c r="I1175" t="s">
        <v>26</v>
      </c>
      <c r="J1175" t="s">
        <v>68</v>
      </c>
      <c r="K1175" t="str">
        <f t="shared" si="75"/>
        <v>C++</v>
      </c>
      <c r="L1175" t="s">
        <v>1216</v>
      </c>
      <c r="M1175">
        <v>73000</v>
      </c>
      <c r="N1175" s="6" t="str">
        <f t="shared" si="76"/>
        <v>50-100</v>
      </c>
      <c r="O1175">
        <v>16000</v>
      </c>
      <c r="P1175">
        <v>73000</v>
      </c>
      <c r="Q1175">
        <v>16000</v>
      </c>
      <c r="R1175">
        <v>30</v>
      </c>
      <c r="S1175" t="s">
        <v>29</v>
      </c>
      <c r="T1175" t="s">
        <v>30</v>
      </c>
      <c r="U1175" t="s">
        <v>31</v>
      </c>
      <c r="V1175" t="s">
        <v>33</v>
      </c>
      <c r="W1175">
        <v>32</v>
      </c>
    </row>
    <row r="1176" spans="1:24" hidden="1" x14ac:dyDescent="0.25">
      <c r="A1176">
        <v>1175</v>
      </c>
      <c r="B1176">
        <v>31</v>
      </c>
      <c r="C1176" t="str">
        <f t="shared" si="74"/>
        <v>Middle-Age</v>
      </c>
      <c r="D1176" t="s">
        <v>23</v>
      </c>
      <c r="E1176" t="s">
        <v>35</v>
      </c>
      <c r="F1176" t="s">
        <v>36</v>
      </c>
      <c r="G1176">
        <v>4</v>
      </c>
      <c r="H1176" t="str">
        <f t="shared" si="77"/>
        <v>3-6</v>
      </c>
      <c r="I1176" t="s">
        <v>55</v>
      </c>
      <c r="J1176" t="s">
        <v>217</v>
      </c>
      <c r="K1176" t="str">
        <f t="shared" si="75"/>
        <v>Ruby</v>
      </c>
      <c r="L1176" t="s">
        <v>40</v>
      </c>
      <c r="M1176">
        <v>50000</v>
      </c>
      <c r="N1176" s="6" t="str">
        <f t="shared" si="76"/>
        <v>20-50</v>
      </c>
      <c r="O1176">
        <v>0</v>
      </c>
      <c r="P1176">
        <v>50000</v>
      </c>
      <c r="Q1176">
        <v>0</v>
      </c>
      <c r="R1176">
        <v>25</v>
      </c>
      <c r="S1176" t="s">
        <v>29</v>
      </c>
      <c r="T1176" t="s">
        <v>30</v>
      </c>
      <c r="U1176" t="s">
        <v>31</v>
      </c>
      <c r="V1176" t="s">
        <v>33</v>
      </c>
    </row>
    <row r="1177" spans="1:24" hidden="1" x14ac:dyDescent="0.25">
      <c r="A1177">
        <v>1176</v>
      </c>
      <c r="B1177">
        <v>36</v>
      </c>
      <c r="C1177" t="str">
        <f t="shared" si="74"/>
        <v>Middle-Age</v>
      </c>
      <c r="D1177" t="s">
        <v>23</v>
      </c>
      <c r="E1177" t="s">
        <v>130</v>
      </c>
      <c r="F1177" t="s">
        <v>1217</v>
      </c>
      <c r="G1177">
        <v>8</v>
      </c>
      <c r="H1177" t="str">
        <f t="shared" si="77"/>
        <v>6+</v>
      </c>
      <c r="I1177" t="s">
        <v>39</v>
      </c>
      <c r="J1177" t="s">
        <v>324</v>
      </c>
      <c r="K1177" t="str">
        <f t="shared" si="75"/>
        <v>.NET</v>
      </c>
      <c r="L1177" t="s">
        <v>411</v>
      </c>
      <c r="M1177">
        <v>72000</v>
      </c>
      <c r="N1177" s="6" t="str">
        <f t="shared" si="76"/>
        <v>50-100</v>
      </c>
      <c r="O1177">
        <v>6000</v>
      </c>
      <c r="R1177">
        <v>28</v>
      </c>
      <c r="S1177" t="s">
        <v>29</v>
      </c>
      <c r="T1177" t="s">
        <v>30</v>
      </c>
      <c r="U1177" t="s">
        <v>66</v>
      </c>
      <c r="W1177">
        <v>0</v>
      </c>
    </row>
    <row r="1178" spans="1:24" hidden="1" x14ac:dyDescent="0.25">
      <c r="A1178">
        <v>1177</v>
      </c>
      <c r="B1178">
        <v>24</v>
      </c>
      <c r="C1178" t="str">
        <f t="shared" si="74"/>
        <v>Student</v>
      </c>
      <c r="D1178" t="s">
        <v>61</v>
      </c>
      <c r="E1178" t="s">
        <v>24</v>
      </c>
      <c r="F1178" t="s">
        <v>25</v>
      </c>
      <c r="G1178" t="s">
        <v>1218</v>
      </c>
      <c r="H1178" t="s">
        <v>1264</v>
      </c>
      <c r="I1178" t="s">
        <v>771</v>
      </c>
      <c r="J1178" t="s">
        <v>1220</v>
      </c>
      <c r="K1178" t="str">
        <f t="shared" si="75"/>
        <v>Python</v>
      </c>
      <c r="L1178" t="s">
        <v>735</v>
      </c>
      <c r="M1178">
        <v>16320</v>
      </c>
      <c r="N1178" s="6" t="str">
        <f t="shared" si="76"/>
        <v>15-20</v>
      </c>
      <c r="O1178">
        <v>16320</v>
      </c>
      <c r="R1178">
        <v>10</v>
      </c>
      <c r="S1178" t="s">
        <v>484</v>
      </c>
      <c r="T1178" t="s">
        <v>30</v>
      </c>
      <c r="U1178" t="s">
        <v>31</v>
      </c>
      <c r="V1178" t="s">
        <v>48</v>
      </c>
    </row>
    <row r="1179" spans="1:24" hidden="1" x14ac:dyDescent="0.25">
      <c r="A1179">
        <v>1178</v>
      </c>
      <c r="B1179">
        <v>36</v>
      </c>
      <c r="C1179" t="str">
        <f t="shared" si="74"/>
        <v>Middle-Age</v>
      </c>
      <c r="D1179" t="s">
        <v>23</v>
      </c>
      <c r="E1179" t="s">
        <v>35</v>
      </c>
      <c r="F1179" t="s">
        <v>78</v>
      </c>
      <c r="G1179">
        <v>10</v>
      </c>
      <c r="H1179" t="str">
        <f t="shared" ref="H1179:H1220" si="78">IF(G1179&lt;=1, "0-1", IF(G1179&lt;=3,"1-3",IF(G1179&lt;6,"3-6","6+")))</f>
        <v>6+</v>
      </c>
      <c r="I1179" t="s">
        <v>55</v>
      </c>
      <c r="J1179" t="s">
        <v>178</v>
      </c>
      <c r="K1179" t="str">
        <f t="shared" si="75"/>
        <v>R</v>
      </c>
      <c r="L1179" t="s">
        <v>73</v>
      </c>
      <c r="M1179">
        <v>68000</v>
      </c>
      <c r="N1179" s="6" t="str">
        <f t="shared" si="76"/>
        <v>50-100</v>
      </c>
      <c r="O1179">
        <v>2000</v>
      </c>
      <c r="P1179">
        <v>65000</v>
      </c>
      <c r="Q1179">
        <v>5000</v>
      </c>
      <c r="R1179">
        <v>30</v>
      </c>
      <c r="S1179" t="s">
        <v>29</v>
      </c>
      <c r="T1179" t="s">
        <v>30</v>
      </c>
      <c r="U1179" t="s">
        <v>31</v>
      </c>
      <c r="V1179" t="s">
        <v>33</v>
      </c>
      <c r="X1179">
        <v>650</v>
      </c>
    </row>
    <row r="1180" spans="1:24" hidden="1" x14ac:dyDescent="0.25">
      <c r="A1180">
        <v>1179</v>
      </c>
      <c r="B1180">
        <v>29</v>
      </c>
      <c r="C1180" t="str">
        <f t="shared" si="74"/>
        <v>Young Adults</v>
      </c>
      <c r="D1180" t="s">
        <v>23</v>
      </c>
      <c r="E1180" t="s">
        <v>24</v>
      </c>
      <c r="F1180" t="s">
        <v>100</v>
      </c>
      <c r="G1180">
        <v>6</v>
      </c>
      <c r="H1180" t="str">
        <f t="shared" si="78"/>
        <v>6+</v>
      </c>
      <c r="I1180" t="s">
        <v>55</v>
      </c>
      <c r="J1180" t="s">
        <v>77</v>
      </c>
      <c r="K1180" t="str">
        <f t="shared" si="75"/>
        <v>SQL</v>
      </c>
      <c r="L1180" t="s">
        <v>95</v>
      </c>
      <c r="M1180">
        <v>70000</v>
      </c>
      <c r="N1180" s="6" t="str">
        <f t="shared" si="76"/>
        <v>50-100</v>
      </c>
      <c r="O1180">
        <v>30000</v>
      </c>
      <c r="P1180">
        <v>60000</v>
      </c>
      <c r="Q1180">
        <v>15000</v>
      </c>
      <c r="R1180">
        <v>28</v>
      </c>
      <c r="S1180" t="s">
        <v>29</v>
      </c>
      <c r="T1180" t="s">
        <v>30</v>
      </c>
      <c r="U1180" t="s">
        <v>31</v>
      </c>
      <c r="V1180" t="s">
        <v>33</v>
      </c>
      <c r="X1180">
        <v>300</v>
      </c>
    </row>
    <row r="1181" spans="1:24" hidden="1" x14ac:dyDescent="0.25">
      <c r="A1181">
        <v>1180</v>
      </c>
      <c r="B1181">
        <v>30</v>
      </c>
      <c r="C1181" t="str">
        <f t="shared" si="74"/>
        <v>Young Adults</v>
      </c>
      <c r="D1181" t="s">
        <v>61</v>
      </c>
      <c r="E1181" t="s">
        <v>35</v>
      </c>
      <c r="F1181" t="s">
        <v>45</v>
      </c>
      <c r="G1181">
        <v>3</v>
      </c>
      <c r="H1181" t="str">
        <f t="shared" si="78"/>
        <v>1-3</v>
      </c>
      <c r="I1181" t="s">
        <v>39</v>
      </c>
      <c r="J1181" t="s">
        <v>148</v>
      </c>
      <c r="K1181" t="str">
        <f t="shared" si="75"/>
        <v>Javascript</v>
      </c>
      <c r="L1181" t="s">
        <v>236</v>
      </c>
      <c r="M1181">
        <v>57600</v>
      </c>
      <c r="N1181" s="6" t="str">
        <f t="shared" si="76"/>
        <v>50-100</v>
      </c>
      <c r="O1181">
        <v>0</v>
      </c>
      <c r="P1181">
        <v>51200</v>
      </c>
      <c r="Q1181">
        <v>0</v>
      </c>
      <c r="R1181">
        <v>30</v>
      </c>
      <c r="S1181" t="s">
        <v>29</v>
      </c>
      <c r="T1181" t="s">
        <v>30</v>
      </c>
      <c r="U1181" t="s">
        <v>31</v>
      </c>
      <c r="V1181" t="s">
        <v>33</v>
      </c>
      <c r="W1181">
        <v>0</v>
      </c>
      <c r="X1181" t="s">
        <v>34</v>
      </c>
    </row>
    <row r="1182" spans="1:24" hidden="1" x14ac:dyDescent="0.25">
      <c r="A1182">
        <v>1181</v>
      </c>
      <c r="B1182">
        <v>30</v>
      </c>
      <c r="C1182" t="str">
        <f t="shared" si="74"/>
        <v>Young Adults</v>
      </c>
      <c r="D1182" t="s">
        <v>23</v>
      </c>
      <c r="E1182" t="s">
        <v>24</v>
      </c>
      <c r="F1182" t="s">
        <v>25</v>
      </c>
      <c r="G1182">
        <v>8</v>
      </c>
      <c r="H1182" t="str">
        <f t="shared" si="78"/>
        <v>6+</v>
      </c>
      <c r="I1182" t="s">
        <v>26</v>
      </c>
      <c r="J1182" t="s">
        <v>58</v>
      </c>
      <c r="K1182" t="str">
        <f t="shared" si="75"/>
        <v>PHP</v>
      </c>
      <c r="L1182" t="s">
        <v>554</v>
      </c>
      <c r="M1182">
        <v>68000</v>
      </c>
      <c r="N1182" s="6" t="str">
        <f t="shared" si="76"/>
        <v>50-100</v>
      </c>
      <c r="O1182">
        <v>1500</v>
      </c>
      <c r="P1182">
        <v>65000</v>
      </c>
      <c r="Q1182">
        <v>0</v>
      </c>
      <c r="R1182">
        <v>26</v>
      </c>
      <c r="S1182" t="s">
        <v>29</v>
      </c>
      <c r="T1182" t="s">
        <v>30</v>
      </c>
      <c r="U1182" t="s">
        <v>31</v>
      </c>
      <c r="V1182" t="s">
        <v>33</v>
      </c>
    </row>
    <row r="1183" spans="1:24" hidden="1" x14ac:dyDescent="0.25">
      <c r="A1183">
        <v>1182</v>
      </c>
      <c r="B1183">
        <v>29</v>
      </c>
      <c r="C1183" t="str">
        <f t="shared" si="74"/>
        <v>Young Adults</v>
      </c>
      <c r="D1183" t="s">
        <v>23</v>
      </c>
      <c r="E1183" t="s">
        <v>35</v>
      </c>
      <c r="F1183" t="s">
        <v>36</v>
      </c>
      <c r="G1183">
        <v>5</v>
      </c>
      <c r="H1183" t="str">
        <f t="shared" si="78"/>
        <v>3-6</v>
      </c>
      <c r="I1183" t="s">
        <v>26</v>
      </c>
      <c r="J1183" t="s">
        <v>96</v>
      </c>
      <c r="K1183" t="str">
        <f t="shared" si="75"/>
        <v>Other</v>
      </c>
      <c r="L1183" t="s">
        <v>875</v>
      </c>
      <c r="M1183">
        <v>75000</v>
      </c>
      <c r="N1183" s="6" t="str">
        <f t="shared" si="76"/>
        <v>50-100</v>
      </c>
      <c r="O1183">
        <v>0</v>
      </c>
      <c r="P1183">
        <v>70000</v>
      </c>
      <c r="Q1183">
        <v>0</v>
      </c>
      <c r="R1183">
        <v>25</v>
      </c>
      <c r="S1183" t="s">
        <v>29</v>
      </c>
      <c r="T1183" t="s">
        <v>30</v>
      </c>
      <c r="U1183" t="s">
        <v>31</v>
      </c>
      <c r="V1183" t="s">
        <v>33</v>
      </c>
      <c r="W1183">
        <v>28</v>
      </c>
      <c r="X1183">
        <v>0</v>
      </c>
    </row>
    <row r="1184" spans="1:24" hidden="1" x14ac:dyDescent="0.25">
      <c r="A1184">
        <v>1183</v>
      </c>
      <c r="B1184">
        <v>34</v>
      </c>
      <c r="C1184" t="str">
        <f t="shared" si="74"/>
        <v>Middle-Age</v>
      </c>
      <c r="D1184" t="s">
        <v>23</v>
      </c>
      <c r="E1184" t="s">
        <v>35</v>
      </c>
      <c r="F1184" t="s">
        <v>25</v>
      </c>
      <c r="G1184">
        <v>14</v>
      </c>
      <c r="H1184" t="str">
        <f t="shared" si="78"/>
        <v>6+</v>
      </c>
      <c r="I1184" t="s">
        <v>39</v>
      </c>
      <c r="J1184" t="s">
        <v>60</v>
      </c>
      <c r="K1184" t="str">
        <f t="shared" si="75"/>
        <v>Java</v>
      </c>
      <c r="L1184" t="s">
        <v>782</v>
      </c>
      <c r="M1184">
        <v>95000</v>
      </c>
      <c r="N1184" s="6" t="str">
        <f t="shared" si="76"/>
        <v>50-100</v>
      </c>
      <c r="O1184">
        <v>5000</v>
      </c>
      <c r="P1184">
        <v>92000</v>
      </c>
      <c r="Q1184">
        <v>92000</v>
      </c>
      <c r="R1184">
        <v>30</v>
      </c>
      <c r="S1184" t="s">
        <v>29</v>
      </c>
      <c r="T1184" t="s">
        <v>30</v>
      </c>
      <c r="U1184" t="s">
        <v>31</v>
      </c>
      <c r="V1184" t="s">
        <v>33</v>
      </c>
    </row>
    <row r="1185" spans="1:24" hidden="1" x14ac:dyDescent="0.25">
      <c r="A1185">
        <v>1184</v>
      </c>
      <c r="B1185">
        <v>30</v>
      </c>
      <c r="C1185" t="str">
        <f t="shared" si="74"/>
        <v>Young Adults</v>
      </c>
      <c r="D1185" t="s">
        <v>23</v>
      </c>
      <c r="E1185" t="s">
        <v>35</v>
      </c>
      <c r="F1185" t="s">
        <v>36</v>
      </c>
      <c r="G1185">
        <v>10</v>
      </c>
      <c r="H1185" t="str">
        <f t="shared" si="78"/>
        <v>6+</v>
      </c>
      <c r="I1185" t="s">
        <v>39</v>
      </c>
      <c r="J1185" t="s">
        <v>60</v>
      </c>
      <c r="K1185" t="str">
        <f t="shared" si="75"/>
        <v>Java</v>
      </c>
      <c r="L1185" t="s">
        <v>733</v>
      </c>
      <c r="M1185">
        <v>82000</v>
      </c>
      <c r="N1185" s="6" t="str">
        <f t="shared" si="76"/>
        <v>50-100</v>
      </c>
      <c r="P1185">
        <v>73000</v>
      </c>
      <c r="R1185">
        <v>29</v>
      </c>
      <c r="S1185" t="s">
        <v>29</v>
      </c>
      <c r="T1185" t="s">
        <v>30</v>
      </c>
      <c r="U1185" t="s">
        <v>31</v>
      </c>
      <c r="V1185" t="s">
        <v>48</v>
      </c>
      <c r="W1185">
        <v>28</v>
      </c>
    </row>
    <row r="1186" spans="1:24" hidden="1" x14ac:dyDescent="0.25">
      <c r="A1186">
        <v>1185</v>
      </c>
      <c r="B1186">
        <v>34</v>
      </c>
      <c r="C1186" t="str">
        <f t="shared" si="74"/>
        <v>Middle-Age</v>
      </c>
      <c r="D1186" t="s">
        <v>23</v>
      </c>
      <c r="E1186" t="s">
        <v>561</v>
      </c>
      <c r="F1186" t="s">
        <v>36</v>
      </c>
      <c r="G1186">
        <v>14</v>
      </c>
      <c r="H1186" t="str">
        <f t="shared" si="78"/>
        <v>6+</v>
      </c>
      <c r="I1186" t="s">
        <v>39</v>
      </c>
      <c r="J1186" t="s">
        <v>135</v>
      </c>
      <c r="K1186" t="str">
        <f t="shared" si="75"/>
        <v>C</v>
      </c>
      <c r="L1186" t="s">
        <v>1221</v>
      </c>
      <c r="M1186">
        <v>90000</v>
      </c>
      <c r="N1186" s="6" t="str">
        <f t="shared" si="76"/>
        <v>50-100</v>
      </c>
      <c r="O1186">
        <v>40000</v>
      </c>
      <c r="P1186">
        <v>70000</v>
      </c>
      <c r="Q1186">
        <v>40000</v>
      </c>
      <c r="R1186">
        <v>30</v>
      </c>
      <c r="S1186" t="s">
        <v>29</v>
      </c>
      <c r="T1186" t="s">
        <v>30</v>
      </c>
      <c r="U1186" t="s">
        <v>31</v>
      </c>
      <c r="V1186" t="s">
        <v>33</v>
      </c>
    </row>
    <row r="1187" spans="1:24" hidden="1" x14ac:dyDescent="0.25">
      <c r="A1187">
        <v>1186</v>
      </c>
      <c r="B1187">
        <v>27</v>
      </c>
      <c r="C1187" t="str">
        <f t="shared" si="74"/>
        <v>Young Adults</v>
      </c>
      <c r="D1187" t="s">
        <v>23</v>
      </c>
      <c r="E1187" t="s">
        <v>24</v>
      </c>
      <c r="F1187" t="s">
        <v>25</v>
      </c>
      <c r="G1187">
        <v>8</v>
      </c>
      <c r="H1187" t="str">
        <f t="shared" si="78"/>
        <v>6+</v>
      </c>
      <c r="I1187" t="s">
        <v>26</v>
      </c>
      <c r="J1187" t="s">
        <v>1222</v>
      </c>
      <c r="K1187" t="str">
        <f t="shared" si="75"/>
        <v>C++</v>
      </c>
      <c r="L1187" t="s">
        <v>1223</v>
      </c>
      <c r="M1187">
        <v>52000</v>
      </c>
      <c r="N1187" s="6" t="str">
        <f t="shared" si="76"/>
        <v>50-100</v>
      </c>
      <c r="P1187">
        <v>52000</v>
      </c>
      <c r="R1187">
        <v>28</v>
      </c>
      <c r="S1187" t="s">
        <v>29</v>
      </c>
      <c r="T1187" t="s">
        <v>30</v>
      </c>
      <c r="U1187" t="s">
        <v>31</v>
      </c>
      <c r="V1187" t="s">
        <v>33</v>
      </c>
      <c r="W1187">
        <v>0</v>
      </c>
      <c r="X1187">
        <v>0</v>
      </c>
    </row>
    <row r="1188" spans="1:24" hidden="1" x14ac:dyDescent="0.25">
      <c r="A1188">
        <v>1187</v>
      </c>
      <c r="B1188">
        <v>26</v>
      </c>
      <c r="C1188" t="str">
        <f t="shared" si="74"/>
        <v>Student</v>
      </c>
      <c r="D1188" t="s">
        <v>23</v>
      </c>
      <c r="E1188" t="s">
        <v>24</v>
      </c>
      <c r="F1188" t="s">
        <v>78</v>
      </c>
      <c r="G1188">
        <v>5</v>
      </c>
      <c r="H1188" t="str">
        <f t="shared" si="78"/>
        <v>3-6</v>
      </c>
      <c r="I1188" t="s">
        <v>55</v>
      </c>
      <c r="J1188" t="s">
        <v>73</v>
      </c>
      <c r="K1188" t="str">
        <f t="shared" si="75"/>
        <v>Kotlin</v>
      </c>
      <c r="L1188" t="s">
        <v>161</v>
      </c>
      <c r="M1188">
        <v>65000</v>
      </c>
      <c r="N1188" s="6" t="str">
        <f t="shared" si="76"/>
        <v>50-100</v>
      </c>
      <c r="O1188">
        <v>0</v>
      </c>
      <c r="R1188">
        <v>24</v>
      </c>
      <c r="S1188" t="s">
        <v>29</v>
      </c>
      <c r="T1188" t="s">
        <v>30</v>
      </c>
      <c r="U1188" t="s">
        <v>446</v>
      </c>
      <c r="V1188" t="s">
        <v>48</v>
      </c>
    </row>
    <row r="1189" spans="1:24" hidden="1" x14ac:dyDescent="0.25">
      <c r="A1189">
        <v>1188</v>
      </c>
      <c r="B1189">
        <v>35</v>
      </c>
      <c r="C1189" t="str">
        <f t="shared" si="74"/>
        <v>Middle-Age</v>
      </c>
      <c r="D1189" t="s">
        <v>23</v>
      </c>
      <c r="E1189" t="s">
        <v>24</v>
      </c>
      <c r="F1189" t="s">
        <v>25</v>
      </c>
      <c r="G1189">
        <v>12</v>
      </c>
      <c r="H1189" t="str">
        <f t="shared" si="78"/>
        <v>6+</v>
      </c>
      <c r="I1189" t="s">
        <v>39</v>
      </c>
      <c r="J1189" t="s">
        <v>155</v>
      </c>
      <c r="K1189" t="str">
        <f t="shared" si="75"/>
        <v>Python</v>
      </c>
      <c r="L1189" t="s">
        <v>193</v>
      </c>
      <c r="M1189">
        <v>100000</v>
      </c>
      <c r="N1189" s="6" t="str">
        <f t="shared" si="76"/>
        <v>50-100</v>
      </c>
      <c r="O1189">
        <v>10000</v>
      </c>
      <c r="P1189">
        <v>85000</v>
      </c>
      <c r="Q1189">
        <v>10000</v>
      </c>
      <c r="R1189">
        <v>30</v>
      </c>
      <c r="S1189" t="s">
        <v>29</v>
      </c>
      <c r="T1189" t="s">
        <v>30</v>
      </c>
      <c r="U1189" t="s">
        <v>31</v>
      </c>
      <c r="V1189" t="s">
        <v>33</v>
      </c>
      <c r="X1189">
        <v>1670</v>
      </c>
    </row>
    <row r="1190" spans="1:24" hidden="1" x14ac:dyDescent="0.25">
      <c r="A1190">
        <v>1189</v>
      </c>
      <c r="B1190">
        <v>44</v>
      </c>
      <c r="C1190" t="str">
        <f t="shared" si="74"/>
        <v>Middle-Age</v>
      </c>
      <c r="D1190" t="s">
        <v>23</v>
      </c>
      <c r="E1190" t="s">
        <v>24</v>
      </c>
      <c r="F1190" t="s">
        <v>1224</v>
      </c>
      <c r="G1190">
        <v>20</v>
      </c>
      <c r="H1190" t="str">
        <f t="shared" si="78"/>
        <v>6+</v>
      </c>
      <c r="I1190" t="s">
        <v>133</v>
      </c>
      <c r="J1190" t="s">
        <v>1225</v>
      </c>
      <c r="K1190" t="str">
        <f t="shared" si="75"/>
        <v>Java</v>
      </c>
      <c r="L1190" t="s">
        <v>935</v>
      </c>
      <c r="M1190">
        <v>95000</v>
      </c>
      <c r="N1190" s="6" t="str">
        <f t="shared" si="76"/>
        <v>50-100</v>
      </c>
      <c r="O1190">
        <v>15000</v>
      </c>
      <c r="P1190">
        <v>95000</v>
      </c>
      <c r="Q1190">
        <v>15000</v>
      </c>
      <c r="R1190">
        <v>30</v>
      </c>
      <c r="S1190" t="s">
        <v>29</v>
      </c>
      <c r="T1190" t="s">
        <v>30</v>
      </c>
      <c r="U1190" t="s">
        <v>66</v>
      </c>
      <c r="V1190" t="s">
        <v>33</v>
      </c>
    </row>
    <row r="1191" spans="1:24" hidden="1" x14ac:dyDescent="0.25">
      <c r="A1191">
        <v>1190</v>
      </c>
      <c r="B1191">
        <v>34</v>
      </c>
      <c r="C1191" t="str">
        <f t="shared" si="74"/>
        <v>Middle-Age</v>
      </c>
      <c r="D1191" t="s">
        <v>23</v>
      </c>
      <c r="E1191" t="s">
        <v>1226</v>
      </c>
      <c r="F1191" t="s">
        <v>25</v>
      </c>
      <c r="G1191" s="5">
        <v>3</v>
      </c>
      <c r="H1191" t="str">
        <f t="shared" si="78"/>
        <v>1-3</v>
      </c>
      <c r="I1191" t="s">
        <v>46</v>
      </c>
      <c r="J1191" t="s">
        <v>68</v>
      </c>
      <c r="K1191" t="str">
        <f t="shared" si="75"/>
        <v>C++</v>
      </c>
      <c r="L1191" t="s">
        <v>467</v>
      </c>
      <c r="M1191">
        <v>55000</v>
      </c>
      <c r="N1191" s="6" t="str">
        <f t="shared" si="76"/>
        <v>50-100</v>
      </c>
      <c r="O1191">
        <v>55000</v>
      </c>
      <c r="P1191">
        <v>53000</v>
      </c>
      <c r="Q1191">
        <v>53000</v>
      </c>
      <c r="R1191">
        <v>30</v>
      </c>
      <c r="S1191" t="s">
        <v>29</v>
      </c>
      <c r="T1191" t="s">
        <v>30</v>
      </c>
      <c r="U1191" t="s">
        <v>66</v>
      </c>
      <c r="V1191" t="s">
        <v>67</v>
      </c>
      <c r="W1191">
        <v>20</v>
      </c>
    </row>
    <row r="1192" spans="1:24" hidden="1" x14ac:dyDescent="0.25">
      <c r="A1192">
        <v>1191</v>
      </c>
      <c r="B1192">
        <v>45</v>
      </c>
      <c r="C1192" t="str">
        <f t="shared" si="74"/>
        <v>Middle-Age</v>
      </c>
      <c r="D1192" t="s">
        <v>23</v>
      </c>
      <c r="E1192" t="s">
        <v>24</v>
      </c>
      <c r="F1192" t="s">
        <v>25</v>
      </c>
      <c r="G1192">
        <v>20</v>
      </c>
      <c r="H1192" t="str">
        <f t="shared" si="78"/>
        <v>6+</v>
      </c>
      <c r="I1192" t="s">
        <v>1227</v>
      </c>
      <c r="J1192" t="s">
        <v>1228</v>
      </c>
      <c r="K1192" t="str">
        <f t="shared" si="75"/>
        <v>C++</v>
      </c>
      <c r="L1192" t="s">
        <v>1229</v>
      </c>
      <c r="M1192">
        <v>200000</v>
      </c>
      <c r="N1192" s="6" t="str">
        <f t="shared" si="76"/>
        <v>150-200</v>
      </c>
      <c r="O1192">
        <v>15000</v>
      </c>
      <c r="P1192">
        <v>200000</v>
      </c>
      <c r="Q1192">
        <v>15000</v>
      </c>
      <c r="R1192">
        <v>30</v>
      </c>
      <c r="S1192" t="s">
        <v>42</v>
      </c>
      <c r="U1192" t="s">
        <v>66</v>
      </c>
      <c r="V1192" t="s">
        <v>1230</v>
      </c>
      <c r="X1192" t="s">
        <v>34</v>
      </c>
    </row>
    <row r="1193" spans="1:24" hidden="1" x14ac:dyDescent="0.25">
      <c r="A1193">
        <v>1192</v>
      </c>
      <c r="B1193">
        <v>31</v>
      </c>
      <c r="C1193" t="str">
        <f t="shared" si="74"/>
        <v>Middle-Age</v>
      </c>
      <c r="D1193" t="s">
        <v>23</v>
      </c>
      <c r="E1193" t="s">
        <v>24</v>
      </c>
      <c r="F1193" t="s">
        <v>36</v>
      </c>
      <c r="G1193">
        <v>10</v>
      </c>
      <c r="H1193" t="str">
        <f t="shared" si="78"/>
        <v>6+</v>
      </c>
      <c r="I1193" t="s">
        <v>26</v>
      </c>
      <c r="J1193" t="s">
        <v>217</v>
      </c>
      <c r="K1193" t="str">
        <f t="shared" si="75"/>
        <v>Ruby</v>
      </c>
      <c r="L1193" t="s">
        <v>1231</v>
      </c>
      <c r="M1193">
        <v>85000</v>
      </c>
      <c r="N1193" s="6" t="str">
        <f t="shared" si="76"/>
        <v>50-100</v>
      </c>
      <c r="O1193">
        <v>85000</v>
      </c>
      <c r="P1193">
        <v>80000</v>
      </c>
      <c r="Q1193">
        <v>80000</v>
      </c>
      <c r="R1193">
        <v>27</v>
      </c>
      <c r="S1193" t="s">
        <v>29</v>
      </c>
      <c r="T1193" t="s">
        <v>30</v>
      </c>
      <c r="U1193" t="s">
        <v>31</v>
      </c>
      <c r="V1193" t="s">
        <v>48</v>
      </c>
    </row>
    <row r="1194" spans="1:24" hidden="1" x14ac:dyDescent="0.25">
      <c r="A1194">
        <v>1193</v>
      </c>
      <c r="B1194">
        <v>24</v>
      </c>
      <c r="C1194" t="str">
        <f t="shared" si="74"/>
        <v>Student</v>
      </c>
      <c r="D1194" t="s">
        <v>23</v>
      </c>
      <c r="E1194" t="s">
        <v>35</v>
      </c>
      <c r="F1194" t="s">
        <v>45</v>
      </c>
      <c r="G1194">
        <v>5</v>
      </c>
      <c r="H1194" t="str">
        <f t="shared" si="78"/>
        <v>3-6</v>
      </c>
      <c r="I1194" t="s">
        <v>26</v>
      </c>
      <c r="J1194" t="s">
        <v>27</v>
      </c>
      <c r="K1194" t="str">
        <f t="shared" si="75"/>
        <v>Typescript</v>
      </c>
      <c r="L1194" t="s">
        <v>40</v>
      </c>
      <c r="M1194">
        <v>68250</v>
      </c>
      <c r="N1194" s="6" t="str">
        <f t="shared" si="76"/>
        <v>50-100</v>
      </c>
      <c r="O1194">
        <v>0</v>
      </c>
      <c r="P1194">
        <v>65000</v>
      </c>
      <c r="Q1194">
        <v>0</v>
      </c>
      <c r="R1194">
        <v>27</v>
      </c>
      <c r="S1194" t="s">
        <v>29</v>
      </c>
      <c r="T1194" t="s">
        <v>30</v>
      </c>
      <c r="U1194" t="s">
        <v>31</v>
      </c>
      <c r="V1194" t="s">
        <v>33</v>
      </c>
    </row>
    <row r="1195" spans="1:24" hidden="1" x14ac:dyDescent="0.25">
      <c r="A1195">
        <v>1194</v>
      </c>
      <c r="B1195">
        <v>27</v>
      </c>
      <c r="C1195" t="str">
        <f t="shared" si="74"/>
        <v>Young Adults</v>
      </c>
      <c r="D1195" t="s">
        <v>23</v>
      </c>
      <c r="E1195" t="s">
        <v>24</v>
      </c>
      <c r="F1195" t="s">
        <v>25</v>
      </c>
      <c r="G1195">
        <v>7</v>
      </c>
      <c r="H1195" t="str">
        <f t="shared" si="78"/>
        <v>6+</v>
      </c>
      <c r="I1195" t="s">
        <v>55</v>
      </c>
      <c r="J1195" t="s">
        <v>127</v>
      </c>
      <c r="K1195" t="str">
        <f t="shared" si="75"/>
        <v>.NET</v>
      </c>
      <c r="L1195" t="s">
        <v>1221</v>
      </c>
      <c r="M1195">
        <v>63000</v>
      </c>
      <c r="N1195" s="6" t="str">
        <f t="shared" si="76"/>
        <v>50-100</v>
      </c>
      <c r="Q1195">
        <v>62000</v>
      </c>
      <c r="R1195">
        <v>30</v>
      </c>
      <c r="S1195" t="s">
        <v>29</v>
      </c>
      <c r="T1195" t="s">
        <v>30</v>
      </c>
      <c r="U1195" t="s">
        <v>31</v>
      </c>
      <c r="V1195" t="s">
        <v>67</v>
      </c>
      <c r="X1195">
        <v>200</v>
      </c>
    </row>
    <row r="1196" spans="1:24" hidden="1" x14ac:dyDescent="0.25">
      <c r="A1196">
        <v>1195</v>
      </c>
      <c r="B1196">
        <v>34</v>
      </c>
      <c r="C1196" t="str">
        <f t="shared" si="74"/>
        <v>Middle-Age</v>
      </c>
      <c r="D1196" t="s">
        <v>23</v>
      </c>
      <c r="E1196" t="s">
        <v>35</v>
      </c>
      <c r="F1196" t="s">
        <v>45</v>
      </c>
      <c r="G1196">
        <v>6</v>
      </c>
      <c r="H1196" t="str">
        <f t="shared" si="78"/>
        <v>6+</v>
      </c>
      <c r="I1196" t="s">
        <v>55</v>
      </c>
      <c r="J1196" t="s">
        <v>47</v>
      </c>
      <c r="K1196" t="str">
        <f t="shared" si="75"/>
        <v>Javascript</v>
      </c>
      <c r="L1196" t="s">
        <v>40</v>
      </c>
      <c r="M1196">
        <v>63000</v>
      </c>
      <c r="N1196" s="6" t="str">
        <f t="shared" si="76"/>
        <v>50-100</v>
      </c>
      <c r="O1196">
        <v>0</v>
      </c>
      <c r="P1196">
        <v>58000</v>
      </c>
      <c r="Q1196">
        <v>0</v>
      </c>
      <c r="R1196">
        <v>25</v>
      </c>
      <c r="S1196" t="s">
        <v>29</v>
      </c>
      <c r="U1196" t="s">
        <v>31</v>
      </c>
      <c r="V1196" t="s">
        <v>48</v>
      </c>
      <c r="W1196">
        <v>32</v>
      </c>
      <c r="X1196">
        <v>0</v>
      </c>
    </row>
    <row r="1197" spans="1:24" hidden="1" x14ac:dyDescent="0.25">
      <c r="A1197">
        <v>1196</v>
      </c>
      <c r="B1197">
        <v>28</v>
      </c>
      <c r="C1197" t="str">
        <f t="shared" si="74"/>
        <v>Young Adults</v>
      </c>
      <c r="D1197" t="s">
        <v>23</v>
      </c>
      <c r="E1197" t="s">
        <v>24</v>
      </c>
      <c r="F1197" t="s">
        <v>25</v>
      </c>
      <c r="G1197">
        <v>7</v>
      </c>
      <c r="H1197" t="str">
        <f t="shared" si="78"/>
        <v>6+</v>
      </c>
      <c r="I1197" t="s">
        <v>55</v>
      </c>
      <c r="J1197" t="s">
        <v>60</v>
      </c>
      <c r="K1197" t="str">
        <f t="shared" si="75"/>
        <v>Java</v>
      </c>
      <c r="L1197" t="s">
        <v>1232</v>
      </c>
      <c r="M1197">
        <v>63000</v>
      </c>
      <c r="N1197" s="6" t="str">
        <f t="shared" si="76"/>
        <v>50-100</v>
      </c>
      <c r="O1197">
        <v>4000</v>
      </c>
      <c r="P1197">
        <v>63000</v>
      </c>
      <c r="Q1197">
        <v>4000</v>
      </c>
      <c r="R1197">
        <v>30</v>
      </c>
      <c r="S1197" t="s">
        <v>29</v>
      </c>
      <c r="T1197" t="s">
        <v>30</v>
      </c>
      <c r="U1197" t="s">
        <v>31</v>
      </c>
      <c r="V1197" t="s">
        <v>33</v>
      </c>
      <c r="W1197">
        <v>0</v>
      </c>
      <c r="X1197">
        <v>0</v>
      </c>
    </row>
    <row r="1198" spans="1:24" hidden="1" x14ac:dyDescent="0.25">
      <c r="A1198">
        <v>1197</v>
      </c>
      <c r="B1198">
        <v>25</v>
      </c>
      <c r="C1198" t="str">
        <f t="shared" si="74"/>
        <v>Student</v>
      </c>
      <c r="D1198" t="s">
        <v>23</v>
      </c>
      <c r="E1198" t="s">
        <v>35</v>
      </c>
      <c r="F1198" t="s">
        <v>185</v>
      </c>
      <c r="G1198">
        <v>5</v>
      </c>
      <c r="H1198" t="str">
        <f t="shared" si="78"/>
        <v>3-6</v>
      </c>
      <c r="I1198" t="s">
        <v>55</v>
      </c>
      <c r="J1198" t="s">
        <v>153</v>
      </c>
      <c r="K1198" t="str">
        <f t="shared" si="75"/>
        <v>Scala</v>
      </c>
      <c r="L1198" t="s">
        <v>1233</v>
      </c>
      <c r="M1198">
        <v>65000</v>
      </c>
      <c r="N1198" s="6" t="str">
        <f t="shared" si="76"/>
        <v>50-100</v>
      </c>
      <c r="O1198">
        <v>2000</v>
      </c>
      <c r="R1198">
        <v>30</v>
      </c>
      <c r="S1198" t="s">
        <v>29</v>
      </c>
      <c r="T1198" t="s">
        <v>30</v>
      </c>
      <c r="U1198" t="s">
        <v>31</v>
      </c>
      <c r="V1198" t="s">
        <v>33</v>
      </c>
      <c r="W1198">
        <v>0</v>
      </c>
      <c r="X1198">
        <v>500</v>
      </c>
    </row>
    <row r="1199" spans="1:24" hidden="1" x14ac:dyDescent="0.25">
      <c r="A1199">
        <v>1198</v>
      </c>
      <c r="B1199">
        <v>35</v>
      </c>
      <c r="C1199" t="str">
        <f t="shared" si="74"/>
        <v>Middle-Age</v>
      </c>
      <c r="D1199" t="s">
        <v>23</v>
      </c>
      <c r="E1199" t="s">
        <v>472</v>
      </c>
      <c r="F1199" t="s">
        <v>25</v>
      </c>
      <c r="G1199">
        <v>12</v>
      </c>
      <c r="H1199" t="str">
        <f t="shared" si="78"/>
        <v>6+</v>
      </c>
      <c r="I1199" t="s">
        <v>26</v>
      </c>
      <c r="J1199" t="s">
        <v>1234</v>
      </c>
      <c r="K1199" t="str">
        <f t="shared" si="75"/>
        <v>.NET</v>
      </c>
      <c r="L1199" t="s">
        <v>147</v>
      </c>
      <c r="M1199">
        <v>75000</v>
      </c>
      <c r="N1199" s="6" t="str">
        <f t="shared" si="76"/>
        <v>50-100</v>
      </c>
      <c r="P1199">
        <v>75000</v>
      </c>
      <c r="R1199">
        <v>28</v>
      </c>
      <c r="S1199" t="s">
        <v>29</v>
      </c>
      <c r="T1199" t="s">
        <v>30</v>
      </c>
      <c r="U1199" t="s">
        <v>31</v>
      </c>
      <c r="V1199" t="s">
        <v>33</v>
      </c>
    </row>
    <row r="1200" spans="1:24" hidden="1" x14ac:dyDescent="0.25">
      <c r="A1200">
        <v>1199</v>
      </c>
      <c r="B1200">
        <v>52</v>
      </c>
      <c r="C1200" t="str">
        <f t="shared" si="74"/>
        <v>Old Adults</v>
      </c>
      <c r="D1200" t="s">
        <v>23</v>
      </c>
      <c r="E1200" t="s">
        <v>130</v>
      </c>
      <c r="F1200" t="s">
        <v>25</v>
      </c>
      <c r="G1200"/>
      <c r="H1200" t="str">
        <f t="shared" si="78"/>
        <v>0-1</v>
      </c>
      <c r="I1200" t="s">
        <v>39</v>
      </c>
      <c r="J1200" t="s">
        <v>1235</v>
      </c>
      <c r="K1200" t="str">
        <f t="shared" si="75"/>
        <v>R</v>
      </c>
      <c r="L1200" t="s">
        <v>1236</v>
      </c>
      <c r="M1200">
        <v>100000</v>
      </c>
      <c r="N1200" s="6" t="str">
        <f t="shared" si="76"/>
        <v>50-100</v>
      </c>
      <c r="S1200" t="s">
        <v>42</v>
      </c>
      <c r="T1200" t="s">
        <v>43</v>
      </c>
      <c r="U1200" t="s">
        <v>31</v>
      </c>
      <c r="V1200" t="s">
        <v>67</v>
      </c>
    </row>
    <row r="1201" spans="1:24" hidden="1" x14ac:dyDescent="0.25">
      <c r="A1201">
        <v>1200</v>
      </c>
      <c r="B1201">
        <v>33</v>
      </c>
      <c r="C1201" t="str">
        <f t="shared" si="74"/>
        <v>Middle-Age</v>
      </c>
      <c r="D1201" t="s">
        <v>61</v>
      </c>
      <c r="E1201" t="s">
        <v>24</v>
      </c>
      <c r="F1201" t="s">
        <v>1237</v>
      </c>
      <c r="G1201">
        <v>10</v>
      </c>
      <c r="H1201" t="str">
        <f t="shared" si="78"/>
        <v>6+</v>
      </c>
      <c r="I1201" t="s">
        <v>46</v>
      </c>
      <c r="J1201" t="s">
        <v>60</v>
      </c>
      <c r="K1201" t="str">
        <f t="shared" si="75"/>
        <v>Java</v>
      </c>
      <c r="L1201" t="s">
        <v>77</v>
      </c>
      <c r="M1201">
        <v>60000</v>
      </c>
      <c r="N1201" s="6" t="str">
        <f t="shared" si="76"/>
        <v>50-100</v>
      </c>
      <c r="O1201">
        <v>60000</v>
      </c>
      <c r="P1201">
        <v>55000</v>
      </c>
      <c r="Q1201">
        <v>60000</v>
      </c>
      <c r="R1201">
        <v>30</v>
      </c>
      <c r="S1201" t="s">
        <v>29</v>
      </c>
      <c r="T1201" t="s">
        <v>30</v>
      </c>
      <c r="U1201" t="s">
        <v>66</v>
      </c>
      <c r="V1201" t="s">
        <v>33</v>
      </c>
      <c r="W1201">
        <v>0</v>
      </c>
      <c r="X1201" t="s">
        <v>34</v>
      </c>
    </row>
    <row r="1202" spans="1:24" hidden="1" x14ac:dyDescent="0.25">
      <c r="A1202">
        <v>1201</v>
      </c>
      <c r="B1202">
        <v>26</v>
      </c>
      <c r="C1202" t="str">
        <f t="shared" si="74"/>
        <v>Student</v>
      </c>
      <c r="D1202" t="s">
        <v>23</v>
      </c>
      <c r="E1202" t="s">
        <v>1238</v>
      </c>
      <c r="F1202" t="s">
        <v>235</v>
      </c>
      <c r="G1202">
        <v>5</v>
      </c>
      <c r="H1202" t="str">
        <f t="shared" si="78"/>
        <v>3-6</v>
      </c>
      <c r="I1202" t="s">
        <v>55</v>
      </c>
      <c r="J1202" t="s">
        <v>95</v>
      </c>
      <c r="K1202" t="str">
        <f t="shared" si="75"/>
        <v>Python</v>
      </c>
      <c r="L1202" t="s">
        <v>1239</v>
      </c>
      <c r="M1202">
        <v>20000</v>
      </c>
      <c r="N1202" s="6" t="str">
        <f t="shared" si="76"/>
        <v>15-20</v>
      </c>
      <c r="O1202">
        <v>2000</v>
      </c>
      <c r="R1202">
        <v>24</v>
      </c>
      <c r="S1202" t="s">
        <v>29</v>
      </c>
      <c r="T1202" t="s">
        <v>30</v>
      </c>
      <c r="U1202" t="s">
        <v>446</v>
      </c>
      <c r="V1202" t="s">
        <v>33</v>
      </c>
    </row>
    <row r="1203" spans="1:24" hidden="1" x14ac:dyDescent="0.25">
      <c r="A1203">
        <v>1202</v>
      </c>
      <c r="B1203">
        <v>26</v>
      </c>
      <c r="C1203" t="str">
        <f t="shared" si="74"/>
        <v>Student</v>
      </c>
      <c r="D1203" t="s">
        <v>23</v>
      </c>
      <c r="E1203" t="s">
        <v>1238</v>
      </c>
      <c r="F1203" t="s">
        <v>235</v>
      </c>
      <c r="G1203">
        <v>5</v>
      </c>
      <c r="H1203" t="str">
        <f t="shared" si="78"/>
        <v>3-6</v>
      </c>
      <c r="I1203" t="s">
        <v>55</v>
      </c>
      <c r="J1203" t="s">
        <v>95</v>
      </c>
      <c r="K1203" t="str">
        <f t="shared" si="75"/>
        <v>Python</v>
      </c>
      <c r="L1203" t="s">
        <v>1239</v>
      </c>
      <c r="M1203">
        <v>20000</v>
      </c>
      <c r="N1203" s="6" t="str">
        <f t="shared" si="76"/>
        <v>15-20</v>
      </c>
      <c r="O1203">
        <v>2000</v>
      </c>
      <c r="R1203">
        <v>24</v>
      </c>
      <c r="S1203" t="s">
        <v>29</v>
      </c>
      <c r="T1203" t="s">
        <v>30</v>
      </c>
      <c r="U1203" t="s">
        <v>446</v>
      </c>
      <c r="V1203" t="s">
        <v>33</v>
      </c>
    </row>
    <row r="1204" spans="1:24" hidden="1" x14ac:dyDescent="0.25">
      <c r="A1204">
        <v>1203</v>
      </c>
      <c r="B1204">
        <v>39</v>
      </c>
      <c r="C1204" t="str">
        <f t="shared" si="74"/>
        <v>Middle-Age</v>
      </c>
      <c r="D1204" t="s">
        <v>23</v>
      </c>
      <c r="E1204" t="s">
        <v>35</v>
      </c>
      <c r="F1204" t="s">
        <v>98</v>
      </c>
      <c r="G1204">
        <v>7</v>
      </c>
      <c r="H1204" t="str">
        <f t="shared" si="78"/>
        <v>6+</v>
      </c>
      <c r="I1204" t="s">
        <v>26</v>
      </c>
      <c r="J1204" t="s">
        <v>60</v>
      </c>
      <c r="K1204" t="str">
        <f t="shared" si="75"/>
        <v>Java</v>
      </c>
      <c r="L1204" t="s">
        <v>1240</v>
      </c>
      <c r="M1204">
        <v>76000</v>
      </c>
      <c r="N1204" s="6" t="str">
        <f t="shared" si="76"/>
        <v>50-100</v>
      </c>
      <c r="O1204">
        <v>3000</v>
      </c>
      <c r="P1204">
        <v>65000</v>
      </c>
      <c r="Q1204">
        <v>10000</v>
      </c>
      <c r="R1204">
        <v>30</v>
      </c>
      <c r="S1204" t="s">
        <v>29</v>
      </c>
      <c r="T1204" t="s">
        <v>30</v>
      </c>
      <c r="U1204" t="s">
        <v>31</v>
      </c>
      <c r="V1204" t="s">
        <v>33</v>
      </c>
      <c r="W1204">
        <v>0</v>
      </c>
      <c r="X1204">
        <v>0</v>
      </c>
    </row>
    <row r="1205" spans="1:24" hidden="1" x14ac:dyDescent="0.25">
      <c r="A1205">
        <v>1204</v>
      </c>
      <c r="B1205">
        <v>37</v>
      </c>
      <c r="C1205" t="str">
        <f t="shared" si="74"/>
        <v>Middle-Age</v>
      </c>
      <c r="D1205" t="s">
        <v>23</v>
      </c>
      <c r="E1205" t="s">
        <v>35</v>
      </c>
      <c r="F1205" t="s">
        <v>78</v>
      </c>
      <c r="G1205">
        <v>15</v>
      </c>
      <c r="H1205" t="str">
        <f t="shared" si="78"/>
        <v>6+</v>
      </c>
      <c r="I1205" t="s">
        <v>26</v>
      </c>
      <c r="J1205" t="s">
        <v>178</v>
      </c>
      <c r="K1205" t="str">
        <f t="shared" si="75"/>
        <v>R</v>
      </c>
      <c r="L1205" t="s">
        <v>73</v>
      </c>
      <c r="M1205">
        <v>84700</v>
      </c>
      <c r="N1205" s="6" t="str">
        <f t="shared" si="76"/>
        <v>50-100</v>
      </c>
      <c r="O1205">
        <v>1000</v>
      </c>
      <c r="P1205">
        <v>83000</v>
      </c>
      <c r="Q1205">
        <v>3500</v>
      </c>
      <c r="R1205">
        <v>29</v>
      </c>
      <c r="S1205" t="s">
        <v>29</v>
      </c>
      <c r="T1205" t="s">
        <v>30</v>
      </c>
      <c r="U1205" t="s">
        <v>31</v>
      </c>
      <c r="V1205" t="s">
        <v>33</v>
      </c>
      <c r="W1205">
        <v>0</v>
      </c>
      <c r="X1205">
        <v>1200</v>
      </c>
    </row>
    <row r="1206" spans="1:24" hidden="1" x14ac:dyDescent="0.25">
      <c r="A1206">
        <v>1205</v>
      </c>
      <c r="B1206">
        <v>27</v>
      </c>
      <c r="C1206" t="str">
        <f t="shared" si="74"/>
        <v>Young Adults</v>
      </c>
      <c r="D1206" t="s">
        <v>23</v>
      </c>
      <c r="E1206" t="s">
        <v>152</v>
      </c>
      <c r="F1206" t="s">
        <v>25</v>
      </c>
      <c r="G1206">
        <v>3</v>
      </c>
      <c r="H1206" t="str">
        <f t="shared" si="78"/>
        <v>1-3</v>
      </c>
      <c r="I1206" t="s">
        <v>55</v>
      </c>
      <c r="J1206" t="s">
        <v>1241</v>
      </c>
      <c r="K1206" t="str">
        <f t="shared" si="75"/>
        <v>Other</v>
      </c>
      <c r="L1206" t="s">
        <v>77</v>
      </c>
      <c r="M1206">
        <v>52000</v>
      </c>
      <c r="N1206" s="6" t="str">
        <f t="shared" si="76"/>
        <v>50-100</v>
      </c>
      <c r="R1206">
        <v>27</v>
      </c>
      <c r="S1206" t="s">
        <v>29</v>
      </c>
      <c r="T1206" t="s">
        <v>30</v>
      </c>
      <c r="U1206" t="s">
        <v>66</v>
      </c>
      <c r="V1206" t="s">
        <v>33</v>
      </c>
    </row>
    <row r="1207" spans="1:24" hidden="1" x14ac:dyDescent="0.25">
      <c r="A1207">
        <v>1206</v>
      </c>
      <c r="B1207">
        <v>38</v>
      </c>
      <c r="C1207" t="str">
        <f t="shared" si="74"/>
        <v>Middle-Age</v>
      </c>
      <c r="D1207" t="s">
        <v>23</v>
      </c>
      <c r="E1207" t="s">
        <v>24</v>
      </c>
      <c r="F1207" t="s">
        <v>632</v>
      </c>
      <c r="G1207">
        <v>16</v>
      </c>
      <c r="H1207" t="str">
        <f t="shared" si="78"/>
        <v>6+</v>
      </c>
      <c r="I1207" t="s">
        <v>26</v>
      </c>
      <c r="K1207" t="str">
        <f t="shared" si="75"/>
        <v>Other</v>
      </c>
      <c r="L1207" t="s">
        <v>1242</v>
      </c>
      <c r="M1207">
        <v>95000</v>
      </c>
      <c r="N1207" s="6" t="str">
        <f t="shared" si="76"/>
        <v>50-100</v>
      </c>
      <c r="O1207">
        <v>105000</v>
      </c>
      <c r="P1207">
        <v>95000</v>
      </c>
      <c r="Q1207">
        <v>105000</v>
      </c>
      <c r="R1207">
        <v>30</v>
      </c>
      <c r="S1207" t="s">
        <v>29</v>
      </c>
      <c r="T1207" t="s">
        <v>30</v>
      </c>
      <c r="U1207" t="s">
        <v>31</v>
      </c>
      <c r="V1207" t="s">
        <v>33</v>
      </c>
      <c r="X1207">
        <v>1000</v>
      </c>
    </row>
    <row r="1208" spans="1:24" hidden="1" x14ac:dyDescent="0.25">
      <c r="A1208">
        <v>1207</v>
      </c>
      <c r="B1208">
        <v>31</v>
      </c>
      <c r="C1208" t="str">
        <f t="shared" si="74"/>
        <v>Middle-Age</v>
      </c>
      <c r="D1208" t="s">
        <v>61</v>
      </c>
      <c r="E1208" t="s">
        <v>35</v>
      </c>
      <c r="F1208" t="s">
        <v>100</v>
      </c>
      <c r="G1208">
        <v>4</v>
      </c>
      <c r="H1208" t="str">
        <f t="shared" si="78"/>
        <v>3-6</v>
      </c>
      <c r="I1208" t="s">
        <v>55</v>
      </c>
      <c r="J1208" t="s">
        <v>1243</v>
      </c>
      <c r="K1208" t="str">
        <f t="shared" si="75"/>
        <v>R</v>
      </c>
      <c r="L1208" t="s">
        <v>705</v>
      </c>
      <c r="M1208">
        <v>50500</v>
      </c>
      <c r="N1208" s="6" t="str">
        <f t="shared" si="76"/>
        <v>50-100</v>
      </c>
      <c r="P1208">
        <v>49000</v>
      </c>
      <c r="R1208">
        <v>30</v>
      </c>
      <c r="T1208" t="s">
        <v>30</v>
      </c>
      <c r="U1208" t="s">
        <v>31</v>
      </c>
      <c r="V1208" t="s">
        <v>33</v>
      </c>
      <c r="X1208">
        <v>500</v>
      </c>
    </row>
    <row r="1209" spans="1:24" hidden="1" x14ac:dyDescent="0.25">
      <c r="A1209">
        <v>1208</v>
      </c>
      <c r="B1209">
        <v>30</v>
      </c>
      <c r="C1209" t="str">
        <f t="shared" si="74"/>
        <v>Young Adults</v>
      </c>
      <c r="D1209" t="s">
        <v>23</v>
      </c>
      <c r="E1209" t="s">
        <v>35</v>
      </c>
      <c r="F1209" t="s">
        <v>470</v>
      </c>
      <c r="G1209">
        <v>10</v>
      </c>
      <c r="H1209" t="str">
        <f t="shared" si="78"/>
        <v>6+</v>
      </c>
      <c r="J1209" t="s">
        <v>90</v>
      </c>
      <c r="K1209" t="str">
        <f t="shared" si="75"/>
        <v>.NET</v>
      </c>
      <c r="L1209" t="s">
        <v>1244</v>
      </c>
      <c r="M1209">
        <v>68000</v>
      </c>
      <c r="N1209" s="6" t="str">
        <f t="shared" si="76"/>
        <v>50-100</v>
      </c>
      <c r="P1209">
        <v>68000</v>
      </c>
      <c r="R1209">
        <v>26</v>
      </c>
      <c r="S1209" t="s">
        <v>29</v>
      </c>
      <c r="T1209" t="s">
        <v>30</v>
      </c>
      <c r="U1209" t="s">
        <v>31</v>
      </c>
      <c r="V1209" t="s">
        <v>33</v>
      </c>
    </row>
    <row r="1210" spans="1:24" hidden="1" x14ac:dyDescent="0.25">
      <c r="A1210">
        <v>1209</v>
      </c>
      <c r="B1210">
        <v>32</v>
      </c>
      <c r="C1210" t="str">
        <f t="shared" si="74"/>
        <v>Middle-Age</v>
      </c>
      <c r="D1210" t="s">
        <v>23</v>
      </c>
      <c r="E1210" t="s">
        <v>24</v>
      </c>
      <c r="F1210" t="s">
        <v>1245</v>
      </c>
      <c r="G1210">
        <v>10</v>
      </c>
      <c r="H1210" t="str">
        <f t="shared" si="78"/>
        <v>6+</v>
      </c>
      <c r="I1210" t="s">
        <v>39</v>
      </c>
      <c r="J1210" t="s">
        <v>1207</v>
      </c>
      <c r="K1210" t="str">
        <f t="shared" si="75"/>
        <v>SAP</v>
      </c>
      <c r="M1210">
        <v>130000</v>
      </c>
      <c r="N1210" s="6" t="str">
        <f t="shared" si="76"/>
        <v>100-150</v>
      </c>
      <c r="P1210">
        <v>125000</v>
      </c>
      <c r="R1210">
        <v>30</v>
      </c>
      <c r="S1210" t="s">
        <v>29</v>
      </c>
      <c r="T1210" t="s">
        <v>30</v>
      </c>
      <c r="U1210" t="s">
        <v>31</v>
      </c>
      <c r="V1210" t="s">
        <v>33</v>
      </c>
      <c r="W1210">
        <v>0</v>
      </c>
      <c r="X1210">
        <v>0</v>
      </c>
    </row>
    <row r="1211" spans="1:24" hidden="1" x14ac:dyDescent="0.25">
      <c r="A1211">
        <v>1210</v>
      </c>
      <c r="B1211">
        <v>32</v>
      </c>
      <c r="C1211" t="str">
        <f t="shared" si="74"/>
        <v>Middle-Age</v>
      </c>
      <c r="D1211" t="s">
        <v>61</v>
      </c>
      <c r="E1211" t="s">
        <v>24</v>
      </c>
      <c r="F1211" t="s">
        <v>98</v>
      </c>
      <c r="G1211">
        <v>8</v>
      </c>
      <c r="H1211" t="str">
        <f t="shared" si="78"/>
        <v>6+</v>
      </c>
      <c r="I1211" t="s">
        <v>26</v>
      </c>
      <c r="J1211" t="s">
        <v>60</v>
      </c>
      <c r="K1211" t="str">
        <f t="shared" si="75"/>
        <v>Java</v>
      </c>
      <c r="L1211" t="s">
        <v>154</v>
      </c>
      <c r="M1211">
        <v>55000</v>
      </c>
      <c r="N1211" s="6" t="str">
        <f t="shared" si="76"/>
        <v>50-100</v>
      </c>
      <c r="U1211" t="s">
        <v>66</v>
      </c>
      <c r="V1211" t="s">
        <v>33</v>
      </c>
      <c r="X1211" t="s">
        <v>517</v>
      </c>
    </row>
    <row r="1212" spans="1:24" hidden="1" x14ac:dyDescent="0.25">
      <c r="A1212">
        <v>1211</v>
      </c>
      <c r="B1212">
        <v>32</v>
      </c>
      <c r="C1212" t="str">
        <f t="shared" si="74"/>
        <v>Middle-Age</v>
      </c>
      <c r="D1212" t="s">
        <v>23</v>
      </c>
      <c r="E1212" t="s">
        <v>24</v>
      </c>
      <c r="F1212" t="s">
        <v>25</v>
      </c>
      <c r="G1212">
        <v>10</v>
      </c>
      <c r="H1212" t="str">
        <f t="shared" si="78"/>
        <v>6+</v>
      </c>
      <c r="I1212" t="s">
        <v>133</v>
      </c>
      <c r="J1212" t="s">
        <v>153</v>
      </c>
      <c r="K1212" t="str">
        <f t="shared" si="75"/>
        <v>Scala</v>
      </c>
      <c r="L1212" t="s">
        <v>1246</v>
      </c>
      <c r="M1212">
        <v>95000</v>
      </c>
      <c r="N1212" s="6" t="str">
        <f t="shared" si="76"/>
        <v>50-100</v>
      </c>
      <c r="O1212">
        <v>0</v>
      </c>
      <c r="P1212">
        <v>80000</v>
      </c>
      <c r="Q1212">
        <v>0</v>
      </c>
      <c r="R1212">
        <v>24</v>
      </c>
      <c r="S1212" t="s">
        <v>29</v>
      </c>
      <c r="T1212" t="s">
        <v>30</v>
      </c>
      <c r="U1212" t="s">
        <v>31</v>
      </c>
      <c r="V1212" t="s">
        <v>48</v>
      </c>
    </row>
    <row r="1213" spans="1:24" hidden="1" x14ac:dyDescent="0.25">
      <c r="A1213">
        <v>1212</v>
      </c>
      <c r="B1213">
        <v>28</v>
      </c>
      <c r="C1213" t="str">
        <f t="shared" si="74"/>
        <v>Young Adults</v>
      </c>
      <c r="D1213" t="s">
        <v>23</v>
      </c>
      <c r="E1213" t="s">
        <v>35</v>
      </c>
      <c r="F1213" t="s">
        <v>45</v>
      </c>
      <c r="G1213">
        <v>5</v>
      </c>
      <c r="H1213" t="str">
        <f t="shared" si="78"/>
        <v>3-6</v>
      </c>
      <c r="I1213" t="s">
        <v>55</v>
      </c>
      <c r="J1213" t="s">
        <v>103</v>
      </c>
      <c r="K1213" t="str">
        <f t="shared" si="75"/>
        <v>Javascript</v>
      </c>
      <c r="L1213" t="s">
        <v>40</v>
      </c>
      <c r="M1213">
        <v>55000</v>
      </c>
      <c r="N1213" s="6" t="str">
        <f t="shared" si="76"/>
        <v>50-100</v>
      </c>
      <c r="P1213">
        <v>55000</v>
      </c>
      <c r="R1213">
        <v>30</v>
      </c>
      <c r="S1213" t="s">
        <v>29</v>
      </c>
      <c r="T1213" t="s">
        <v>30</v>
      </c>
      <c r="U1213" t="s">
        <v>31</v>
      </c>
      <c r="V1213" t="s">
        <v>33</v>
      </c>
    </row>
    <row r="1214" spans="1:24" hidden="1" x14ac:dyDescent="0.25">
      <c r="A1214">
        <v>1213</v>
      </c>
      <c r="B1214">
        <v>38</v>
      </c>
      <c r="C1214" t="str">
        <f t="shared" si="74"/>
        <v>Middle-Age</v>
      </c>
      <c r="D1214" t="s">
        <v>23</v>
      </c>
      <c r="E1214" t="s">
        <v>35</v>
      </c>
      <c r="F1214" t="s">
        <v>786</v>
      </c>
      <c r="G1214">
        <v>18</v>
      </c>
      <c r="H1214" t="str">
        <f t="shared" si="78"/>
        <v>6+</v>
      </c>
      <c r="I1214" t="s">
        <v>133</v>
      </c>
      <c r="K1214" t="str">
        <f t="shared" si="75"/>
        <v>Other</v>
      </c>
      <c r="L1214" t="s">
        <v>1247</v>
      </c>
      <c r="M1214">
        <v>90000</v>
      </c>
      <c r="N1214" s="6" t="str">
        <f t="shared" si="76"/>
        <v>50-100</v>
      </c>
      <c r="O1214">
        <v>20000</v>
      </c>
      <c r="P1214">
        <v>90000</v>
      </c>
      <c r="Q1214">
        <v>20000</v>
      </c>
      <c r="R1214">
        <v>26</v>
      </c>
      <c r="S1214" t="s">
        <v>29</v>
      </c>
      <c r="T1214" t="s">
        <v>30</v>
      </c>
      <c r="U1214" t="s">
        <v>66</v>
      </c>
      <c r="V1214" t="s">
        <v>33</v>
      </c>
    </row>
    <row r="1215" spans="1:24" hidden="1" x14ac:dyDescent="0.25">
      <c r="A1215">
        <v>1214</v>
      </c>
      <c r="B1215">
        <v>34</v>
      </c>
      <c r="C1215" t="str">
        <f t="shared" si="74"/>
        <v>Middle-Age</v>
      </c>
      <c r="D1215" t="s">
        <v>23</v>
      </c>
      <c r="E1215" t="s">
        <v>509</v>
      </c>
      <c r="F1215" t="s">
        <v>25</v>
      </c>
      <c r="G1215">
        <v>7</v>
      </c>
      <c r="H1215" t="str">
        <f t="shared" si="78"/>
        <v>6+</v>
      </c>
      <c r="I1215" t="s">
        <v>26</v>
      </c>
      <c r="J1215" t="s">
        <v>58</v>
      </c>
      <c r="K1215" t="str">
        <f t="shared" si="75"/>
        <v>PHP</v>
      </c>
      <c r="L1215" t="s">
        <v>58</v>
      </c>
      <c r="M1215">
        <v>108500</v>
      </c>
      <c r="N1215" s="6" t="str">
        <f t="shared" si="76"/>
        <v>100-150</v>
      </c>
      <c r="P1215">
        <v>90000</v>
      </c>
      <c r="R1215">
        <v>25</v>
      </c>
      <c r="S1215" t="s">
        <v>29</v>
      </c>
      <c r="T1215" t="s">
        <v>30</v>
      </c>
      <c r="U1215" t="s">
        <v>31</v>
      </c>
      <c r="V1215" t="s">
        <v>48</v>
      </c>
    </row>
    <row r="1216" spans="1:24" hidden="1" x14ac:dyDescent="0.25">
      <c r="A1216">
        <v>1215</v>
      </c>
      <c r="B1216">
        <v>31</v>
      </c>
      <c r="C1216" t="str">
        <f t="shared" si="74"/>
        <v>Middle-Age</v>
      </c>
      <c r="D1216" t="s">
        <v>23</v>
      </c>
      <c r="E1216" t="s">
        <v>35</v>
      </c>
      <c r="F1216" t="s">
        <v>36</v>
      </c>
      <c r="G1216">
        <v>9</v>
      </c>
      <c r="H1216" t="str">
        <f t="shared" si="78"/>
        <v>6+</v>
      </c>
      <c r="I1216" t="s">
        <v>26</v>
      </c>
      <c r="J1216" t="s">
        <v>60</v>
      </c>
      <c r="K1216" t="str">
        <f t="shared" si="75"/>
        <v>Java</v>
      </c>
      <c r="L1216" t="s">
        <v>307</v>
      </c>
      <c r="M1216">
        <v>70000</v>
      </c>
      <c r="N1216" s="6" t="str">
        <f t="shared" si="76"/>
        <v>50-100</v>
      </c>
      <c r="O1216">
        <v>72000</v>
      </c>
      <c r="P1216">
        <v>70000</v>
      </c>
      <c r="Q1216">
        <v>72000</v>
      </c>
      <c r="R1216">
        <v>26</v>
      </c>
      <c r="S1216" t="s">
        <v>29</v>
      </c>
      <c r="T1216" t="s">
        <v>30</v>
      </c>
      <c r="U1216" t="s">
        <v>31</v>
      </c>
      <c r="V1216" t="s">
        <v>33</v>
      </c>
    </row>
    <row r="1217" spans="1:24" hidden="1" x14ac:dyDescent="0.25">
      <c r="A1217">
        <v>1216</v>
      </c>
      <c r="B1217">
        <v>33</v>
      </c>
      <c r="C1217" t="str">
        <f t="shared" si="74"/>
        <v>Middle-Age</v>
      </c>
      <c r="D1217" t="s">
        <v>23</v>
      </c>
      <c r="E1217" t="s">
        <v>35</v>
      </c>
      <c r="F1217" t="s">
        <v>1248</v>
      </c>
      <c r="G1217">
        <v>10</v>
      </c>
      <c r="H1217" t="str">
        <f t="shared" si="78"/>
        <v>6+</v>
      </c>
      <c r="I1217" t="s">
        <v>26</v>
      </c>
      <c r="J1217" t="s">
        <v>1249</v>
      </c>
      <c r="K1217" t="str">
        <f t="shared" si="75"/>
        <v>R</v>
      </c>
      <c r="M1217">
        <v>60000</v>
      </c>
      <c r="N1217" s="6" t="str">
        <f t="shared" si="76"/>
        <v>50-100</v>
      </c>
      <c r="O1217">
        <v>3000</v>
      </c>
      <c r="P1217">
        <v>48000</v>
      </c>
      <c r="Q1217">
        <v>2500</v>
      </c>
      <c r="R1217" t="s">
        <v>488</v>
      </c>
      <c r="S1217" t="s">
        <v>29</v>
      </c>
      <c r="T1217" t="s">
        <v>30</v>
      </c>
      <c r="U1217" t="s">
        <v>31</v>
      </c>
      <c r="V1217" t="s">
        <v>33</v>
      </c>
      <c r="X1217">
        <v>0</v>
      </c>
    </row>
    <row r="1218" spans="1:24" hidden="1" x14ac:dyDescent="0.25">
      <c r="A1218">
        <v>1217</v>
      </c>
      <c r="B1218">
        <v>39</v>
      </c>
      <c r="C1218" t="str">
        <f t="shared" ref="C1218:C1281" si="79">IF(B1218&lt;=26, "Student", IF(B1218&lt;=30, "Young Adults", IF(B1218&lt;=45, "Middle-Age", "Old Adults")))</f>
        <v>Middle-Age</v>
      </c>
      <c r="D1218" t="s">
        <v>23</v>
      </c>
      <c r="E1218" t="s">
        <v>24</v>
      </c>
      <c r="F1218" t="s">
        <v>1250</v>
      </c>
      <c r="G1218">
        <v>15</v>
      </c>
      <c r="H1218" t="str">
        <f t="shared" si="78"/>
        <v>6+</v>
      </c>
      <c r="I1218" t="s">
        <v>39</v>
      </c>
      <c r="J1218" t="s">
        <v>58</v>
      </c>
      <c r="K1218" t="str">
        <f t="shared" si="75"/>
        <v>PHP</v>
      </c>
      <c r="L1218" t="s">
        <v>1251</v>
      </c>
      <c r="M1218">
        <v>110000</v>
      </c>
      <c r="N1218" s="6" t="str">
        <f t="shared" si="76"/>
        <v>100-150</v>
      </c>
      <c r="O1218">
        <v>0</v>
      </c>
      <c r="P1218">
        <v>90000</v>
      </c>
      <c r="R1218">
        <v>28</v>
      </c>
      <c r="S1218" t="s">
        <v>29</v>
      </c>
      <c r="T1218" t="s">
        <v>30</v>
      </c>
      <c r="U1218" t="s">
        <v>31</v>
      </c>
      <c r="V1218" t="s">
        <v>1252</v>
      </c>
    </row>
    <row r="1219" spans="1:24" hidden="1" x14ac:dyDescent="0.25">
      <c r="A1219">
        <v>1218</v>
      </c>
      <c r="B1219">
        <v>26</v>
      </c>
      <c r="C1219" t="str">
        <f t="shared" si="79"/>
        <v>Student</v>
      </c>
      <c r="D1219" t="s">
        <v>23</v>
      </c>
      <c r="E1219" t="s">
        <v>1260</v>
      </c>
      <c r="F1219" t="s">
        <v>45</v>
      </c>
      <c r="G1219">
        <v>7</v>
      </c>
      <c r="H1219" t="str">
        <f t="shared" si="78"/>
        <v>6+</v>
      </c>
      <c r="I1219" t="s">
        <v>55</v>
      </c>
      <c r="J1219" t="s">
        <v>103</v>
      </c>
      <c r="K1219" t="str">
        <f t="shared" ref="K1219:K1220" si="80">IF(COUNTIF(J1219,"*Python*")&gt;0,"Python",IF(COUNTIF(J1219,"*Javascript*")&gt;0,"Javascript",IF(COUNTIF(J1219,"*C++*")&gt;0,"C++",IF(COUNTIF(J1219,"*SQL*")&gt;0,"SQL",IF(COUNTIF(J1219,"*PHP*")&gt;0,"PHP",IF(COUNTIF(J1219,"*Typescript*")&gt;0,"Typescript",IF(COUNTIF(J1219,"*Ruby*")&gt;0,"Ruby",IF(COUNTIF(J1219,"*C#*")&gt;0,"C",IF(COUNTIF(J1219,"*Java*")&gt;0,"Java",IF(COUNTIF(J1219,"*Kotlin*")&gt;0,"Kotlin",IF(COUNTIF(J1219,"*NodeJS*")&gt;0,"Javascript",IF(COUNTIF(J1219,"*NET*")&gt;0,".NET",IF(COUNTIF(J1219,"*Scala*")&gt;0,"Scala",IF(COUNTIF(J1219,"*Power B*")&gt;0,"Power BI",IF(COUNTIF(J1219,"*Angular*")&gt;0,"Angular",IF(COUNTIF(J1219,"*Azure*")&gt;0,"Azure",IF(COUNTIF(J1219,"*SAP*")&gt;0,"SAP",IF(COUNTIF(J1219,"*Swift*")&gt;0,"Swift",IF(COUNTIF(J1219,"*R*")&gt;0,"R",IF(COUNTIF(J1219,"C")&gt;0,"C","Other"))))))))))))))))))))</f>
        <v>Javascript</v>
      </c>
      <c r="L1219" t="s">
        <v>1254</v>
      </c>
      <c r="M1219">
        <v>38350</v>
      </c>
      <c r="N1219" s="6" t="str">
        <f t="shared" ref="N1219:N1220" si="81">IF(M1219&lt;=15000,"10-15",IF(M1219&lt;=20000,"15-20",IF(M1219&lt;=50000,"20-50",IF(M1219&lt;=100000,"50-100",IF(M1219&lt;=150000,"100-150",IF(M1219&lt;=200000,"150-200","250+"))))))</f>
        <v>20-50</v>
      </c>
      <c r="O1219">
        <v>40950</v>
      </c>
      <c r="P1219">
        <v>33800</v>
      </c>
      <c r="Q1219">
        <v>36400</v>
      </c>
      <c r="R1219">
        <v>27</v>
      </c>
      <c r="S1219" t="s">
        <v>29</v>
      </c>
      <c r="T1219" t="s">
        <v>30</v>
      </c>
      <c r="U1219" t="s">
        <v>66</v>
      </c>
      <c r="V1219" t="s">
        <v>33</v>
      </c>
      <c r="X1219">
        <v>0</v>
      </c>
    </row>
    <row r="1220" spans="1:24" hidden="1" x14ac:dyDescent="0.25">
      <c r="A1220">
        <v>1219</v>
      </c>
      <c r="B1220">
        <v>26</v>
      </c>
      <c r="C1220" t="str">
        <f t="shared" si="79"/>
        <v>Student</v>
      </c>
      <c r="D1220" t="s">
        <v>23</v>
      </c>
      <c r="E1220" t="s">
        <v>35</v>
      </c>
      <c r="F1220" t="s">
        <v>51</v>
      </c>
      <c r="G1220">
        <v>2</v>
      </c>
      <c r="H1220" t="str">
        <f t="shared" si="78"/>
        <v>1-3</v>
      </c>
      <c r="I1220" t="s">
        <v>55</v>
      </c>
      <c r="J1220" t="s">
        <v>243</v>
      </c>
      <c r="K1220" t="str">
        <f t="shared" si="80"/>
        <v>Other</v>
      </c>
      <c r="L1220" t="s">
        <v>1255</v>
      </c>
      <c r="M1220">
        <v>65000</v>
      </c>
      <c r="N1220" s="6" t="str">
        <f t="shared" si="81"/>
        <v>50-100</v>
      </c>
      <c r="O1220">
        <v>6500</v>
      </c>
      <c r="P1220">
        <v>40000</v>
      </c>
      <c r="Q1220">
        <v>0</v>
      </c>
      <c r="R1220">
        <v>30</v>
      </c>
      <c r="S1220" t="s">
        <v>29</v>
      </c>
      <c r="T1220" t="s">
        <v>30</v>
      </c>
      <c r="U1220" t="s">
        <v>31</v>
      </c>
      <c r="V1220" t="s">
        <v>48</v>
      </c>
      <c r="W1220">
        <v>30</v>
      </c>
      <c r="X1220">
        <v>600</v>
      </c>
    </row>
  </sheetData>
  <autoFilter ref="B1:X1220" xr:uid="{18C766EC-B296-41A8-A3FD-ED590306CD7A}">
    <filterColumn colId="2">
      <filters>
        <filter val="Prefer not to say"/>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29AC2B-0B83-4EA9-AC00-C9C3854E696B}">
  <dimension ref="A2:E77"/>
  <sheetViews>
    <sheetView topLeftCell="A49" workbookViewId="0">
      <selection activeCell="H35" sqref="H35"/>
    </sheetView>
  </sheetViews>
  <sheetFormatPr defaultRowHeight="15" x14ac:dyDescent="0.25"/>
  <cols>
    <col min="1" max="1" width="60.28515625" bestFit="1" customWidth="1"/>
    <col min="2" max="2" width="16.28515625" bestFit="1" customWidth="1"/>
    <col min="3" max="3" width="6" bestFit="1" customWidth="1"/>
    <col min="4" max="4" width="15.7109375" bestFit="1" customWidth="1"/>
    <col min="5" max="5" width="11.28515625" bestFit="1" customWidth="1"/>
    <col min="6" max="20" width="12" bestFit="1" customWidth="1"/>
    <col min="21" max="21" width="8" bestFit="1" customWidth="1"/>
    <col min="22" max="26" width="12" bestFit="1" customWidth="1"/>
    <col min="27" max="27" width="6" bestFit="1" customWidth="1"/>
    <col min="28" max="28" width="12" bestFit="1" customWidth="1"/>
    <col min="29" max="31" width="6" bestFit="1" customWidth="1"/>
    <col min="32" max="32" width="7" bestFit="1" customWidth="1"/>
    <col min="33" max="34" width="6" bestFit="1" customWidth="1"/>
    <col min="35" max="35" width="7" bestFit="1" customWidth="1"/>
    <col min="36" max="37" width="6" bestFit="1" customWidth="1"/>
    <col min="38" max="38" width="12" bestFit="1" customWidth="1"/>
    <col min="39" max="40" width="6" bestFit="1" customWidth="1"/>
    <col min="41" max="41" width="12" bestFit="1" customWidth="1"/>
    <col min="42" max="64" width="6" bestFit="1" customWidth="1"/>
    <col min="65" max="65" width="9" bestFit="1" customWidth="1"/>
    <col min="66" max="167" width="6" bestFit="1" customWidth="1"/>
    <col min="168" max="195" width="7" bestFit="1" customWidth="1"/>
    <col min="196" max="196" width="11.28515625" bestFit="1" customWidth="1"/>
    <col min="197" max="294" width="6" bestFit="1" customWidth="1"/>
    <col min="295" max="320" width="7" bestFit="1" customWidth="1"/>
    <col min="321" max="321" width="7.85546875" bestFit="1" customWidth="1"/>
    <col min="322" max="322" width="11.28515625" bestFit="1" customWidth="1"/>
  </cols>
  <sheetData>
    <row r="2" spans="1:2" x14ac:dyDescent="0.25">
      <c r="A2" s="8" t="s">
        <v>1266</v>
      </c>
      <c r="B2" t="s">
        <v>1271</v>
      </c>
    </row>
    <row r="3" spans="1:2" x14ac:dyDescent="0.25">
      <c r="A3" s="9" t="s">
        <v>771</v>
      </c>
      <c r="B3" s="7">
        <v>55240.427533333335</v>
      </c>
    </row>
    <row r="4" spans="1:2" x14ac:dyDescent="0.25">
      <c r="A4" s="9" t="s">
        <v>1269</v>
      </c>
      <c r="B4" s="7">
        <v>64199.449404761908</v>
      </c>
    </row>
    <row r="5" spans="1:2" x14ac:dyDescent="0.25">
      <c r="A5" s="9" t="s">
        <v>1267</v>
      </c>
      <c r="B5" s="7">
        <v>75858.752840909088</v>
      </c>
    </row>
    <row r="6" spans="1:2" x14ac:dyDescent="0.25">
      <c r="A6" s="9" t="s">
        <v>1268</v>
      </c>
      <c r="B6" s="7">
        <v>72303.448275862072</v>
      </c>
    </row>
    <row r="7" spans="1:2" x14ac:dyDescent="0.25">
      <c r="A7" s="9" t="s">
        <v>1270</v>
      </c>
      <c r="B7" s="7">
        <v>70023.331525840855</v>
      </c>
    </row>
    <row r="32" spans="1:2" x14ac:dyDescent="0.25">
      <c r="A32" s="8" t="s">
        <v>1271</v>
      </c>
      <c r="B32" s="8" t="s">
        <v>1272</v>
      </c>
    </row>
    <row r="33" spans="1:5" x14ac:dyDescent="0.25">
      <c r="A33" s="8" t="s">
        <v>1266</v>
      </c>
      <c r="B33" t="s">
        <v>61</v>
      </c>
      <c r="C33" t="s">
        <v>23</v>
      </c>
      <c r="D33" t="s">
        <v>1109</v>
      </c>
      <c r="E33" t="s">
        <v>1270</v>
      </c>
    </row>
    <row r="34" spans="1:5" x14ac:dyDescent="0.25">
      <c r="A34" s="9" t="s">
        <v>1267</v>
      </c>
      <c r="B34" s="7">
        <v>61631.45</v>
      </c>
      <c r="C34" s="7">
        <v>78264.861666666664</v>
      </c>
      <c r="D34" s="7">
        <v>70625</v>
      </c>
      <c r="E34" s="7">
        <v>75858.752840909088</v>
      </c>
    </row>
    <row r="35" spans="1:5" x14ac:dyDescent="0.25">
      <c r="A35" s="9" t="s">
        <v>1268</v>
      </c>
      <c r="B35" s="7"/>
      <c r="C35" s="7">
        <v>72303.448275862072</v>
      </c>
      <c r="D35" s="7"/>
      <c r="E35" s="7">
        <v>72303.448275862072</v>
      </c>
    </row>
    <row r="36" spans="1:5" x14ac:dyDescent="0.25">
      <c r="A36" s="9" t="s">
        <v>771</v>
      </c>
      <c r="B36" s="7">
        <v>47270</v>
      </c>
      <c r="C36" s="7">
        <v>57667.746864406778</v>
      </c>
      <c r="D36" s="7">
        <v>15900</v>
      </c>
      <c r="E36" s="7">
        <v>55240.427533333335</v>
      </c>
    </row>
    <row r="37" spans="1:5" x14ac:dyDescent="0.25">
      <c r="A37" s="9" t="s">
        <v>1269</v>
      </c>
      <c r="B37" s="7">
        <v>59356.206896551725</v>
      </c>
      <c r="C37" s="7">
        <v>65209.910071942446</v>
      </c>
      <c r="D37" s="7"/>
      <c r="E37" s="7">
        <v>64199.449404761908</v>
      </c>
    </row>
    <row r="38" spans="1:5" x14ac:dyDescent="0.25">
      <c r="A38" s="9" t="s">
        <v>1270</v>
      </c>
      <c r="B38" s="7">
        <v>58577.645502645501</v>
      </c>
      <c r="C38" s="7">
        <v>72184.259639024385</v>
      </c>
      <c r="D38" s="7">
        <v>59680</v>
      </c>
      <c r="E38" s="7">
        <v>70023.331525840855</v>
      </c>
    </row>
    <row r="56" spans="1:5" x14ac:dyDescent="0.25">
      <c r="A56" s="8" t="s">
        <v>1271</v>
      </c>
      <c r="B56" s="8" t="s">
        <v>1272</v>
      </c>
    </row>
    <row r="57" spans="1:5" x14ac:dyDescent="0.25">
      <c r="A57" s="8" t="s">
        <v>1266</v>
      </c>
      <c r="B57" t="s">
        <v>61</v>
      </c>
      <c r="C57" t="s">
        <v>23</v>
      </c>
      <c r="D57" t="s">
        <v>1109</v>
      </c>
      <c r="E57" t="s">
        <v>1270</v>
      </c>
    </row>
    <row r="58" spans="1:5" x14ac:dyDescent="0.25">
      <c r="A58" s="9" t="s">
        <v>127</v>
      </c>
      <c r="B58" s="7">
        <v>69500</v>
      </c>
      <c r="C58" s="7">
        <v>70292.028571428571</v>
      </c>
      <c r="D58" s="7"/>
      <c r="E58" s="7">
        <v>70249.216216216213</v>
      </c>
    </row>
    <row r="59" spans="1:5" x14ac:dyDescent="0.25">
      <c r="A59" s="9" t="s">
        <v>380</v>
      </c>
      <c r="B59" s="7"/>
      <c r="C59" s="7">
        <v>65666.666666666672</v>
      </c>
      <c r="D59" s="7"/>
      <c r="E59" s="7">
        <v>65666.666666666672</v>
      </c>
    </row>
    <row r="60" spans="1:5" x14ac:dyDescent="0.25">
      <c r="A60" s="9" t="s">
        <v>749</v>
      </c>
      <c r="B60" s="7"/>
      <c r="C60" s="7">
        <v>87000</v>
      </c>
      <c r="D60" s="7"/>
      <c r="E60" s="7">
        <v>87000</v>
      </c>
    </row>
    <row r="61" spans="1:5" x14ac:dyDescent="0.25">
      <c r="A61" s="9" t="s">
        <v>280</v>
      </c>
      <c r="B61" s="7">
        <v>61500</v>
      </c>
      <c r="C61" s="7">
        <v>67872.800000000003</v>
      </c>
      <c r="D61" s="7">
        <v>120000</v>
      </c>
      <c r="E61" s="7">
        <v>68464.711111111115</v>
      </c>
    </row>
    <row r="62" spans="1:5" x14ac:dyDescent="0.25">
      <c r="A62" s="9" t="s">
        <v>68</v>
      </c>
      <c r="B62" s="7">
        <v>49000</v>
      </c>
      <c r="C62" s="7">
        <v>74058</v>
      </c>
      <c r="D62" s="7"/>
      <c r="E62" s="7">
        <v>73094.230769230766</v>
      </c>
    </row>
    <row r="63" spans="1:5" x14ac:dyDescent="0.25">
      <c r="A63" s="9" t="s">
        <v>60</v>
      </c>
      <c r="B63" s="7">
        <v>56815.789473684214</v>
      </c>
      <c r="C63" s="7">
        <v>74996.630952380947</v>
      </c>
      <c r="D63" s="7"/>
      <c r="E63" s="7">
        <v>71642.883495145637</v>
      </c>
    </row>
    <row r="64" spans="1:5" x14ac:dyDescent="0.25">
      <c r="A64" s="9" t="s">
        <v>47</v>
      </c>
      <c r="B64" s="7">
        <v>58606.666666666664</v>
      </c>
      <c r="C64" s="7">
        <v>68169.080459770121</v>
      </c>
      <c r="D64" s="7"/>
      <c r="E64" s="7">
        <v>66762.843137254895</v>
      </c>
    </row>
    <row r="65" spans="1:5" x14ac:dyDescent="0.25">
      <c r="A65" s="9" t="s">
        <v>73</v>
      </c>
      <c r="B65" s="7">
        <v>70250</v>
      </c>
      <c r="C65" s="7">
        <v>75326.086956521744</v>
      </c>
      <c r="D65" s="7"/>
      <c r="E65" s="7">
        <v>74574.074074074073</v>
      </c>
    </row>
    <row r="66" spans="1:5" x14ac:dyDescent="0.25">
      <c r="A66" s="9" t="s">
        <v>1274</v>
      </c>
      <c r="B66" s="7">
        <v>59034.385964912282</v>
      </c>
      <c r="C66" s="7">
        <v>76141.215000000011</v>
      </c>
      <c r="D66" s="7">
        <v>15900</v>
      </c>
      <c r="E66" s="7">
        <v>71827.338041666677</v>
      </c>
    </row>
    <row r="67" spans="1:5" x14ac:dyDescent="0.25">
      <c r="A67" s="9" t="s">
        <v>58</v>
      </c>
      <c r="B67" s="7">
        <v>55333.333333333336</v>
      </c>
      <c r="C67" s="7">
        <v>65194.044776119401</v>
      </c>
      <c r="D67" s="7"/>
      <c r="E67" s="7">
        <v>64771.442857142858</v>
      </c>
    </row>
    <row r="68" spans="1:5" x14ac:dyDescent="0.25">
      <c r="A68" s="9" t="s">
        <v>169</v>
      </c>
      <c r="B68" s="7">
        <v>55000</v>
      </c>
      <c r="C68" s="7"/>
      <c r="D68" s="7"/>
      <c r="E68" s="7">
        <v>55000</v>
      </c>
    </row>
    <row r="69" spans="1:5" x14ac:dyDescent="0.25">
      <c r="A69" s="9" t="s">
        <v>95</v>
      </c>
      <c r="B69" s="7">
        <v>62939.142857142855</v>
      </c>
      <c r="C69" s="7">
        <v>67073.895287958119</v>
      </c>
      <c r="D69" s="7">
        <v>74750</v>
      </c>
      <c r="E69" s="7">
        <v>66506.508771929832</v>
      </c>
    </row>
    <row r="70" spans="1:5" x14ac:dyDescent="0.25">
      <c r="A70" s="9" t="s">
        <v>330</v>
      </c>
      <c r="B70" s="7">
        <v>50500</v>
      </c>
      <c r="C70" s="7">
        <v>73537.942307692312</v>
      </c>
      <c r="D70" s="7"/>
      <c r="E70" s="7">
        <v>69515.444444444438</v>
      </c>
    </row>
    <row r="71" spans="1:5" x14ac:dyDescent="0.25">
      <c r="A71" s="9" t="s">
        <v>37</v>
      </c>
      <c r="B71" s="7">
        <v>39750</v>
      </c>
      <c r="C71" s="7">
        <v>73254.761904761908</v>
      </c>
      <c r="D71" s="7"/>
      <c r="E71" s="7">
        <v>70341.304347826081</v>
      </c>
    </row>
    <row r="72" spans="1:5" x14ac:dyDescent="0.25">
      <c r="A72" s="9" t="s">
        <v>1207</v>
      </c>
      <c r="B72" s="7">
        <v>46000</v>
      </c>
      <c r="C72" s="7">
        <v>90500</v>
      </c>
      <c r="D72" s="7"/>
      <c r="E72" s="7">
        <v>81600</v>
      </c>
    </row>
    <row r="73" spans="1:5" x14ac:dyDescent="0.25">
      <c r="A73" s="9" t="s">
        <v>153</v>
      </c>
      <c r="B73" s="7">
        <v>70000</v>
      </c>
      <c r="C73" s="7">
        <v>83270.833333333328</v>
      </c>
      <c r="D73" s="7">
        <v>13000</v>
      </c>
      <c r="E73" s="7">
        <v>79685.185185185182</v>
      </c>
    </row>
    <row r="74" spans="1:5" x14ac:dyDescent="0.25">
      <c r="A74" s="9" t="s">
        <v>77</v>
      </c>
      <c r="B74" s="7">
        <v>52428.571428571428</v>
      </c>
      <c r="C74" s="7">
        <v>65343.75</v>
      </c>
      <c r="D74" s="7"/>
      <c r="E74" s="7">
        <v>61413.043478260872</v>
      </c>
    </row>
    <row r="75" spans="1:5" x14ac:dyDescent="0.25">
      <c r="A75" s="9" t="s">
        <v>183</v>
      </c>
      <c r="B75" s="7">
        <v>65000</v>
      </c>
      <c r="C75" s="7">
        <v>74850</v>
      </c>
      <c r="D75" s="7"/>
      <c r="E75" s="7">
        <v>74510.344827586203</v>
      </c>
    </row>
    <row r="76" spans="1:5" x14ac:dyDescent="0.25">
      <c r="A76" s="9" t="s">
        <v>56</v>
      </c>
      <c r="B76" s="7">
        <v>56811.25</v>
      </c>
      <c r="C76" s="7">
        <v>80507.8125</v>
      </c>
      <c r="D76" s="7"/>
      <c r="E76" s="7">
        <v>77874.861111111109</v>
      </c>
    </row>
    <row r="77" spans="1:5" x14ac:dyDescent="0.25">
      <c r="A77" s="9" t="s">
        <v>1270</v>
      </c>
      <c r="B77" s="7">
        <v>58577.645502645501</v>
      </c>
      <c r="C77" s="7">
        <v>72184.259639024385</v>
      </c>
      <c r="D77" s="7">
        <v>59680</v>
      </c>
      <c r="E77" s="7">
        <v>70023.331525840855</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B647C-5828-4EFC-B4E6-2666F0056D82}">
  <dimension ref="A1:S6"/>
  <sheetViews>
    <sheetView tabSelected="1" zoomScaleNormal="100" workbookViewId="0">
      <selection activeCell="V10" sqref="V10"/>
    </sheetView>
  </sheetViews>
  <sheetFormatPr defaultRowHeight="15" x14ac:dyDescent="0.25"/>
  <sheetData>
    <row r="1" spans="1:19" x14ac:dyDescent="0.25">
      <c r="A1" s="10" t="s">
        <v>1275</v>
      </c>
      <c r="B1" s="10"/>
      <c r="C1" s="10"/>
      <c r="D1" s="10"/>
      <c r="E1" s="10"/>
      <c r="F1" s="10"/>
      <c r="G1" s="10"/>
      <c r="H1" s="10"/>
      <c r="I1" s="10"/>
      <c r="J1" s="10"/>
      <c r="K1" s="10"/>
      <c r="L1" s="10"/>
      <c r="M1" s="10"/>
      <c r="N1" s="10"/>
      <c r="O1" s="10"/>
      <c r="P1" s="10"/>
      <c r="Q1" s="10"/>
      <c r="R1" s="10"/>
      <c r="S1" s="10"/>
    </row>
    <row r="2" spans="1:19" x14ac:dyDescent="0.25">
      <c r="A2" s="10"/>
      <c r="B2" s="10"/>
      <c r="C2" s="10"/>
      <c r="D2" s="10"/>
      <c r="E2" s="10"/>
      <c r="F2" s="10"/>
      <c r="G2" s="10"/>
      <c r="H2" s="10"/>
      <c r="I2" s="10"/>
      <c r="J2" s="10"/>
      <c r="K2" s="10"/>
      <c r="L2" s="10"/>
      <c r="M2" s="10"/>
      <c r="N2" s="10"/>
      <c r="O2" s="10"/>
      <c r="P2" s="10"/>
      <c r="Q2" s="10"/>
      <c r="R2" s="10"/>
      <c r="S2" s="10"/>
    </row>
    <row r="3" spans="1:19" x14ac:dyDescent="0.25">
      <c r="A3" s="10"/>
      <c r="B3" s="10"/>
      <c r="C3" s="10"/>
      <c r="D3" s="10"/>
      <c r="E3" s="10"/>
      <c r="F3" s="10"/>
      <c r="G3" s="10"/>
      <c r="H3" s="10"/>
      <c r="I3" s="10"/>
      <c r="J3" s="10"/>
      <c r="K3" s="10"/>
      <c r="L3" s="10"/>
      <c r="M3" s="10"/>
      <c r="N3" s="10"/>
      <c r="O3" s="10"/>
      <c r="P3" s="10"/>
      <c r="Q3" s="10"/>
      <c r="R3" s="10"/>
      <c r="S3" s="10"/>
    </row>
    <row r="4" spans="1:19" x14ac:dyDescent="0.25">
      <c r="A4" s="10"/>
      <c r="B4" s="10"/>
      <c r="C4" s="10"/>
      <c r="D4" s="10"/>
      <c r="E4" s="10"/>
      <c r="F4" s="10"/>
      <c r="G4" s="10"/>
      <c r="H4" s="10"/>
      <c r="I4" s="10"/>
      <c r="J4" s="10"/>
      <c r="K4" s="10"/>
      <c r="L4" s="10"/>
      <c r="M4" s="10"/>
      <c r="N4" s="10"/>
      <c r="O4" s="10"/>
      <c r="P4" s="10"/>
      <c r="Q4" s="10"/>
      <c r="R4" s="10"/>
      <c r="S4" s="10"/>
    </row>
    <row r="5" spans="1:19" x14ac:dyDescent="0.25">
      <c r="A5" s="10"/>
      <c r="B5" s="10"/>
      <c r="C5" s="10"/>
      <c r="D5" s="10"/>
      <c r="E5" s="10"/>
      <c r="F5" s="10"/>
      <c r="G5" s="10"/>
      <c r="H5" s="10"/>
      <c r="I5" s="10"/>
      <c r="J5" s="10"/>
      <c r="K5" s="10"/>
      <c r="L5" s="10"/>
      <c r="M5" s="10"/>
      <c r="N5" s="10"/>
      <c r="O5" s="10"/>
      <c r="P5" s="10"/>
      <c r="Q5" s="10"/>
      <c r="R5" s="10"/>
      <c r="S5" s="10"/>
    </row>
    <row r="6" spans="1:19" x14ac:dyDescent="0.25">
      <c r="A6" s="10"/>
      <c r="B6" s="10"/>
      <c r="C6" s="10"/>
      <c r="D6" s="10"/>
      <c r="E6" s="10"/>
      <c r="F6" s="10"/>
      <c r="G6" s="10"/>
      <c r="H6" s="10"/>
      <c r="I6" s="10"/>
      <c r="J6" s="10"/>
      <c r="K6" s="10"/>
      <c r="L6" s="10"/>
      <c r="M6" s="10"/>
      <c r="N6" s="10"/>
      <c r="O6" s="10"/>
      <c r="P6" s="10"/>
      <c r="Q6" s="10"/>
      <c r="R6" s="10"/>
      <c r="S6" s="10"/>
    </row>
  </sheetData>
  <mergeCells count="1">
    <mergeCell ref="A1:S6"/>
  </mergeCells>
  <pageMargins left="0.7" right="0.7" top="0.75" bottom="0.75" header="0.3" footer="0.3"/>
  <pageSetup paperSize="9" orientation="portrait" horizontalDpi="0"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IT Salary Survey EU  2020</vt:lpstr>
      <vt:lpstr>Work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Michal</dc:creator>
  <cp:lastModifiedBy>Michał</cp:lastModifiedBy>
  <cp:lastPrinted>2022-11-06T19:38:05Z</cp:lastPrinted>
  <dcterms:created xsi:type="dcterms:W3CDTF">2022-11-06T16:53:36Z</dcterms:created>
  <dcterms:modified xsi:type="dcterms:W3CDTF">2022-11-06T19:44:30Z</dcterms:modified>
</cp:coreProperties>
</file>