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filterPrivacy="1" defaultThemeVersion="124226"/>
  <bookViews>
    <workbookView xWindow="240" yWindow="120" windowWidth="14808" windowHeight="7992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H6" i="1" l="1"/>
  <c r="H5" i="1" l="1"/>
  <c r="H20" i="1" l="1"/>
  <c r="H12" i="1"/>
  <c r="H11" i="1"/>
  <c r="H9" i="1"/>
  <c r="H8" i="1"/>
  <c r="H7" i="1"/>
  <c r="H4" i="1"/>
  <c r="H3" i="1"/>
  <c r="H2" i="1"/>
  <c r="H19" i="1" l="1"/>
  <c r="H18" i="1"/>
  <c r="H13" i="1" l="1"/>
  <c r="H15" i="1"/>
  <c r="H17" i="1"/>
</calcChain>
</file>

<file path=xl/sharedStrings.xml><?xml version="1.0" encoding="utf-8"?>
<sst xmlns="http://schemas.openxmlformats.org/spreadsheetml/2006/main" count="149" uniqueCount="97">
  <si>
    <t>A-11034</t>
  </si>
  <si>
    <t>500 micro g</t>
  </si>
  <si>
    <t>thermo fisher scientific</t>
  </si>
  <si>
    <t>Level</t>
    <phoneticPr fontId="3"/>
  </si>
  <si>
    <t>Type</t>
    <phoneticPr fontId="3"/>
  </si>
  <si>
    <t>Name</t>
    <phoneticPr fontId="3"/>
  </si>
  <si>
    <t>Catalog Number</t>
    <phoneticPr fontId="3"/>
  </si>
  <si>
    <t>Unit</t>
    <phoneticPr fontId="3"/>
  </si>
  <si>
    <t>Price (USD)</t>
    <phoneticPr fontId="3"/>
  </si>
  <si>
    <t>Amount</t>
    <phoneticPr fontId="3"/>
  </si>
  <si>
    <t>Total (USD)</t>
    <phoneticPr fontId="3"/>
  </si>
  <si>
    <t>Company</t>
    <phoneticPr fontId="3"/>
  </si>
  <si>
    <t>Vender</t>
    <phoneticPr fontId="3"/>
  </si>
  <si>
    <t>State</t>
    <phoneticPr fontId="3"/>
  </si>
  <si>
    <t>URL</t>
    <phoneticPr fontId="3"/>
  </si>
  <si>
    <t>Reagent</t>
    <phoneticPr fontId="3"/>
  </si>
  <si>
    <t>Fluoro Nissl Blue</t>
    <phoneticPr fontId="3"/>
  </si>
  <si>
    <t>N-21479</t>
  </si>
  <si>
    <t>1 mL</t>
  </si>
  <si>
    <t>arrived</t>
    <phoneticPr fontId="3"/>
  </si>
  <si>
    <t>https://www.thermofisher.com/order/catalog/product/N21479</t>
    <phoneticPr fontId="3"/>
  </si>
  <si>
    <t>Streptavidin, Alexa Fluor® 555 Conjugate</t>
  </si>
  <si>
    <t>S-21381</t>
  </si>
  <si>
    <t>1 mg</t>
    <phoneticPr fontId="3"/>
  </si>
  <si>
    <t>https://www.thermofisher.com/order/catalog/product/S21381</t>
    <phoneticPr fontId="3"/>
  </si>
  <si>
    <t>Goat anti-rabbit IgG Alexa 488, Highly-absorbed</t>
    <phoneticPr fontId="3"/>
  </si>
  <si>
    <t>0.5 mL</t>
    <phoneticPr fontId="3"/>
  </si>
  <si>
    <t>https://www.thermofisher.com/order/genome-database/antibody/Goat-anti-Rabbit-IgG-H-L-Secondary-Antibody-Polyclonal/A-11034</t>
    <phoneticPr fontId="3"/>
  </si>
  <si>
    <t>Reagent</t>
    <phoneticPr fontId="3"/>
  </si>
  <si>
    <t>Fluoroshield™ with DAPI</t>
    <phoneticPr fontId="3"/>
  </si>
  <si>
    <t>F6057-20 mL</t>
    <phoneticPr fontId="3"/>
  </si>
  <si>
    <t>20 mL</t>
    <phoneticPr fontId="3"/>
  </si>
  <si>
    <t>Sigma-Aldrich</t>
    <phoneticPr fontId="3"/>
  </si>
  <si>
    <t>arrived</t>
    <phoneticPr fontId="3"/>
  </si>
  <si>
    <t>http://www.sigmaaldrich.com/catalog/product/sigma/f6057?lang=en&amp;region=US</t>
  </si>
  <si>
    <t>4′,6-Diamidino-2-phenylindole dihydrochloride</t>
    <phoneticPr fontId="3"/>
  </si>
  <si>
    <t>D8417-1MG</t>
    <phoneticPr fontId="3"/>
  </si>
  <si>
    <t>1 mg</t>
    <phoneticPr fontId="3"/>
  </si>
  <si>
    <t>http://www.sigmaaldrich.com/catalog/product/sigma/d8417?lang=en&amp;region=US&amp;cm_sp=Insite-_-prodRecCold_xviews-_-prodRecCold10-2</t>
    <phoneticPr fontId="3"/>
  </si>
  <si>
    <t>Histology 4</t>
  </si>
  <si>
    <t>Reagent</t>
    <phoneticPr fontId="3"/>
  </si>
  <si>
    <t>rabbit anti-PV</t>
    <phoneticPr fontId="3"/>
  </si>
  <si>
    <t>PV-Rb-Af750</t>
    <phoneticPr fontId="3"/>
  </si>
  <si>
    <t>50 micro g</t>
    <phoneticPr fontId="3"/>
  </si>
  <si>
    <t>frontier science</t>
    <phoneticPr fontId="3"/>
  </si>
  <si>
    <t>http://www.frontier-science.co.jp/pdf/pv-rb-af750.pdf</t>
  </si>
  <si>
    <t>rabbit anti-GAD67/65</t>
  </si>
  <si>
    <t>GAD-Rb-Af260</t>
  </si>
  <si>
    <t>50 micro g</t>
  </si>
  <si>
    <t>frontier science</t>
  </si>
  <si>
    <t>http://www.frontier-institute.com/wp/wp-content/uploads/pdf/GAD.pdf</t>
  </si>
  <si>
    <t>goat anti-MAP2</t>
  </si>
  <si>
    <t>MAP2-Go-Af860</t>
  </si>
  <si>
    <t>http://www.frontier-institute.com/wp/wp-content/uploads/pdf/MAP2.pdf</t>
  </si>
  <si>
    <t>mouse anti-NeuN</t>
  </si>
  <si>
    <t>MAB377</t>
  </si>
  <si>
    <t>merck millipore</t>
  </si>
  <si>
    <t>arrived</t>
    <phoneticPr fontId="3"/>
  </si>
  <si>
    <t>http://www.merckmillipore.com/JP/ja/product/,MM_NF-MAB377</t>
  </si>
  <si>
    <t>mouse anti-CaMKIIα</t>
  </si>
  <si>
    <t>05-532</t>
  </si>
  <si>
    <t>100 micro g</t>
  </si>
  <si>
    <t>http://www.merckmillipore.com/JP/ja/product/Anti-CaM-Kinase-II-Antibody%2C-%CE%B1-subunit%2C-clone-6G9,MM_NF-05-532</t>
  </si>
  <si>
    <t>mouse anti-Cre</t>
  </si>
  <si>
    <t>MAB3120</t>
  </si>
  <si>
    <t>http://www.merckmillipore.com/JP/ja/product/Anti-Cre-Recombinase-Antibody%2C-clone-2D8,MM_NF-MAB3120</t>
  </si>
  <si>
    <t>A-11055</t>
  </si>
  <si>
    <t>https://www.thermofisher.com/order/genome-database/antibody/Goat-IgG-H-L-Secondary-Antibody-Polyclonal/A-11055</t>
  </si>
  <si>
    <t>A-11029</t>
  </si>
  <si>
    <t>https://www.thermofisher.com/order/genome-database/antibody/Mouse-IgG-H-L-Secondary-Antibody-Polyclonal/A-11029</t>
  </si>
  <si>
    <t>Donkey Serum</t>
    <phoneticPr fontId="3"/>
  </si>
  <si>
    <t>IHR-8135</t>
    <phoneticPr fontId="3"/>
  </si>
  <si>
    <t>20 ml</t>
    <phoneticPr fontId="3"/>
  </si>
  <si>
    <t>ImmunoBioScience</t>
    <phoneticPr fontId="3"/>
  </si>
  <si>
    <t>http://www.immunobioscience.com/Products_and_Prices.html</t>
  </si>
  <si>
    <t>Reagent</t>
    <phoneticPr fontId="3"/>
  </si>
  <si>
    <t>Goat anti-mouse IgG Alexa488</t>
    <phoneticPr fontId="3"/>
  </si>
  <si>
    <t>Donkey anti-goat IgG Alexa488</t>
    <phoneticPr fontId="3"/>
  </si>
  <si>
    <t>Histology 12</t>
  </si>
  <si>
    <t>Reagent</t>
  </si>
  <si>
    <t>goat anti-Calbindin (28kD)</t>
  </si>
  <si>
    <t>Calbindin-Go-Af1040</t>
  </si>
  <si>
    <t>50 microgram</t>
  </si>
  <si>
    <t>fedex</t>
  </si>
  <si>
    <t>arrived</t>
  </si>
  <si>
    <t>http://www.frontier-institute.com/wp/wp-content/uploads/pdf/Calbindin.pdf</t>
  </si>
  <si>
    <t>Histology 2</t>
  </si>
  <si>
    <t>Histology 3</t>
  </si>
  <si>
    <t>Normal Goat Serum</t>
  </si>
  <si>
    <t>Reagent</t>
    <phoneticPr fontId="2"/>
  </si>
  <si>
    <t>Rabbit anti-cFos</t>
  </si>
  <si>
    <t>ABE457</t>
  </si>
  <si>
    <t>0.1 mg</t>
  </si>
  <si>
    <t>Millipore</t>
  </si>
  <si>
    <t>BioMarker Kft</t>
  </si>
  <si>
    <t>https://www.merckmillipore.com/INTL/en/product/Anti-c-Fos-Antibody,MM_NF-ABE457?bd=1</t>
  </si>
  <si>
    <t>HIstology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</si>
</sst>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¥&quot;#,##0;[Red]&quot;¥&quot;\-#,##0"/>
    <numFmt numFmtId="165" formatCode="[$$-409]#,##0.00;[$$-409]#,##0.00"/>
    <numFmt numFmtId="166" formatCode="[$$-409]#,##0.00_);\([$$-409]#,##0.00\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3"/>
      <charset val="128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4" fillId="0" borderId="0" xfId="0" applyFont="1"/>
    <xf numFmtId="0" fontId="6" fillId="0" borderId="0" xfId="2" applyFont="1"/>
    <xf numFmtId="0" fontId="0" fillId="0" borderId="1" xfId="0" applyBorder="1"/>
    <xf numFmtId="49" fontId="0" fillId="0" borderId="1" xfId="0" applyNumberFormat="1" applyBorder="1"/>
    <xf numFmtId="49" fontId="4" fillId="0" borderId="0" xfId="0" applyNumberFormat="1" applyFont="1"/>
    <xf numFmtId="0" fontId="5" fillId="0" borderId="0" xfId="2"/>
    <xf numFmtId="49" fontId="0" fillId="0" borderId="0" xfId="0" applyNumberFormat="1"/>
    <xf numFmtId="0" fontId="2" fillId="0" borderId="0" xfId="0" applyFont="1" applyFill="1"/>
    <xf numFmtId="0" fontId="4" fillId="0" borderId="0" xfId="0" applyFont="1" applyFill="1"/>
    <xf numFmtId="165" fontId="4" fillId="0" borderId="0" xfId="1" applyNumberFormat="1" applyFont="1" applyFill="1" applyAlignment="1"/>
    <xf numFmtId="165" fontId="4" fillId="0" borderId="0" xfId="0" applyNumberFormat="1" applyFont="1" applyFill="1"/>
    <xf numFmtId="0" fontId="6" fillId="0" borderId="0" xfId="2" applyFont="1" applyFill="1"/>
    <xf numFmtId="165" fontId="0" fillId="0" borderId="1" xfId="1" applyNumberFormat="1" applyFont="1" applyBorder="1" applyAlignment="1"/>
    <xf numFmtId="165" fontId="0" fillId="0" borderId="0" xfId="1" applyNumberFormat="1" applyFont="1" applyAlignment="1"/>
    <xf numFmtId="165" fontId="4" fillId="0" borderId="0" xfId="1" applyNumberFormat="1" applyFont="1" applyAlignment="1"/>
    <xf numFmtId="165" fontId="0" fillId="0" borderId="1" xfId="0" applyNumberFormat="1" applyBorder="1"/>
    <xf numFmtId="165" fontId="0" fillId="0" borderId="0" xfId="0" applyNumberFormat="1"/>
    <xf numFmtId="165" fontId="4" fillId="0" borderId="0" xfId="0" applyNumberFormat="1" applyFont="1"/>
    <xf numFmtId="165" fontId="2" fillId="0" borderId="0" xfId="1" applyNumberFormat="1" applyFont="1" applyAlignment="1"/>
    <xf numFmtId="165" fontId="2" fillId="0" borderId="0" xfId="0" applyNumberFormat="1" applyFont="1"/>
    <xf numFmtId="0" fontId="7" fillId="0" borderId="0" xfId="2" applyFont="1"/>
    <xf numFmtId="49" fontId="2" fillId="0" borderId="0" xfId="0" applyNumberFormat="1" applyFont="1"/>
    <xf numFmtId="166" fontId="2" fillId="0" borderId="0" xfId="0" applyNumberFormat="1" applyFont="1"/>
    <xf numFmtId="166" fontId="4" fillId="0" borderId="0" xfId="0" applyNumberFormat="1" applyFont="1"/>
  </cellXfs>
  <cellStyles count="3">
    <cellStyle name="ハイパーリンク" xfId="2" builtinId="8"/>
    <cellStyle name="標準" xfId="0" builtinId="0"/>
    <cellStyle name="通貨" xfId="1" builtin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rontier-institute.com/wp/wp-content/uploads/pdf/MAP2.pdf" TargetMode="External"/><Relationship Id="rId13" Type="http://schemas.openxmlformats.org/officeDocument/2006/relationships/hyperlink" Target="http://www.frontier-institute.com/wp/wp-content/uploads/pdf/Calbindin.pdf" TargetMode="External"/><Relationship Id="rId3" Type="http://schemas.openxmlformats.org/officeDocument/2006/relationships/hyperlink" Target="https://www.thermofisher.com/order/genome-database/antibody/Goat-anti-Rabbit-IgG-H-L-Secondary-Antibody-Polyclonal/A-11034" TargetMode="External"/><Relationship Id="rId7" Type="http://schemas.openxmlformats.org/officeDocument/2006/relationships/hyperlink" Target="https://www.thermofisher.com/order/genome-database/antibody/Goat-IgG-H-L-Secondary-Antibody-Polyclonal/A-11055" TargetMode="External"/><Relationship Id="rId12" Type="http://schemas.openxmlformats.org/officeDocument/2006/relationships/hyperlink" Target="http://www.merckmillipore.com/JP/ja/product/Anti-Cre-Recombinase-Antibody%2C-clone-2D8,MM_NF-MAB3120" TargetMode="External"/><Relationship Id="rId2" Type="http://schemas.openxmlformats.org/officeDocument/2006/relationships/hyperlink" Target="https://www.thermofisher.com/order/catalog/product/S21381" TargetMode="External"/><Relationship Id="rId1" Type="http://schemas.openxmlformats.org/officeDocument/2006/relationships/hyperlink" Target="https://www.thermofisher.com/order/catalog/product/N21479" TargetMode="External"/><Relationship Id="rId6" Type="http://schemas.openxmlformats.org/officeDocument/2006/relationships/hyperlink" Target="https://www.thermofisher.com/order/genome-database/antibody/Mouse-IgG-H-L-Secondary-Antibody-Polyclonal/A-11029" TargetMode="External"/><Relationship Id="rId11" Type="http://schemas.openxmlformats.org/officeDocument/2006/relationships/hyperlink" Target="http://www.merckmillipore.com/JP/ja/product/Anti-CaM-Kinase-II-Antibody%2C-%CE%B1-subunit%2C-clone-6G9,MM_NF-05-532" TargetMode="External"/><Relationship Id="rId5" Type="http://schemas.openxmlformats.org/officeDocument/2006/relationships/hyperlink" Target="http://www.frontier-science.co.jp/pdf/pv-rb-af750.pdf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merckmillipore.com/JP/ja/product/,MM_NF-MAB377" TargetMode="External"/><Relationship Id="rId4" Type="http://schemas.openxmlformats.org/officeDocument/2006/relationships/hyperlink" Target="http://www.sigmaaldrich.com/catalog/product/sigma/d8417?lang=en&amp;region=US&amp;cm_sp=Insite-_-prodRecCold_xviews-_-prodRecCold10-2" TargetMode="External"/><Relationship Id="rId9" Type="http://schemas.openxmlformats.org/officeDocument/2006/relationships/hyperlink" Target="http://www.frontier-institute.com/wp/wp-content/uploads/pdf/GAD.pdf" TargetMode="External"/><Relationship Id="rId14" Type="http://schemas.openxmlformats.org/officeDocument/2006/relationships/hyperlink" Target="https://www.merckmillipore.com/INTL/en/product/Anti-c-Fos-Antibody,MM_NF-ABE457?b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D9" sqref="D9"/>
    </sheetView>
  </sheetViews>
  <sheetFormatPr defaultRowHeight="14.4"/>
  <cols>
    <col min="1" max="1" width="22.21875" bestFit="1" customWidth="1"/>
    <col min="3" max="3" width="39.44140625" customWidth="1"/>
    <col min="4" max="4" width="18.109375" bestFit="1" customWidth="1"/>
    <col min="6" max="6" width="9" style="15"/>
    <col min="8" max="8" width="9" style="18"/>
  </cols>
  <sheetData>
    <row r="1" spans="1:12">
      <c r="A1" s="4" t="s">
        <v>3</v>
      </c>
      <c r="B1" s="4" t="s">
        <v>4</v>
      </c>
      <c r="C1" s="4" t="s">
        <v>5</v>
      </c>
      <c r="D1" s="5" t="s">
        <v>6</v>
      </c>
      <c r="E1" s="4" t="s">
        <v>7</v>
      </c>
      <c r="F1" s="14" t="s">
        <v>8</v>
      </c>
      <c r="G1" s="4" t="s">
        <v>9</v>
      </c>
      <c r="H1" s="17" t="s">
        <v>10</v>
      </c>
      <c r="I1" s="4" t="s">
        <v>11</v>
      </c>
      <c r="J1" s="4" t="s">
        <v>12</v>
      </c>
      <c r="K1" s="4" t="s">
        <v>13</v>
      </c>
      <c r="L1" s="4" t="s">
        <v>14</v>
      </c>
    </row>
    <row r="2" spans="1:12" s="1" customFormat="1">
      <c r="A2" s="1" t="s">
        <v>39</v>
      </c>
      <c r="B2" s="1" t="s">
        <v>40</v>
      </c>
      <c r="C2" s="1" t="s">
        <v>41</v>
      </c>
      <c r="D2" s="1" t="s">
        <v>42</v>
      </c>
      <c r="E2" s="1" t="s">
        <v>43</v>
      </c>
      <c r="F2" s="20">
        <v>700</v>
      </c>
      <c r="G2" s="1">
        <v>1</v>
      </c>
      <c r="H2" s="21">
        <f t="shared" ref="H2:H20" si="0">F2*G2</f>
        <v>700</v>
      </c>
      <c r="I2" s="1" t="s">
        <v>44</v>
      </c>
      <c r="J2" s="1" t="s">
        <v>83</v>
      </c>
      <c r="K2" s="10" t="s">
        <v>19</v>
      </c>
      <c r="L2" s="22" t="s">
        <v>45</v>
      </c>
    </row>
    <row r="3" spans="1:12" s="1" customFormat="1">
      <c r="A3" s="1" t="s">
        <v>39</v>
      </c>
      <c r="B3" s="1" t="s">
        <v>40</v>
      </c>
      <c r="C3" s="1" t="s">
        <v>46</v>
      </c>
      <c r="D3" s="1" t="s">
        <v>47</v>
      </c>
      <c r="E3" s="1" t="s">
        <v>48</v>
      </c>
      <c r="F3" s="20">
        <v>700</v>
      </c>
      <c r="G3" s="1">
        <v>1</v>
      </c>
      <c r="H3" s="21">
        <f t="shared" si="0"/>
        <v>700</v>
      </c>
      <c r="I3" s="1" t="s">
        <v>49</v>
      </c>
      <c r="J3" s="1" t="s">
        <v>83</v>
      </c>
      <c r="K3" s="10" t="s">
        <v>19</v>
      </c>
      <c r="L3" s="22" t="s">
        <v>50</v>
      </c>
    </row>
    <row r="4" spans="1:12" s="1" customFormat="1">
      <c r="A4" s="1" t="s">
        <v>39</v>
      </c>
      <c r="B4" s="1" t="s">
        <v>40</v>
      </c>
      <c r="C4" s="1" t="s">
        <v>51</v>
      </c>
      <c r="D4" s="1" t="s">
        <v>52</v>
      </c>
      <c r="E4" s="1" t="s">
        <v>48</v>
      </c>
      <c r="F4" s="20">
        <v>700</v>
      </c>
      <c r="G4" s="1">
        <v>1</v>
      </c>
      <c r="H4" s="21">
        <f t="shared" si="0"/>
        <v>700</v>
      </c>
      <c r="I4" s="1" t="s">
        <v>49</v>
      </c>
      <c r="J4" s="1" t="s">
        <v>83</v>
      </c>
      <c r="K4" s="10" t="s">
        <v>19</v>
      </c>
      <c r="L4" s="22" t="s">
        <v>53</v>
      </c>
    </row>
    <row r="5" spans="1:12" s="1" customFormat="1">
      <c r="A5" s="1" t="s">
        <v>78</v>
      </c>
      <c r="B5" s="1" t="s">
        <v>79</v>
      </c>
      <c r="C5" s="1" t="s">
        <v>80</v>
      </c>
      <c r="D5" s="23" t="s">
        <v>81</v>
      </c>
      <c r="E5" s="1" t="s">
        <v>82</v>
      </c>
      <c r="F5" s="24">
        <v>700</v>
      </c>
      <c r="G5" s="1">
        <v>1</v>
      </c>
      <c r="H5" s="24">
        <f>F5</f>
        <v>700</v>
      </c>
      <c r="I5" s="1" t="s">
        <v>49</v>
      </c>
      <c r="J5" s="1" t="s">
        <v>83</v>
      </c>
      <c r="K5" s="1" t="s">
        <v>84</v>
      </c>
      <c r="L5" s="22" t="s">
        <v>85</v>
      </c>
    </row>
    <row r="6" spans="1:12" s="2" customFormat="1">
      <c r="A6" s="1" t="s">
        <v>96</v>
      </c>
      <c r="B6" s="2" t="s">
        <v>89</v>
      </c>
      <c r="C6" s="2" t="s">
        <v>90</v>
      </c>
      <c r="D6" s="6" t="s">
        <v>91</v>
      </c>
      <c r="E6" s="2" t="s">
        <v>92</v>
      </c>
      <c r="F6" s="25">
        <v>279</v>
      </c>
      <c r="G6" s="2">
        <v>1</v>
      </c>
      <c r="H6" s="25">
        <f t="shared" ref="H6" si="1">F6*G6</f>
        <v>279</v>
      </c>
      <c r="I6" s="2" t="s">
        <v>93</v>
      </c>
      <c r="J6" s="2" t="s">
        <v>94</v>
      </c>
      <c r="K6" s="2" t="s">
        <v>84</v>
      </c>
      <c r="L6" s="7" t="s">
        <v>95</v>
      </c>
    </row>
    <row r="7" spans="1:12" s="10" customFormat="1">
      <c r="A7" s="9" t="s">
        <v>39</v>
      </c>
      <c r="B7" s="10" t="s">
        <v>40</v>
      </c>
      <c r="C7" s="10" t="s">
        <v>54</v>
      </c>
      <c r="D7" s="10" t="s">
        <v>55</v>
      </c>
      <c r="E7" s="10" t="s">
        <v>1</v>
      </c>
      <c r="F7" s="11">
        <v>700</v>
      </c>
      <c r="G7" s="10">
        <v>1</v>
      </c>
      <c r="H7" s="12">
        <f t="shared" si="0"/>
        <v>700</v>
      </c>
      <c r="I7" s="10" t="s">
        <v>56</v>
      </c>
      <c r="K7" s="10" t="s">
        <v>57</v>
      </c>
      <c r="L7" s="13" t="s">
        <v>58</v>
      </c>
    </row>
    <row r="8" spans="1:12" s="10" customFormat="1">
      <c r="A8" s="9" t="s">
        <v>39</v>
      </c>
      <c r="B8" s="10" t="s">
        <v>40</v>
      </c>
      <c r="C8" s="10" t="s">
        <v>59</v>
      </c>
      <c r="D8" s="10" t="s">
        <v>60</v>
      </c>
      <c r="E8" s="10" t="s">
        <v>61</v>
      </c>
      <c r="F8" s="11">
        <v>650</v>
      </c>
      <c r="G8" s="10">
        <v>1</v>
      </c>
      <c r="H8" s="12">
        <f t="shared" si="0"/>
        <v>650</v>
      </c>
      <c r="I8" s="10" t="s">
        <v>56</v>
      </c>
      <c r="K8" s="10" t="s">
        <v>57</v>
      </c>
      <c r="L8" s="13" t="s">
        <v>62</v>
      </c>
    </row>
    <row r="9" spans="1:12" s="10" customFormat="1">
      <c r="A9" s="9" t="s">
        <v>39</v>
      </c>
      <c r="B9" s="10" t="s">
        <v>40</v>
      </c>
      <c r="C9" s="10" t="s">
        <v>63</v>
      </c>
      <c r="D9" s="10" t="s">
        <v>64</v>
      </c>
      <c r="E9" s="10" t="s">
        <v>61</v>
      </c>
      <c r="F9" s="11">
        <v>700</v>
      </c>
      <c r="G9" s="10">
        <v>1</v>
      </c>
      <c r="H9" s="12">
        <f t="shared" si="0"/>
        <v>700</v>
      </c>
      <c r="I9" s="10" t="s">
        <v>56</v>
      </c>
      <c r="K9" s="10" t="s">
        <v>57</v>
      </c>
      <c r="L9" s="13" t="s">
        <v>65</v>
      </c>
    </row>
    <row r="10" spans="1:12" s="10" customFormat="1">
      <c r="A10" s="9"/>
      <c r="F10" s="11"/>
      <c r="H10" s="12"/>
      <c r="L10" s="13"/>
    </row>
    <row r="11" spans="1:12" s="2" customFormat="1">
      <c r="A11" s="1" t="s">
        <v>39</v>
      </c>
      <c r="B11" s="2" t="s">
        <v>40</v>
      </c>
      <c r="C11" s="2" t="s">
        <v>77</v>
      </c>
      <c r="D11" s="2" t="s">
        <v>66</v>
      </c>
      <c r="E11" s="2" t="s">
        <v>1</v>
      </c>
      <c r="F11" s="16">
        <v>350</v>
      </c>
      <c r="G11" s="2">
        <v>1</v>
      </c>
      <c r="H11" s="12">
        <f t="shared" si="0"/>
        <v>350</v>
      </c>
      <c r="I11" s="2" t="s">
        <v>2</v>
      </c>
      <c r="K11" s="10" t="s">
        <v>57</v>
      </c>
      <c r="L11" s="3" t="s">
        <v>67</v>
      </c>
    </row>
    <row r="12" spans="1:12" s="2" customFormat="1">
      <c r="A12" s="1" t="s">
        <v>39</v>
      </c>
      <c r="B12" s="2" t="s">
        <v>40</v>
      </c>
      <c r="C12" s="2" t="s">
        <v>76</v>
      </c>
      <c r="D12" s="2" t="s">
        <v>68</v>
      </c>
      <c r="E12" s="2" t="s">
        <v>1</v>
      </c>
      <c r="F12" s="16">
        <v>350</v>
      </c>
      <c r="G12" s="2">
        <v>1</v>
      </c>
      <c r="H12" s="12">
        <f t="shared" si="0"/>
        <v>350</v>
      </c>
      <c r="I12" s="2" t="s">
        <v>2</v>
      </c>
      <c r="K12" s="10" t="s">
        <v>57</v>
      </c>
      <c r="L12" s="3" t="s">
        <v>69</v>
      </c>
    </row>
    <row r="13" spans="1:12" s="2" customFormat="1">
      <c r="A13" s="1" t="s">
        <v>86</v>
      </c>
      <c r="B13" s="2" t="s">
        <v>15</v>
      </c>
      <c r="C13" s="2" t="s">
        <v>25</v>
      </c>
      <c r="D13" s="6" t="s">
        <v>0</v>
      </c>
      <c r="E13" s="2" t="s">
        <v>26</v>
      </c>
      <c r="F13" s="16">
        <v>350</v>
      </c>
      <c r="G13" s="2">
        <v>1</v>
      </c>
      <c r="H13" s="19">
        <f>F13*G13</f>
        <v>350</v>
      </c>
      <c r="I13" s="2" t="s">
        <v>2</v>
      </c>
      <c r="K13" s="2" t="s">
        <v>19</v>
      </c>
      <c r="L13" s="3" t="s">
        <v>27</v>
      </c>
    </row>
    <row r="14" spans="1:12" s="2" customFormat="1">
      <c r="A14" s="1"/>
      <c r="D14" s="6"/>
      <c r="F14" s="16"/>
      <c r="H14" s="19"/>
      <c r="L14" s="3"/>
    </row>
    <row r="15" spans="1:12">
      <c r="A15" s="1" t="s">
        <v>86</v>
      </c>
      <c r="B15" s="2" t="s">
        <v>15</v>
      </c>
      <c r="C15" t="s">
        <v>21</v>
      </c>
      <c r="D15" s="8" t="s">
        <v>22</v>
      </c>
      <c r="E15" t="s">
        <v>23</v>
      </c>
      <c r="F15" s="15">
        <v>350</v>
      </c>
      <c r="G15">
        <v>1</v>
      </c>
      <c r="H15" s="19">
        <f>F15*G15</f>
        <v>350</v>
      </c>
      <c r="I15" s="2" t="s">
        <v>2</v>
      </c>
      <c r="J15" s="2"/>
      <c r="K15" s="2" t="s">
        <v>19</v>
      </c>
      <c r="L15" s="7" t="s">
        <v>24</v>
      </c>
    </row>
    <row r="16" spans="1:12">
      <c r="A16" s="1"/>
      <c r="B16" s="2"/>
      <c r="D16" s="8"/>
      <c r="H16" s="19"/>
      <c r="I16" s="2"/>
      <c r="J16" s="2"/>
      <c r="K16" s="2"/>
      <c r="L16" s="7"/>
    </row>
    <row r="17" spans="1:12" s="2" customFormat="1">
      <c r="A17" s="1" t="s">
        <v>86</v>
      </c>
      <c r="B17" s="2" t="s">
        <v>15</v>
      </c>
      <c r="C17" s="2" t="s">
        <v>16</v>
      </c>
      <c r="D17" s="6" t="s">
        <v>17</v>
      </c>
      <c r="E17" s="2" t="s">
        <v>18</v>
      </c>
      <c r="F17" s="16">
        <v>320</v>
      </c>
      <c r="G17" s="2">
        <v>1</v>
      </c>
      <c r="H17" s="19">
        <f t="shared" ref="H17" si="2">F17*G17</f>
        <v>320</v>
      </c>
      <c r="I17" s="2" t="s">
        <v>2</v>
      </c>
      <c r="K17" s="2" t="s">
        <v>19</v>
      </c>
      <c r="L17" s="7" t="s">
        <v>20</v>
      </c>
    </row>
    <row r="18" spans="1:12" s="2" customFormat="1">
      <c r="A18" s="1" t="s">
        <v>87</v>
      </c>
      <c r="B18" s="2" t="s">
        <v>28</v>
      </c>
      <c r="C18" s="2" t="s">
        <v>29</v>
      </c>
      <c r="D18" s="6" t="s">
        <v>30</v>
      </c>
      <c r="E18" s="2" t="s">
        <v>31</v>
      </c>
      <c r="F18" s="16">
        <v>77</v>
      </c>
      <c r="G18" s="2">
        <v>1</v>
      </c>
      <c r="H18" s="19">
        <f>F18*G18</f>
        <v>77</v>
      </c>
      <c r="I18" s="2" t="s">
        <v>32</v>
      </c>
      <c r="J18" s="2" t="s">
        <v>32</v>
      </c>
      <c r="K18" s="2" t="s">
        <v>33</v>
      </c>
      <c r="L18" s="3" t="s">
        <v>34</v>
      </c>
    </row>
    <row r="19" spans="1:12" s="2" customFormat="1">
      <c r="A19" s="1" t="s">
        <v>87</v>
      </c>
      <c r="B19" s="2" t="s">
        <v>28</v>
      </c>
      <c r="C19" s="2" t="s">
        <v>35</v>
      </c>
      <c r="D19" s="6" t="s">
        <v>36</v>
      </c>
      <c r="E19" s="2" t="s">
        <v>37</v>
      </c>
      <c r="F19" s="16">
        <v>25.4</v>
      </c>
      <c r="G19" s="2">
        <v>1</v>
      </c>
      <c r="H19" s="19">
        <f>F19*G19</f>
        <v>25.4</v>
      </c>
      <c r="I19" s="2" t="s">
        <v>32</v>
      </c>
      <c r="J19" s="2" t="s">
        <v>32</v>
      </c>
      <c r="K19" s="2" t="s">
        <v>33</v>
      </c>
      <c r="L19" s="3" t="s">
        <v>38</v>
      </c>
    </row>
    <row r="20" spans="1:12" s="1" customFormat="1">
      <c r="A20" s="1" t="s">
        <v>39</v>
      </c>
      <c r="B20" s="1" t="s">
        <v>40</v>
      </c>
      <c r="C20" s="1" t="s">
        <v>70</v>
      </c>
      <c r="D20" s="1" t="s">
        <v>71</v>
      </c>
      <c r="E20" s="1" t="s">
        <v>72</v>
      </c>
      <c r="F20" s="20">
        <v>60</v>
      </c>
      <c r="G20" s="1">
        <v>1</v>
      </c>
      <c r="H20" s="21">
        <f t="shared" si="0"/>
        <v>60</v>
      </c>
      <c r="I20" s="1" t="s">
        <v>73</v>
      </c>
      <c r="K20" s="1" t="s">
        <v>19</v>
      </c>
      <c r="L20" s="22" t="s">
        <v>74</v>
      </c>
    </row>
    <row r="21" spans="1:12">
      <c r="B21" s="2" t="s">
        <v>75</v>
      </c>
      <c r="C21" s="2" t="s">
        <v>88</v>
      </c>
    </row>
  </sheetData>
  <phoneticPr fontId="3"/>
  <hyperlinks>
    <hyperlink ref="L17" r:id="rId1"/>
    <hyperlink ref="L15" r:id="rId2"/>
    <hyperlink ref="L13" r:id="rId3"/>
    <hyperlink ref="L19" r:id="rId4"/>
    <hyperlink ref="L2" r:id="rId5"/>
    <hyperlink ref="L12" r:id="rId6"/>
    <hyperlink ref="L11" r:id="rId7"/>
    <hyperlink ref="L4" r:id="rId8"/>
    <hyperlink ref="L3" r:id="rId9"/>
    <hyperlink ref="L7" r:id="rId10"/>
    <hyperlink ref="L8" r:id="rId11"/>
    <hyperlink ref="L9" r:id="rId12"/>
    <hyperlink ref="L5" r:id="rId13"/>
    <hyperlink ref="L6" r:id="rId14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2016-06-09T16:01:12Z</dcterms:modified>
</cp:coreProperties>
</file>