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59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6DA5038B479F499C8B8F2E59B500C569" descr="e3ac9c04798d675e4c7de64300a084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00350" y="485775"/>
          <a:ext cx="7620000" cy="7620000"/>
        </a:xfrm>
        <a:prstGeom prst="rect">
          <a:avLst/>
        </a:prstGeom>
      </xdr:spPr>
    </xdr:pic>
  </etc:cellImage>
  <etc:cellImage>
    <xdr:pic>
      <xdr:nvPicPr>
        <xdr:cNvPr id="3" name="ID_221CAD5FC7A748EB9927D4E14F692CB5" descr="daf09aedb481a80d581889f2f989f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28925" y="2314575"/>
          <a:ext cx="7143750" cy="9525000"/>
        </a:xfrm>
        <a:prstGeom prst="rect">
          <a:avLst/>
        </a:prstGeom>
      </xdr:spPr>
    </xdr:pic>
  </etc:cellImage>
  <etc:cellImage>
    <xdr:pic>
      <xdr:nvPicPr>
        <xdr:cNvPr id="4" name="ID_44571C82AFDB43D7BA3D0DC2F4A03789" descr="a43361a56105454a688c762eb698ba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09925" y="5276850"/>
          <a:ext cx="7143750" cy="9525000"/>
        </a:xfrm>
        <a:prstGeom prst="rect">
          <a:avLst/>
        </a:prstGeom>
      </xdr:spPr>
    </xdr:pic>
  </etc:cellImage>
  <etc:cellImage>
    <xdr:pic>
      <xdr:nvPicPr>
        <xdr:cNvPr id="5" name="ID_BBE75F38614448AD9E5411C590C7FD65" descr="b955aaecb1d09cf02ea6d308284a44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695700" y="8096250"/>
          <a:ext cx="7324725" cy="10058400"/>
        </a:xfrm>
        <a:prstGeom prst="rect">
          <a:avLst/>
        </a:prstGeom>
      </xdr:spPr>
    </xdr:pic>
  </etc:cellImage>
  <etc:cellImage>
    <xdr:pic>
      <xdr:nvPicPr>
        <xdr:cNvPr id="6" name="ID_DA7423DAC33C4747BA647B7828F712CA" descr="212574954f526049564bae84d02f6cb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250" y="11101070"/>
          <a:ext cx="7324725" cy="10058400"/>
        </a:xfrm>
        <a:prstGeom prst="rect">
          <a:avLst/>
        </a:prstGeom>
      </xdr:spPr>
    </xdr:pic>
  </etc:cellImage>
  <etc:cellImage>
    <xdr:pic>
      <xdr:nvPicPr>
        <xdr:cNvPr id="7" name="ID_74614D1BC0B043D6B16360A90EFE047B" descr="34382b3568e88a848826a7f7b8187fd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05200" y="10729595"/>
          <a:ext cx="7620000" cy="7624445"/>
        </a:xfrm>
        <a:prstGeom prst="rect">
          <a:avLst/>
        </a:prstGeom>
      </xdr:spPr>
    </xdr:pic>
  </etc:cellImage>
  <etc:cellImage>
    <xdr:pic>
      <xdr:nvPicPr>
        <xdr:cNvPr id="8" name="ID_CB98768020BA4B6EA44AAD955205F6AE" descr="IMG_20240225_162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95625" y="15420975"/>
          <a:ext cx="10058400" cy="7543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<sst xmlns="http://schemas.openxmlformats.org/spreadsheetml/2006/main" count="41" uniqueCount="39">
  <si>
    <t>序号</t>
  </si>
  <si>
    <t>名称</t>
  </si>
  <si>
    <t>图片</t>
  </si>
  <si>
    <t>链接</t>
  </si>
  <si>
    <t>数量</t>
  </si>
  <si>
    <t>备注</t>
  </si>
  <si>
    <t>电机调速器</t>
  </si>
  <si>
    <t>【淘宝】https://m.tb.cn/h.5KjTAwfgnbqAIV6?tk=iQH9WS1yoUr CZ0001 「PWM直流电机调速器开关功能板5V-12-24-35V风扇马达LED调光5A模块」
点击链接直接打开 或者 淘宝搜索直接打开</t>
  </si>
  <si>
    <t>减速电机</t>
  </si>
  <si>
    <t>【淘宝】https://m.tb.cn/h.5pXfKzEWWyMca7W?tk=KxjLWS1Ad0i CZ3457 「GA25-370微型有刷直流减速电机马达可调速大扭矩可正反转6V12V24V」
点击链接直接打开 或者 淘宝搜索直接打开</t>
  </si>
  <si>
    <t>282转/分
12V</t>
  </si>
  <si>
    <t>轴承</t>
  </si>
  <si>
    <t>【淘宝】https://m.tb.cn/h.5pITznd7rI64UYI?tk=1O8gWSWXBW7 CZ0001 「轴承 692 693 694 695 696 697 698  699 6900 6901 Z RS ZZ -2RS」
点击链接直接打开 或者 淘宝搜索直接打开</t>
  </si>
  <si>
    <t>693ZZ</t>
  </si>
  <si>
    <t>脚踏开关</t>
  </si>
  <si>
    <t>【淘宝】https://m.tb.cn/h.5pI7pkLwPd5N0Qh?tk=zgztWSW2TJL CZ3457 「TFS-201脚踏开关脚踩式EKW5A-B点焊机冲床控制器LT4脚踏板开关220」
点击链接直接打开 或者 淘宝搜索直接打开</t>
  </si>
  <si>
    <t>2米线就行</t>
  </si>
  <si>
    <t>DC座子</t>
  </si>
  <si>
    <t>【淘宝】https://m.tb.cn/h.5KPuhqYgdUpDVom?tk=DDFSWSWe8mU CZ3457 「DC直流电源插座3.5*1.1/1.3/5.5*2.1MM母座002/005接头」
点击链接直接打开 或者 淘宝搜索直接打开</t>
  </si>
  <si>
    <t>DC005</t>
  </si>
  <si>
    <t>接线端子</t>
  </si>
  <si>
    <t>29₴t7SGWSWVIJX£ https://m.tb.cn/h.5KPvcIW  CZ0001 xh254接线端子线用直针弯针脚接插件母头塑料件XH2.54铜件连接器</t>
  </si>
  <si>
    <t>1套</t>
  </si>
  <si>
    <t>弯针母座3P*1
胶壳插头3P*1
插簧*3</t>
  </si>
  <si>
    <t>滚花螺母 M3*4*5</t>
  </si>
  <si>
    <t>4个</t>
  </si>
  <si>
    <t>螺丝 M3*18</t>
  </si>
  <si>
    <t>固定剪刀</t>
  </si>
  <si>
    <t>螺丝 M3*10</t>
  </si>
  <si>
    <t>2个</t>
  </si>
  <si>
    <t>固定轴承</t>
  </si>
  <si>
    <t>螺丝 M3*5</t>
  </si>
  <si>
    <t>固定电机</t>
  </si>
  <si>
    <t>自攻螺丝 M3*8</t>
  </si>
  <si>
    <t>12个</t>
  </si>
  <si>
    <t>海绵胶若干</t>
  </si>
  <si>
    <t>随便买</t>
  </si>
  <si>
    <t>导线若干</t>
  </si>
  <si>
    <t>可以从脚踏板上剪点下来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</si>
</sst>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8" sqref="F8"/>
    </sheetView>
  </sheetViews>
  <sheetFormatPr defaultColWidth="9" defaultRowHeight="13.5" outlineLevelCol="5"/>
  <cols>
    <col min="1" max="1" width="9" style="1"/>
    <col min="2" max="3" width="27" style="1" customWidth="1"/>
    <col min="4" max="4" width="60.625" style="1" customWidth="1"/>
    <col min="5" max="5" width="33.75" style="1" customWidth="1"/>
    <col min="6" max="6" width="14" style="1" customWidth="1"/>
    <col min="7" max="16384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2" spans="1:5">
      <c r="A2" s="1">
        <v>1</v>
      </c>
      <c r="B2" s="1" t="s">
        <v>6</v>
      </c>
      <c r="C2" s="1" t="str">
        <f>_xlfn.DISPIMG("ID_6DA5038B479F499C8B8F2E59B500C569",1)</f>
        <v>=DISPIMG("ID_6DA5038B479F499C8B8F2E59B500C569",1)</v>
      </c>
      <c r="D2" s="2" t="s">
        <v>7</v>
      </c>
      <c r="E2" s="2">
        <v>1</v>
      </c>
    </row>
    <row r="3" ht="215.25" spans="1:6">
      <c r="A3" s="1">
        <v>2</v>
      </c>
      <c r="B3" s="1" t="s">
        <v>8</v>
      </c>
      <c r="C3" s="1" t="str">
        <f>_xlfn.DISPIMG("ID_221CAD5FC7A748EB9927D4E14F692CB5",1)</f>
        <v>=DISPIMG("ID_221CAD5FC7A748EB9927D4E14F692CB5",1)</v>
      </c>
      <c r="D3" s="2" t="s">
        <v>9</v>
      </c>
      <c r="E3" s="2">
        <v>1</v>
      </c>
      <c r="F3" s="2" t="s">
        <v>10</v>
      </c>
    </row>
    <row r="4" ht="215.25" spans="1:6">
      <c r="A4" s="1">
        <v>3</v>
      </c>
      <c r="B4" s="1" t="s">
        <v>11</v>
      </c>
      <c r="C4" s="1" t="str">
        <f>_xlfn.DISPIMG("ID_44571C82AFDB43D7BA3D0DC2F4A03789",1)</f>
        <v>=DISPIMG("ID_44571C82AFDB43D7BA3D0DC2F4A03789",1)</v>
      </c>
      <c r="D4" s="2" t="s">
        <v>12</v>
      </c>
      <c r="E4" s="2">
        <v>2</v>
      </c>
      <c r="F4" s="1" t="s">
        <v>13</v>
      </c>
    </row>
    <row r="5" ht="221.6" spans="1:6">
      <c r="A5" s="1">
        <v>4</v>
      </c>
      <c r="B5" s="1" t="s">
        <v>14</v>
      </c>
      <c r="C5" s="1" t="str">
        <f>_xlfn.DISPIMG("ID_BBE75F38614448AD9E5411C590C7FD65",1)</f>
        <v>=DISPIMG("ID_BBE75F38614448AD9E5411C590C7FD65",1)</v>
      </c>
      <c r="D5" s="2" t="s">
        <v>15</v>
      </c>
      <c r="E5" s="1">
        <v>1</v>
      </c>
      <c r="F5" s="1" t="s">
        <v>16</v>
      </c>
    </row>
    <row r="6" ht="162.05" spans="1:6">
      <c r="A6" s="1">
        <v>5</v>
      </c>
      <c r="B6" s="1" t="s">
        <v>17</v>
      </c>
      <c r="C6" s="1" t="str">
        <f>_xlfn.DISPIMG("ID_74614D1BC0B043D6B16360A90EFE047B",1)</f>
        <v>=DISPIMG("ID_74614D1BC0B043D6B16360A90EFE047B",1)</v>
      </c>
      <c r="D6" s="2" t="s">
        <v>18</v>
      </c>
      <c r="E6" s="1">
        <v>1</v>
      </c>
      <c r="F6" s="1" t="s">
        <v>19</v>
      </c>
    </row>
    <row r="7" ht="221.6" spans="1:6">
      <c r="A7" s="1">
        <v>6</v>
      </c>
      <c r="B7" s="1" t="s">
        <v>20</v>
      </c>
      <c r="C7" s="1" t="str">
        <f>_xlfn.DISPIMG("ID_DA7423DAC33C4747BA647B7828F712CA",1)</f>
        <v>=DISPIMG("ID_DA7423DAC33C4747BA647B7828F712CA",1)</v>
      </c>
      <c r="D7" s="2" t="s">
        <v>21</v>
      </c>
      <c r="E7" s="1" t="s">
        <v>22</v>
      </c>
      <c r="F7" s="2" t="s">
        <v>23</v>
      </c>
    </row>
    <row r="8" ht="122.05" spans="2:5">
      <c r="B8" s="1" t="s">
        <v>24</v>
      </c>
      <c r="C8" s="1" t="str">
        <f>_xlfn.DISPIMG("ID_CB98768020BA4B6EA44AAD955205F6AE",1)</f>
        <v>=DISPIMG("ID_CB98768020BA4B6EA44AAD955205F6AE",1)</v>
      </c>
      <c r="E8" s="1" t="s">
        <v>25</v>
      </c>
    </row>
    <row r="9" spans="2:6">
      <c r="B9" s="1" t="s">
        <v>26</v>
      </c>
      <c r="E9" s="1" t="s">
        <v>25</v>
      </c>
      <c r="F9" s="1" t="s">
        <v>27</v>
      </c>
    </row>
    <row r="10" spans="2:6">
      <c r="B10" s="1" t="s">
        <v>28</v>
      </c>
      <c r="E10" s="1" t="s">
        <v>29</v>
      </c>
      <c r="F10" s="1" t="s">
        <v>30</v>
      </c>
    </row>
    <row r="11" spans="2:6">
      <c r="B11" s="1" t="s">
        <v>31</v>
      </c>
      <c r="E11" s="1" t="s">
        <v>29</v>
      </c>
      <c r="F11" s="1" t="s">
        <v>32</v>
      </c>
    </row>
    <row r="12" spans="2:5">
      <c r="B12" s="1" t="s">
        <v>33</v>
      </c>
      <c r="E12" s="1" t="s">
        <v>34</v>
      </c>
    </row>
    <row r="13" spans="2:6">
      <c r="B13" s="1" t="s">
        <v>35</v>
      </c>
      <c r="F13" s="1" t="s">
        <v>36</v>
      </c>
    </row>
    <row r="14" spans="2:6">
      <c r="B14" s="1" t="s">
        <v>37</v>
      </c>
      <c r="F14" s="1" t="s"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19454</dc:creator>
  <cp:lastModifiedBy>锦轩</cp:lastModifiedBy>
  <dcterms:created xsi:type="dcterms:W3CDTF">2024-01-11T01:56:00Z</dcterms:created>
  <dcterms:modified xsi:type="dcterms:W3CDTF">2024-02-25T08:49:15Z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B9CFA6C675A648F98A274AE94904FC43_11</vt:lpwstr>
  </property>
  <property fmtid="{D5CDD505-2E9C-101B-9397-08002B2CF9AE}" pid="3" name="KSOProductBuildVer">
    <vt:lpwstr>2052-12.1.0.16250</vt:lpwstr>
  </property>
</Properties>
</file>