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500"/>
  </bookViews>
  <sheets>
    <sheet name="PCB_Project" sheetId="1" r:id="rId1"/>
  </sheets>
  <definedNames>
    <definedName name="_xlnm.Print_Titles" localSheetId="0">PCB_Project!$1:$1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<sst xmlns="http://schemas.openxmlformats.org/spreadsheetml/2006/main" count="74" uniqueCount="58">
  <si>
    <t>Comment</t>
  </si>
  <si>
    <t>Description</t>
  </si>
  <si>
    <t>Designator</t>
  </si>
  <si>
    <t>Footprint</t>
  </si>
  <si>
    <t>LibRef</t>
  </si>
  <si>
    <t>Quantity</t>
  </si>
  <si>
    <t>HX SS12D10G4</t>
  </si>
  <si>
    <t>1</t>
  </si>
  <si>
    <t>SW-TH_SHOU-HAN_SS12D10G4</t>
  </si>
  <si>
    <t>RVT220UF16V67RV0015</t>
  </si>
  <si>
    <t>容值:220uF;精度:±20%;额定电压:16V;纹波电流:110mA@120Hz;等效串联电阻:-;</t>
  </si>
  <si>
    <t>C1</t>
  </si>
  <si>
    <t>CAP-SMD_BD6.3-L6.6-W6.6-FD</t>
  </si>
  <si>
    <t>1uF</t>
  </si>
  <si>
    <t/>
  </si>
  <si>
    <t>C3, C4, C8, C12, C13, C15</t>
  </si>
  <si>
    <t>0805C</t>
  </si>
  <si>
    <t>C1608X7R1C105K</t>
  </si>
  <si>
    <t>100nF</t>
  </si>
  <si>
    <t>C7, C9, C10, C11, C14, C16</t>
  </si>
  <si>
    <t>C1608X7R1H104K</t>
  </si>
  <si>
    <t>1N5819WS S4_C2927280</t>
  </si>
  <si>
    <t>D1, D2</t>
  </si>
  <si>
    <t>SOD-323_L1.6-W1.3-LS2.7-RD</t>
  </si>
  <si>
    <t>红色</t>
  </si>
  <si>
    <t>DV1, DV2</t>
  </si>
  <si>
    <t>0805D</t>
  </si>
  <si>
    <t>LTST-C171GKT</t>
  </si>
  <si>
    <t>TPH1R403NL/CSD18532Q5B</t>
  </si>
  <si>
    <t>Q1, Q2, Q3, Q4, Q5, Q6, Q7, Q8</t>
  </si>
  <si>
    <t>LQ_SON5X6</t>
  </si>
  <si>
    <t>CSD18532Q5B</t>
  </si>
  <si>
    <t>10K</t>
  </si>
  <si>
    <t>R1, R4, R5, R6, R7, R8, R9, R10, R11</t>
  </si>
  <si>
    <t>0805_RES</t>
  </si>
  <si>
    <t>CRCW06034K99FKEA</t>
  </si>
  <si>
    <t>1K</t>
  </si>
  <si>
    <t>R2, R3</t>
  </si>
  <si>
    <t>CRCW06034K99FKEA, RES</t>
  </si>
  <si>
    <t>CON1</t>
  </si>
  <si>
    <t>Connector</t>
  </si>
  <si>
    <t>SCROW1, SCROW2, SCROW3, SCROW4</t>
  </si>
  <si>
    <t>LQ_SCROW3&amp;5MM</t>
  </si>
  <si>
    <t>74HC125PW</t>
  </si>
  <si>
    <t>U1</t>
  </si>
  <si>
    <t>LQ_TSSOP14-OPA4377AIPW</t>
  </si>
  <si>
    <t>DRV8701PRGER/DRV8701PRGER</t>
  </si>
  <si>
    <t>U2, U3</t>
  </si>
  <si>
    <t>RGE0024F</t>
  </si>
  <si>
    <t>DRV8701ERGER</t>
  </si>
  <si>
    <t>WAFER-GH1.25-6PWB</t>
  </si>
  <si>
    <t>插针结构:1x6P;间距:1.25mm;安装方式:卧贴;参考系列:GH;总PIN数:6P;排数:1;每排PIN数:6;额定电流:1A;工作温度范围:-25℃~+85℃;</t>
  </si>
  <si>
    <t>U4</t>
  </si>
  <si>
    <t>CONN-SMD_6P-P1.25_XUNPU_WAFER-GH1.25-6PWB</t>
  </si>
  <si>
    <t>KF301-2P</t>
  </si>
  <si>
    <t>电源, 马达, 马达1</t>
  </si>
  <si>
    <t>LQ_PIN2</t>
  </si>
  <si>
    <t>691 101 710 002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</si>
</sst>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4" borderId="13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16" applyNumberFormat="0" applyAlignment="0" applyProtection="0">
      <alignment vertical="center"/>
    </xf>
    <xf numFmtId="0" fontId="10" fillId="6" borderId="17" applyNumberFormat="0" applyAlignment="0" applyProtection="0">
      <alignment vertical="center"/>
    </xf>
    <xf numFmtId="0" fontId="11" fillId="6" borderId="16" applyNumberFormat="0" applyAlignment="0" applyProtection="0">
      <alignment vertical="center"/>
    </xf>
    <xf numFmtId="0" fontId="12" fillId="7" borderId="18" applyNumberFormat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0" xfId="0" applyFill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4" xfId="0" applyBorder="1" quotePrefix="1">
      <alignment vertical="center"/>
    </xf>
    <xf numFmtId="0" fontId="0" fillId="0" borderId="5" xfId="0" applyBorder="1" quotePrefix="1">
      <alignment vertical="center"/>
    </xf>
    <xf numFmtId="0" fontId="0" fillId="0" borderId="7" xfId="0" applyBorder="1" quotePrefix="1">
      <alignment vertical="center"/>
    </xf>
    <xf numFmtId="0" fontId="0" fillId="0" borderId="8" xfId="0" applyBorder="1" quotePrefix="1">
      <alignment vertical="center"/>
    </xf>
    <xf numFmtId="0" fontId="0" fillId="3" borderId="7" xfId="0" applyFill="1" applyBorder="1" quotePrefix="1">
      <alignment vertical="center"/>
    </xf>
    <xf numFmtId="0" fontId="0" fillId="3" borderId="8" xfId="0" applyFill="1" applyBorder="1" quotePrefix="1">
      <alignment vertical="center"/>
    </xf>
    <xf numFmtId="0" fontId="0" fillId="0" borderId="10" xfId="0" applyBorder="1" quotePrefix="1">
      <alignment vertical="center"/>
    </xf>
    <xf numFmtId="0" fontId="0" fillId="0" borderId="11" xfId="0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abSelected="1" zoomScale="145" zoomScaleNormal="145" workbookViewId="0">
      <selection activeCell="A6" sqref="A6"/>
    </sheetView>
  </sheetViews>
  <sheetFormatPr defaultColWidth="9" defaultRowHeight="14.4" outlineLevelCol="6"/>
  <cols>
    <col min="1" max="1" width="17.3796296296296" customWidth="1"/>
    <col min="2" max="2" width="42.75" customWidth="1"/>
    <col min="3" max="3" width="44.4444444444444" customWidth="1"/>
    <col min="4" max="6" width="17.3796296296296" customWidth="1"/>
  </cols>
  <sheetData>
    <row r="1" s="1" customFormat="1" spans="1: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7">
      <c r="A2" s="18" t="s">
        <v>6</v>
      </c>
      <c r="B2" s="6"/>
      <c r="C2" s="19" t="s">
        <v>7</v>
      </c>
      <c r="D2" s="19" t="s">
        <v>8</v>
      </c>
      <c r="E2" s="19" t="s">
        <v>6</v>
      </c>
      <c r="F2" s="7">
        <v>1</v>
      </c>
      <c r="G2">
        <f>F2*5</f>
        <v>5</v>
      </c>
    </row>
    <row r="3" spans="1:7">
      <c r="A3" s="20" t="s">
        <v>9</v>
      </c>
      <c r="B3" s="21" t="s">
        <v>10</v>
      </c>
      <c r="C3" s="21" t="s">
        <v>11</v>
      </c>
      <c r="D3" s="21" t="s">
        <v>12</v>
      </c>
      <c r="E3" s="21" t="s">
        <v>9</v>
      </c>
      <c r="F3" s="10">
        <v>1</v>
      </c>
      <c r="G3">
        <f t="shared" ref="G3:G15" si="0">F3*5</f>
        <v>5</v>
      </c>
    </row>
    <row r="4" spans="1:7">
      <c r="A4" s="20" t="s">
        <v>13</v>
      </c>
      <c r="B4" s="21" t="s">
        <v>14</v>
      </c>
      <c r="C4" s="21" t="s">
        <v>15</v>
      </c>
      <c r="D4" s="21" t="s">
        <v>16</v>
      </c>
      <c r="E4" s="21" t="s">
        <v>17</v>
      </c>
      <c r="F4" s="10">
        <v>6</v>
      </c>
      <c r="G4">
        <f t="shared" si="0"/>
        <v>30</v>
      </c>
    </row>
    <row r="5" spans="1:7">
      <c r="A5" s="20" t="s">
        <v>18</v>
      </c>
      <c r="B5" s="21" t="s">
        <v>14</v>
      </c>
      <c r="C5" s="21" t="s">
        <v>19</v>
      </c>
      <c r="D5" s="21" t="s">
        <v>16</v>
      </c>
      <c r="E5" s="21" t="s">
        <v>20</v>
      </c>
      <c r="F5" s="10">
        <v>6</v>
      </c>
      <c r="G5">
        <f t="shared" si="0"/>
        <v>30</v>
      </c>
    </row>
    <row r="6" spans="1:7">
      <c r="A6" s="22" t="s">
        <v>21</v>
      </c>
      <c r="B6" s="23" t="s">
        <v>14</v>
      </c>
      <c r="C6" s="23" t="s">
        <v>22</v>
      </c>
      <c r="D6" s="23" t="s">
        <v>23</v>
      </c>
      <c r="E6" s="23" t="s">
        <v>21</v>
      </c>
      <c r="F6" s="13">
        <v>2</v>
      </c>
      <c r="G6" s="14">
        <f t="shared" si="0"/>
        <v>10</v>
      </c>
    </row>
    <row r="7" spans="1:7">
      <c r="A7" s="20" t="s">
        <v>24</v>
      </c>
      <c r="B7" s="21" t="s">
        <v>14</v>
      </c>
      <c r="C7" s="21" t="s">
        <v>25</v>
      </c>
      <c r="D7" s="21" t="s">
        <v>26</v>
      </c>
      <c r="E7" s="21" t="s">
        <v>27</v>
      </c>
      <c r="F7" s="10">
        <v>2</v>
      </c>
      <c r="G7">
        <f t="shared" si="0"/>
        <v>10</v>
      </c>
    </row>
    <row r="8" spans="1:7">
      <c r="A8" s="20" t="s">
        <v>28</v>
      </c>
      <c r="B8" s="21" t="s">
        <v>14</v>
      </c>
      <c r="C8" s="21" t="s">
        <v>29</v>
      </c>
      <c r="D8" s="21" t="s">
        <v>30</v>
      </c>
      <c r="E8" s="21" t="s">
        <v>31</v>
      </c>
      <c r="F8" s="10">
        <v>8</v>
      </c>
      <c r="G8">
        <f t="shared" si="0"/>
        <v>40</v>
      </c>
    </row>
    <row r="9" spans="1:7">
      <c r="A9" s="20" t="s">
        <v>32</v>
      </c>
      <c r="B9" s="21" t="s">
        <v>14</v>
      </c>
      <c r="C9" s="21" t="s">
        <v>33</v>
      </c>
      <c r="D9" s="21" t="s">
        <v>34</v>
      </c>
      <c r="E9" s="21" t="s">
        <v>35</v>
      </c>
      <c r="F9" s="10">
        <v>9</v>
      </c>
      <c r="G9">
        <f t="shared" si="0"/>
        <v>45</v>
      </c>
    </row>
    <row r="10" spans="1:7">
      <c r="A10" s="20" t="s">
        <v>36</v>
      </c>
      <c r="B10" s="21" t="s">
        <v>14</v>
      </c>
      <c r="C10" s="21" t="s">
        <v>37</v>
      </c>
      <c r="D10" s="21" t="s">
        <v>34</v>
      </c>
      <c r="E10" s="21" t="s">
        <v>38</v>
      </c>
      <c r="F10" s="10">
        <v>2</v>
      </c>
      <c r="G10">
        <f t="shared" si="0"/>
        <v>10</v>
      </c>
    </row>
    <row r="11" spans="1:7">
      <c r="A11" s="20" t="s">
        <v>39</v>
      </c>
      <c r="B11" s="21" t="s">
        <v>40</v>
      </c>
      <c r="C11" s="21" t="s">
        <v>41</v>
      </c>
      <c r="D11" s="21" t="s">
        <v>42</v>
      </c>
      <c r="E11" s="21" t="s">
        <v>39</v>
      </c>
      <c r="F11" s="10">
        <v>4</v>
      </c>
      <c r="G11">
        <f t="shared" si="0"/>
        <v>20</v>
      </c>
    </row>
    <row r="12" spans="1:7">
      <c r="A12" s="22" t="s">
        <v>43</v>
      </c>
      <c r="B12" s="12"/>
      <c r="C12" s="23" t="s">
        <v>44</v>
      </c>
      <c r="D12" s="23" t="s">
        <v>45</v>
      </c>
      <c r="E12" s="23" t="s">
        <v>43</v>
      </c>
      <c r="F12" s="13">
        <v>1</v>
      </c>
      <c r="G12" s="14">
        <f t="shared" si="0"/>
        <v>5</v>
      </c>
    </row>
    <row r="13" spans="1:7">
      <c r="A13" s="22" t="s">
        <v>46</v>
      </c>
      <c r="B13" s="23" t="s">
        <v>14</v>
      </c>
      <c r="C13" s="23" t="s">
        <v>47</v>
      </c>
      <c r="D13" s="23" t="s">
        <v>48</v>
      </c>
      <c r="E13" s="23" t="s">
        <v>49</v>
      </c>
      <c r="F13" s="13">
        <v>2</v>
      </c>
      <c r="G13" s="14">
        <f t="shared" si="0"/>
        <v>10</v>
      </c>
    </row>
    <row r="14" spans="1:7">
      <c r="A14" s="20" t="s">
        <v>50</v>
      </c>
      <c r="B14" s="21" t="s">
        <v>51</v>
      </c>
      <c r="C14" s="21" t="s">
        <v>52</v>
      </c>
      <c r="D14" s="21" t="s">
        <v>53</v>
      </c>
      <c r="E14" s="21" t="s">
        <v>50</v>
      </c>
      <c r="F14" s="10">
        <v>1</v>
      </c>
      <c r="G14">
        <f t="shared" si="0"/>
        <v>5</v>
      </c>
    </row>
    <row r="15" spans="1:7">
      <c r="A15" s="24" t="s">
        <v>54</v>
      </c>
      <c r="B15" s="25" t="s">
        <v>14</v>
      </c>
      <c r="C15" s="25" t="s">
        <v>55</v>
      </c>
      <c r="D15" s="25" t="s">
        <v>56</v>
      </c>
      <c r="E15" s="25" t="s">
        <v>57</v>
      </c>
      <c r="F15" s="17">
        <v>3</v>
      </c>
      <c r="G15">
        <f t="shared" si="0"/>
        <v>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PCB_Project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19464</dc:creator>
  <cp:lastModifiedBy>Ambition</cp:lastModifiedBy>
  <dcterms:created xsi:type="dcterms:W3CDTF">2024-03-07T07:25:00Z</dcterms:created>
  <dcterms:modified xsi:type="dcterms:W3CDTF">2024-03-17T13:50:08Z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43AA4F2B754B4534B491717F371A9B67_11</vt:lpwstr>
  </property>
  <property fmtid="{D5CDD505-2E9C-101B-9397-08002B2CF9AE}" pid="3" name="KSOProductBuildVer">
    <vt:lpwstr>2052-12.1.0.16388</vt:lpwstr>
  </property>
</Properties>
</file>