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6BAB811-0FA8-4F3B-92EC-715FD52B912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00000000-0006-0000-0000-000001000000}">
      <text>
        <r>
          <rPr>
            <sz val="9"/>
            <rFont val="Tahoma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00000000-0006-0000-0100-000001000000}">
      <text>
        <r>
          <rPr>
            <sz val="9"/>
            <rFont val="Tahoma"/>
          </rPr>
          <t>Please enter the dates in either of these formats: 
9/15/2016  or
15-Sep-2016</t>
        </r>
      </text>
    </comment>
    <comment ref="E2" authorId="0" shapeId="0" xr:uid="{00000000-0006-0000-0100-000002000000}">
      <text>
        <r>
          <rPr>
            <sz val="9"/>
            <rFont val="Tahoma"/>
          </rPr>
          <t xml:space="preserve">Please enter the dates in either of these formats: 
9/15/2016  or
15-Sep-2016
</t>
        </r>
      </text>
    </comment>
    <comment ref="I3" authorId="0" shapeId="0" xr:uid="{00000000-0006-0000-0100-000003000000}">
      <text>
        <r>
          <rPr>
            <sz val="9"/>
            <rFont val="Tahoma"/>
          </rPr>
          <t xml:space="preserve">This is the total task estimated in hours for all the user stories </t>
        </r>
      </text>
    </comment>
    <comment ref="J3" authorId="0" shapeId="0" xr:uid="{00000000-0006-0000-0100-000004000000}">
      <text>
        <r>
          <rPr>
            <sz val="9"/>
            <rFont val="Tahoma"/>
          </rPr>
          <t xml:space="preserve">Pending effort hours after completion of day 1 work
</t>
        </r>
      </text>
    </comment>
    <comment ref="K3" authorId="0" shapeId="0" xr:uid="{00000000-0006-0000-0100-000005000000}">
      <text>
        <r>
          <rPr>
            <sz val="9"/>
            <rFont val="Tahoma"/>
          </rPr>
          <t>Pending effort hours after completion of day 2 work</t>
        </r>
      </text>
    </comment>
    <comment ref="L3" authorId="0" shapeId="0" xr:uid="{00000000-0006-0000-0100-000006000000}">
      <text>
        <r>
          <rPr>
            <sz val="9"/>
            <rFont val="Tahoma"/>
          </rPr>
          <t>Pending effort hours after completion of day 3 work</t>
        </r>
      </text>
    </comment>
    <comment ref="M3" authorId="0" shapeId="0" xr:uid="{00000000-0006-0000-0100-000007000000}">
      <text>
        <r>
          <rPr>
            <sz val="9"/>
            <rFont val="Tahoma"/>
          </rPr>
          <t xml:space="preserve">Pending effort hours after completion of day 4 work
</t>
        </r>
      </text>
    </comment>
    <comment ref="N3" authorId="0" shapeId="0" xr:uid="{00000000-0006-0000-0100-000008000000}">
      <text>
        <r>
          <rPr>
            <sz val="9"/>
            <rFont val="Tahoma"/>
          </rPr>
          <t xml:space="preserve">Pending effort hours after completion of day 5 work
</t>
        </r>
      </text>
    </comment>
    <comment ref="O3" authorId="0" shapeId="0" xr:uid="{00000000-0006-0000-0100-000009000000}">
      <text>
        <r>
          <rPr>
            <sz val="9"/>
            <rFont val="Tahoma"/>
          </rPr>
          <t xml:space="preserve">Pending effort hours after completion of day 6 work
</t>
        </r>
      </text>
    </comment>
    <comment ref="P3" authorId="0" shapeId="0" xr:uid="{00000000-0006-0000-0100-00000A000000}">
      <text>
        <r>
          <rPr>
            <sz val="9"/>
            <rFont val="Tahoma"/>
          </rPr>
          <t>Pending effort hours after completion of day 7 work</t>
        </r>
      </text>
    </comment>
    <comment ref="Q3" authorId="0" shapeId="0" xr:uid="{00000000-0006-0000-0100-00000B000000}">
      <text>
        <r>
          <rPr>
            <sz val="9"/>
            <rFont val="Tahoma"/>
          </rPr>
          <t xml:space="preserve">Pending effort hours after completion of day 8 work
</t>
        </r>
      </text>
    </comment>
    <comment ref="R3" authorId="0" shapeId="0" xr:uid="{00000000-0006-0000-0100-00000C000000}">
      <text>
        <r>
          <rPr>
            <sz val="9"/>
            <rFont val="Tahoma"/>
          </rPr>
          <t xml:space="preserve">Pending effort hours after completion of day 9 work
</t>
        </r>
      </text>
    </comment>
    <comment ref="S3" authorId="0" shapeId="0" xr:uid="{00000000-0006-0000-0100-00000D000000}">
      <text>
        <r>
          <rPr>
            <sz val="9"/>
            <rFont val="Tahoma"/>
          </rPr>
          <t xml:space="preserve">Pending effort hours after completion of day 10 work
</t>
        </r>
      </text>
    </comment>
    <comment ref="T3" authorId="0" shapeId="0" xr:uid="{00000000-0006-0000-0100-00000E000000}">
      <text>
        <r>
          <rPr>
            <sz val="9"/>
            <rFont val="Tahoma"/>
          </rPr>
          <t xml:space="preserve">Pending effort hours after completion of day 11 work
</t>
        </r>
      </text>
    </comment>
    <comment ref="U3" authorId="0" shapeId="0" xr:uid="{00000000-0006-0000-0100-00000F000000}">
      <text>
        <r>
          <rPr>
            <sz val="9"/>
            <rFont val="Tahoma"/>
          </rPr>
          <t xml:space="preserve">Pending effort hours after completion of day 12 work
</t>
        </r>
      </text>
    </comment>
    <comment ref="V3" authorId="0" shapeId="0" xr:uid="{00000000-0006-0000-0100-000010000000}">
      <text>
        <r>
          <rPr>
            <sz val="9"/>
            <rFont val="Tahoma"/>
          </rPr>
          <t xml:space="preserve">Pending effort hours after completion of day 13 work
</t>
        </r>
      </text>
    </comment>
    <comment ref="W3" authorId="0" shapeId="0" xr:uid="{00000000-0006-0000-0100-000011000000}">
      <text>
        <r>
          <rPr>
            <sz val="9"/>
            <rFont val="Tahoma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<sst xmlns="http://schemas.openxmlformats.org/spreadsheetml/2006/main" count="275" uniqueCount="158">
  <si>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</si>
  <si>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</si>
  <si>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</si>
  <si>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</si>
  <si>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</si>
  <si>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</si>
  <si>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</si>
  <si>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</si>
  <si>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</si>
  <si>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</si>
  <si>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Set up the basic structure of the Flask application</t>
  </si>
  <si>
    <t>MUST HAVE</t>
  </si>
  <si>
    <t>Flask Framework</t>
  </si>
  <si>
    <t>Completed</t>
  </si>
  <si>
    <t>S2</t>
  </si>
  <si>
    <t>Integrate Groq API for AI-powered responses</t>
  </si>
  <si>
    <t>Groq API, Python</t>
  </si>
  <si>
    <t>Develop database schema and setup MySQL integration</t>
  </si>
  <si>
    <t>MySQL, Flask SQLAlchemy</t>
  </si>
  <si>
    <t>S3</t>
  </si>
  <si>
    <t>Add conversational context to the chatbot responses</t>
  </si>
  <si>
    <t>BERT, Sentence Transformers</t>
  </si>
  <si>
    <t>Build user registration and authentication system</t>
  </si>
  <si>
    <t>Flask-Login, MySQL</t>
  </si>
  <si>
    <t>S4</t>
  </si>
  <si>
    <t>Add file upload feature for patient reports</t>
  </si>
  <si>
    <t>Werkzeug, Flask</t>
  </si>
  <si>
    <t>Create additional pages</t>
  </si>
  <si>
    <t>HTML, CSS</t>
  </si>
  <si>
    <t>S5</t>
  </si>
  <si>
    <t>Implement security for API keys and sensitive data</t>
  </si>
  <si>
    <t>Python Dotenv</t>
  </si>
  <si>
    <t>S6</t>
  </si>
  <si>
    <t>Deploy application using Flask in LocalHost</t>
  </si>
  <si>
    <t>S7</t>
  </si>
  <si>
    <t>Perform rigorous testing for various edge cases</t>
  </si>
  <si>
    <t>Test Cases, Groq API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</si>
  <si>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</si>
  <si>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</si>
  <si>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</si>
  <si>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</si>
  <si>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</si>
  <si>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</si>
  <si>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</si>
  <si>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</si>
  <si>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</si>
  <si>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</si>
  <si>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</si>
  <si>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</si>
  <si>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</si>
  <si>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</si>
  <si>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</si>
  <si>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</si>
  <si>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</si>
  <si>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</si>
  <si>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</si>
  <si>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</si>
  <si>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</si>
  <si>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</si>
  <si>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</si>
  <si>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</si>
  <si>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Set up Flask application</t>
  </si>
  <si>
    <t>Development</t>
  </si>
  <si>
    <t>US-002</t>
  </si>
  <si>
    <t>Design Streamlit-based chatbot interface</t>
  </si>
  <si>
    <t>UI/UX Design</t>
  </si>
  <si>
    <t>US-003</t>
  </si>
  <si>
    <t>Integrate Groq API for chatbot responses</t>
  </si>
  <si>
    <t>Integration</t>
  </si>
  <si>
    <t>US-004</t>
  </si>
  <si>
    <t>Database schema setup and MySQL integration</t>
  </si>
  <si>
    <t>Database Design</t>
  </si>
  <si>
    <t>US-005</t>
  </si>
  <si>
    <t>Add conversational context to chatbot responses</t>
  </si>
  <si>
    <t>NLP Implementation</t>
  </si>
  <si>
    <t>US-006</t>
  </si>
  <si>
    <t>Build user authentication system</t>
  </si>
  <si>
    <t>US-007</t>
  </si>
  <si>
    <t>Feature Development</t>
  </si>
  <si>
    <t>US-008</t>
  </si>
  <si>
    <t>Frontend Design</t>
  </si>
  <si>
    <t>US-009</t>
  </si>
  <si>
    <t>Security</t>
  </si>
  <si>
    <t>US-010</t>
  </si>
  <si>
    <t>Deployment</t>
  </si>
  <si>
    <t>US-011</t>
  </si>
  <si>
    <t>Perform rigorous testing for edge cases</t>
  </si>
  <si>
    <t>Testing</t>
  </si>
  <si>
    <t xml:space="preserve">Sprint </t>
  </si>
  <si>
    <t>Day</t>
  </si>
  <si>
    <t>Impediments</t>
  </si>
  <si>
    <t>Action Taken</t>
  </si>
  <si>
    <t>Sprint 1</t>
  </si>
  <si>
    <t>Difficulty understanding user requirements for chatbot design</t>
  </si>
  <si>
    <t>Conducted a requirements gathering workshop with stakeholders to clarify expectations.</t>
  </si>
  <si>
    <t>Unfamiliarity with integrating third-party APIs</t>
  </si>
  <si>
    <t>Referred to API documentation and conducted hands-on practice sessions to build expertise.</t>
  </si>
  <si>
    <t>Sprint 2</t>
  </si>
  <si>
    <t>Errors in setting up the database schema for the project</t>
  </si>
  <si>
    <t>Reviewed database design with a mentor and corrected schema inconsistencies.</t>
  </si>
  <si>
    <t>Sprint 3</t>
  </si>
  <si>
    <t>Day 15</t>
  </si>
  <si>
    <t>Delays in implementing user authentication features</t>
  </si>
  <si>
    <t>Collaborated with the team to divide tasks and expedite the development process.</t>
  </si>
  <si>
    <t>Sprint 4</t>
  </si>
  <si>
    <t>Day 20</t>
  </si>
  <si>
    <t>UI inconsistencies across different screen resolutions</t>
  </si>
  <si>
    <t>Conducted cross-platform testing and fixed UI responsiveness issues.</t>
  </si>
  <si>
    <t>Sprint 5</t>
  </si>
  <si>
    <t>Sprint #</t>
  </si>
  <si>
    <t>Start Doing</t>
  </si>
  <si>
    <t>Action taken</t>
  </si>
  <si>
    <t>Focus on API integration</t>
  </si>
  <si>
    <t>Delaying code reviews</t>
  </si>
  <si>
    <t>Sharing progress regularly</t>
  </si>
  <si>
    <t>Conducted hands-on practice sessions for API usage.</t>
  </si>
  <si>
    <t>Testing features more rigorously</t>
  </si>
  <si>
    <t>Ignoring minor bugs</t>
  </si>
  <si>
    <t>Collaborating with mentors</t>
  </si>
  <si>
    <t>Scheduled a team debugging session to resolve persistent errors.</t>
  </si>
  <si>
    <t>Documenting workflow improvements</t>
  </si>
  <si>
    <t>Skipping retrospective meetings</t>
  </si>
  <si>
    <t>Prioritizing critical tasks</t>
  </si>
  <si>
    <t>Created documentation templates for improved consistency.</t>
  </si>
  <si>
    <t>Tracking UI responsiveness issues</t>
  </si>
  <si>
    <t>Assuming browser compatibility</t>
  </si>
  <si>
    <t>Cross-platform testing</t>
  </si>
  <si>
    <t>Resolved UI inconsistencies for different screen resolutions.</t>
  </si>
  <si>
    <t>Optimizing model performance</t>
  </si>
  <si>
    <t>Postponing optimization tasks</t>
  </si>
  <si>
    <t>Improving communication</t>
  </si>
  <si>
    <t>Utilized advanced ML techniques to fine-tune model accuracy.</t>
  </si>
  <si>
    <t>Sprint 6</t>
  </si>
  <si>
    <t>Conducting user feedback sessions</t>
  </si>
  <si>
    <t>Neglecting user feedback</t>
  </si>
  <si>
    <t>Enhancing system usability</t>
  </si>
  <si>
    <t>Integrated user feedback into the design process.</t>
  </si>
  <si>
    <t>Sprint 7</t>
  </si>
  <si>
    <t>Planning long-term scalability</t>
  </si>
  <si>
    <t>Overlooking scalability concerns</t>
  </si>
  <si>
    <t>Strengthening team collaboration</t>
  </si>
  <si>
    <t>Developed a roadmap for scaling the application.</t>
  </si>
  <si>
    <t>Arundhati Rothe</t>
  </si>
  <si>
    <t>Activity Status</t>
  </si>
  <si>
    <t>Original Estimate (Hours)</t>
  </si>
  <si>
    <t>Create Home, Login, Register &amp; index pages</t>
  </si>
  <si>
    <t>Sprint Start Date</t>
  </si>
  <si>
    <t>Sprint End Date</t>
  </si>
  <si>
    <t>Stop Doing</t>
  </si>
  <si>
    <t>Continue Doing</t>
  </si>
  <si>
    <t>Design the web interface for the chatbot using HTML/CSS</t>
  </si>
  <si>
    <t>HTML, CSS, JavaScript</t>
  </si>
  <si>
    <t>Flask Development Server</t>
  </si>
  <si>
    <t>US IDTask IDTask DescriptionTask Start DateTask Completion DateTeam MemberActivity StatusOriginal Estimate (Hours)US-001TID-01Set up Flask application9-Dec-2411-Dec-24Arundhati RotheDevelopment8US-002TID-01Design web-based chatbot interface with HTML/CSS12-Dec-2414-Dec-24Arundhati RotheUI/UX Design10US-003TID-01Integrate Groq API for chatbot responses15-Dec-2418-Dec-24Arundhati RotheIntegration12US-004TID-01Database schema setup and MySQL integration19-Dec-2422-Dec-24Arundhati RotheDatabase Design14US-005TID-01Add conversational context to chatbot responses23-Dec-2429-Dec-24Arundhati RotheNLP Implementation20US-006TID-01Build user authentication system30-Dec-243-Jan-25Arundhati RotheDevelopment15US-007TID-01Add file upload feature for patient reports4-Jan-258-Jan-25Arundhati RotheFeature Development12US-008TID-01Create Home, Login, Register &amp; index pages9-Jan-2513-Jan-25Arundhati RotheFrontend Design10US-009TID-01Implement security for API keys and sensitive data14-Jan-2518-Jan-25Arundhati RotheSecurity14US-010TID-01Deploy application using Flask in LocalHost19-Jan-2523-Jan-25Arundhati RotheDeployment12US-011TID-01Perform rigorous testing for edge cases24-Jan-2525-Jan-25Arundhati RotheTesting15US-012TID-01Optimize chatbot model for speed and accuracy26-Jan-2528-Jan-25Arundhati RotheOptimization10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</si>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</sst>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09]d/mmm/yy;@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name val="Tahoma"/>
    </font>
  </fonts>
  <fills count="9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5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0" fillId="0" borderId="10" xfId="0" applyBorder="1"/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vertical="center" wrapText="1"/>
    </xf>
    <xf numFmtId="14" fontId="0" fillId="0" borderId="14" xfId="0" applyNumberFormat="1" applyBorder="1" applyAlignment="1">
      <alignment vertical="center" wrapText="1"/>
    </xf>
    <xf numFmtId="0" fontId="0" fillId="0" borderId="15" xfId="0" applyBorder="1"/>
    <xf numFmtId="0" fontId="0" fillId="0" borderId="16" xfId="0" applyBorder="1" applyAlignment="1">
      <alignment vertical="center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7" xfId="0" applyBorder="1"/>
    <xf numFmtId="0" fontId="0" fillId="0" borderId="8" xfId="0" applyBorder="1"/>
    <xf numFmtId="15" fontId="0" fillId="0" borderId="8" xfId="0" applyNumberFormat="1" applyBorder="1" applyAlignment="1">
      <alignment horizontal="left"/>
    </xf>
    <xf numFmtId="0" fontId="0" fillId="0" borderId="12" xfId="0" applyBorder="1"/>
    <xf numFmtId="0" fontId="0" fillId="0" borderId="13" xfId="0" applyBorder="1"/>
    <xf numFmtId="15" fontId="0" fillId="0" borderId="13" xfId="0" applyNumberFormat="1" applyBorder="1" applyAlignment="1">
      <alignment horizontal="left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8" borderId="1" xfId="0" applyFont="1" applyFill="1" applyBorder="1" applyAlignment="1">
      <alignment horizontal="center" vertical="center" textRotation="90" wrapText="1"/>
    </xf>
    <xf numFmtId="0" fontId="5" fillId="8" borderId="1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27" xfId="0" applyBorder="1"/>
    <xf numFmtId="0" fontId="0" fillId="0" borderId="14" xfId="0" applyBorder="1"/>
    <xf numFmtId="0" fontId="0" fillId="0" borderId="16" xfId="0" applyBorder="1"/>
    <xf numFmtId="0" fontId="0" fillId="0" borderId="28" xfId="0" applyBorder="1"/>
    <xf numFmtId="0" fontId="6" fillId="6" borderId="1" xfId="0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5" fillId="5" borderId="23" xfId="0" applyNumberFormat="1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166" fontId="5" fillId="5" borderId="1" xfId="0" applyNumberFormat="1" applyFont="1" applyFill="1" applyBorder="1" applyAlignment="1">
      <alignment horizontal="center" vertical="center" wrapText="1"/>
    </xf>
    <xf numFmtId="166" fontId="5" fillId="5" borderId="25" xfId="0" applyNumberFormat="1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F20" sqref="F20"/>
    </sheetView>
  </sheetViews>
  <sheetFormatPr defaultColWidth="9" defaultRowHeight="14.4"/>
  <cols>
    <col min="1" max="1" width="15.5546875" customWidth="1"/>
    <col min="2" max="2" width="19.44140625" customWidth="1"/>
    <col min="3" max="3" width="13.33203125" customWidth="1"/>
    <col min="4" max="4" width="58" customWidth="1"/>
    <col min="5" max="5" width="13.88671875" customWidth="1"/>
    <col min="6" max="6" width="27.5546875" customWidth="1"/>
    <col min="7" max="7" width="20.6640625" customWidth="1"/>
    <col min="8" max="8" width="10.6640625" customWidth="1"/>
  </cols>
  <sheetData>
    <row r="1" spans="1:8" ht="75" customHeight="1">
      <c r="A1" s="45" t="s">
        <v>0</v>
      </c>
      <c r="B1" s="45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</row>
    <row r="2" spans="1:8">
      <c r="A2" s="32" t="s">
        <v>8</v>
      </c>
      <c r="B2" s="47" t="s">
        <v>8</v>
      </c>
      <c r="C2" s="12" t="s">
        <v>9</v>
      </c>
      <c r="D2" s="48" t="s">
        <v>10</v>
      </c>
      <c r="E2" s="33" t="s">
        <v>11</v>
      </c>
      <c r="F2" s="33" t="s">
        <v>12</v>
      </c>
      <c r="G2" s="33" t="s">
        <v>142</v>
      </c>
      <c r="H2" s="43" t="s">
        <v>13</v>
      </c>
    </row>
    <row r="3" spans="1:8">
      <c r="A3" s="32" t="s">
        <v>8</v>
      </c>
      <c r="B3" s="47" t="s">
        <v>8</v>
      </c>
      <c r="C3" s="12" t="s">
        <v>63</v>
      </c>
      <c r="D3" s="48" t="s">
        <v>150</v>
      </c>
      <c r="E3" s="33" t="s">
        <v>11</v>
      </c>
      <c r="F3" s="33" t="s">
        <v>151</v>
      </c>
      <c r="G3" s="33" t="s">
        <v>142</v>
      </c>
      <c r="H3" s="43" t="s">
        <v>13</v>
      </c>
    </row>
    <row r="4" spans="1:8" ht="15" thickBot="1">
      <c r="A4" s="32" t="s">
        <v>14</v>
      </c>
      <c r="B4" s="47" t="s">
        <v>14</v>
      </c>
      <c r="C4" s="12" t="s">
        <v>66</v>
      </c>
      <c r="D4" s="48" t="s">
        <v>15</v>
      </c>
      <c r="E4" s="33" t="s">
        <v>11</v>
      </c>
      <c r="F4" s="33" t="s">
        <v>16</v>
      </c>
      <c r="G4" s="33" t="s">
        <v>142</v>
      </c>
      <c r="H4" s="43" t="s">
        <v>13</v>
      </c>
    </row>
    <row r="5" spans="1:8" ht="15" thickBot="1">
      <c r="A5" s="32" t="s">
        <v>14</v>
      </c>
      <c r="B5" s="47" t="s">
        <v>14</v>
      </c>
      <c r="C5" s="12" t="s">
        <v>69</v>
      </c>
      <c r="D5" s="48" t="s">
        <v>17</v>
      </c>
      <c r="E5" s="33" t="s">
        <v>11</v>
      </c>
      <c r="F5" s="33" t="s">
        <v>18</v>
      </c>
      <c r="G5" s="33" t="s">
        <v>142</v>
      </c>
      <c r="H5" s="42" t="s">
        <v>13</v>
      </c>
    </row>
    <row r="6" spans="1:8" ht="15" thickBot="1">
      <c r="A6" s="32" t="s">
        <v>19</v>
      </c>
      <c r="B6" s="47" t="s">
        <v>19</v>
      </c>
      <c r="C6" s="12" t="s">
        <v>72</v>
      </c>
      <c r="D6" s="48" t="s">
        <v>20</v>
      </c>
      <c r="E6" s="33" t="s">
        <v>11</v>
      </c>
      <c r="F6" s="33" t="s">
        <v>21</v>
      </c>
      <c r="G6" s="33" t="s">
        <v>142</v>
      </c>
      <c r="H6" s="42" t="s">
        <v>13</v>
      </c>
    </row>
    <row r="7" spans="1:8" ht="15" thickBot="1">
      <c r="A7" s="32" t="s">
        <v>19</v>
      </c>
      <c r="B7" s="47" t="s">
        <v>19</v>
      </c>
      <c r="C7" s="12" t="s">
        <v>75</v>
      </c>
      <c r="D7" s="48" t="s">
        <v>22</v>
      </c>
      <c r="E7" s="33" t="s">
        <v>11</v>
      </c>
      <c r="F7" s="33" t="s">
        <v>23</v>
      </c>
      <c r="G7" s="33" t="s">
        <v>142</v>
      </c>
      <c r="H7" s="42" t="s">
        <v>13</v>
      </c>
    </row>
    <row r="8" spans="1:8" ht="15" thickBot="1">
      <c r="A8" s="32" t="s">
        <v>24</v>
      </c>
      <c r="B8" s="47" t="s">
        <v>24</v>
      </c>
      <c r="C8" s="12" t="s">
        <v>77</v>
      </c>
      <c r="D8" s="48" t="s">
        <v>25</v>
      </c>
      <c r="E8" s="33" t="s">
        <v>11</v>
      </c>
      <c r="F8" s="33" t="s">
        <v>26</v>
      </c>
      <c r="G8" s="33" t="s">
        <v>142</v>
      </c>
      <c r="H8" s="42" t="s">
        <v>13</v>
      </c>
    </row>
    <row r="9" spans="1:8" ht="15" thickBot="1">
      <c r="A9" s="32" t="s">
        <v>24</v>
      </c>
      <c r="B9" s="47" t="s">
        <v>24</v>
      </c>
      <c r="C9" s="12" t="s">
        <v>79</v>
      </c>
      <c r="D9" s="48" t="s">
        <v>27</v>
      </c>
      <c r="E9" s="33" t="s">
        <v>11</v>
      </c>
      <c r="F9" s="33" t="s">
        <v>28</v>
      </c>
      <c r="G9" s="33" t="s">
        <v>142</v>
      </c>
      <c r="H9" s="42" t="s">
        <v>13</v>
      </c>
    </row>
    <row r="10" spans="1:8" ht="15" thickBot="1">
      <c r="A10" s="32" t="s">
        <v>29</v>
      </c>
      <c r="B10" s="47" t="s">
        <v>29</v>
      </c>
      <c r="C10" s="12" t="s">
        <v>81</v>
      </c>
      <c r="D10" s="48" t="s">
        <v>30</v>
      </c>
      <c r="E10" s="33" t="s">
        <v>11</v>
      </c>
      <c r="F10" s="33" t="s">
        <v>31</v>
      </c>
      <c r="G10" s="33" t="s">
        <v>142</v>
      </c>
      <c r="H10" s="42" t="s">
        <v>13</v>
      </c>
    </row>
    <row r="11" spans="1:8" ht="15" thickBot="1">
      <c r="A11" s="32" t="s">
        <v>32</v>
      </c>
      <c r="B11" s="47" t="s">
        <v>32</v>
      </c>
      <c r="C11" s="12" t="s">
        <v>83</v>
      </c>
      <c r="D11" s="48" t="s">
        <v>33</v>
      </c>
      <c r="E11" s="33" t="s">
        <v>11</v>
      </c>
      <c r="F11" s="33" t="s">
        <v>152</v>
      </c>
      <c r="G11" s="33" t="s">
        <v>142</v>
      </c>
      <c r="H11" s="49" t="s">
        <v>13</v>
      </c>
    </row>
    <row r="12" spans="1:8" ht="15" thickBot="1">
      <c r="A12" s="35" t="s">
        <v>34</v>
      </c>
      <c r="B12" s="50" t="s">
        <v>34</v>
      </c>
      <c r="C12" s="18" t="s">
        <v>85</v>
      </c>
      <c r="D12" s="51" t="s">
        <v>35</v>
      </c>
      <c r="E12" s="36" t="s">
        <v>11</v>
      </c>
      <c r="F12" s="36" t="s">
        <v>36</v>
      </c>
      <c r="G12" s="50" t="s">
        <v>142</v>
      </c>
      <c r="H12" s="52" t="s">
        <v>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"/>
  <sheetViews>
    <sheetView workbookViewId="0">
      <selection activeCell="F20" sqref="F20"/>
    </sheetView>
  </sheetViews>
  <sheetFormatPr defaultColWidth="8.88671875" defaultRowHeight="14.4"/>
  <cols>
    <col min="3" max="3" width="39.21875" customWidth="1"/>
    <col min="4" max="5" width="10.109375" customWidth="1"/>
    <col min="6" max="6" width="13.77734375" customWidth="1"/>
    <col min="7" max="7" width="20.44140625" customWidth="1"/>
    <col min="8" max="8" width="26.33203125" customWidth="1"/>
  </cols>
  <sheetData>
    <row r="1" spans="1:23">
      <c r="A1" s="28" t="s">
        <v>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41"/>
      <c r="U1" s="41"/>
      <c r="V1" s="29"/>
      <c r="W1" s="41"/>
    </row>
    <row r="2" spans="1:23" ht="40.799999999999997">
      <c r="A2" s="54" t="s">
        <v>2</v>
      </c>
      <c r="B2" s="56" t="s">
        <v>38</v>
      </c>
      <c r="C2" s="58" t="s">
        <v>39</v>
      </c>
      <c r="D2" s="58" t="s">
        <v>40</v>
      </c>
      <c r="E2" s="60" t="s">
        <v>41</v>
      </c>
      <c r="F2" s="58" t="s">
        <v>42</v>
      </c>
      <c r="G2" s="58" t="s">
        <v>43</v>
      </c>
      <c r="H2" s="58" t="s">
        <v>7</v>
      </c>
      <c r="I2" s="38" t="s">
        <v>44</v>
      </c>
      <c r="J2" s="39" t="s">
        <v>45</v>
      </c>
      <c r="K2" s="39" t="s">
        <v>46</v>
      </c>
      <c r="L2" s="39" t="s">
        <v>47</v>
      </c>
      <c r="M2" s="39" t="s">
        <v>48</v>
      </c>
      <c r="N2" s="39" t="s">
        <v>49</v>
      </c>
      <c r="O2" s="39" t="s">
        <v>50</v>
      </c>
      <c r="P2" s="39" t="s">
        <v>51</v>
      </c>
      <c r="Q2" s="39" t="s">
        <v>52</v>
      </c>
      <c r="R2" s="39" t="s">
        <v>53</v>
      </c>
      <c r="S2" s="39" t="s">
        <v>54</v>
      </c>
      <c r="T2" s="39" t="s">
        <v>55</v>
      </c>
      <c r="U2" s="39" t="s">
        <v>56</v>
      </c>
      <c r="V2" s="39" t="s">
        <v>57</v>
      </c>
      <c r="W2" s="39" t="s">
        <v>58</v>
      </c>
    </row>
    <row r="3" spans="1:23">
      <c r="A3" s="55"/>
      <c r="B3" s="57"/>
      <c r="C3" s="59"/>
      <c r="D3" s="59"/>
      <c r="E3" s="61"/>
      <c r="F3" s="59"/>
      <c r="G3" s="59"/>
      <c r="H3" s="59"/>
      <c r="I3" s="40">
        <f t="shared" ref="I3:W3" si="0">SUM(I5:I802)</f>
        <v>152</v>
      </c>
      <c r="J3" s="40">
        <f t="shared" si="0"/>
        <v>41</v>
      </c>
      <c r="K3" s="40">
        <f t="shared" si="0"/>
        <v>36</v>
      </c>
      <c r="L3" s="40">
        <f t="shared" si="0"/>
        <v>28</v>
      </c>
      <c r="M3" s="40">
        <f t="shared" si="0"/>
        <v>25</v>
      </c>
      <c r="N3" s="40">
        <f t="shared" si="0"/>
        <v>19</v>
      </c>
      <c r="O3" s="40">
        <f t="shared" si="0"/>
        <v>3</v>
      </c>
      <c r="P3" s="40">
        <f t="shared" si="0"/>
        <v>0</v>
      </c>
      <c r="Q3" s="40">
        <f t="shared" si="0"/>
        <v>0</v>
      </c>
      <c r="R3" s="40">
        <f t="shared" si="0"/>
        <v>0</v>
      </c>
      <c r="S3" s="40">
        <f t="shared" si="0"/>
        <v>0</v>
      </c>
      <c r="T3" s="40">
        <f t="shared" si="0"/>
        <v>0</v>
      </c>
      <c r="U3" s="40">
        <f t="shared" si="0"/>
        <v>0</v>
      </c>
      <c r="V3" s="40">
        <f t="shared" si="0"/>
        <v>0</v>
      </c>
      <c r="W3" s="40">
        <f t="shared" si="0"/>
        <v>0</v>
      </c>
    </row>
    <row r="4" spans="1:23" ht="16.2" thickBot="1">
      <c r="A4" s="53" t="s">
        <v>59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spans="1:23">
      <c r="A5" s="62" t="s">
        <v>2</v>
      </c>
      <c r="B5" s="30" t="s">
        <v>38</v>
      </c>
      <c r="C5" s="30" t="s">
        <v>39</v>
      </c>
      <c r="D5" s="63" t="s">
        <v>153</v>
      </c>
      <c r="E5" s="31" t="s">
        <v>41</v>
      </c>
      <c r="F5" s="30" t="s">
        <v>42</v>
      </c>
      <c r="G5" s="30" t="s">
        <v>143</v>
      </c>
      <c r="H5" s="30" t="s">
        <v>144</v>
      </c>
      <c r="I5" s="30">
        <v>8</v>
      </c>
      <c r="J5" s="30">
        <v>3</v>
      </c>
      <c r="K5" s="30">
        <v>2</v>
      </c>
      <c r="L5" s="30">
        <v>1</v>
      </c>
      <c r="M5" s="30">
        <v>2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42">
        <v>0</v>
      </c>
    </row>
    <row r="6" spans="1:23">
      <c r="A6" s="32" t="s">
        <v>9</v>
      </c>
      <c r="B6" s="33" t="s">
        <v>60</v>
      </c>
      <c r="C6" s="33" t="s">
        <v>61</v>
      </c>
      <c r="D6" s="34">
        <v>45635</v>
      </c>
      <c r="E6" s="34">
        <v>45637</v>
      </c>
      <c r="F6" s="33" t="s">
        <v>142</v>
      </c>
      <c r="G6" s="33" t="s">
        <v>62</v>
      </c>
      <c r="H6" s="33">
        <v>8</v>
      </c>
      <c r="I6" s="33">
        <v>10</v>
      </c>
      <c r="J6" s="33">
        <v>4</v>
      </c>
      <c r="K6" s="33">
        <v>3</v>
      </c>
      <c r="L6" s="33">
        <v>2</v>
      </c>
      <c r="M6" s="33">
        <v>1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43">
        <v>0</v>
      </c>
    </row>
    <row r="7" spans="1:23">
      <c r="A7" s="32" t="s">
        <v>63</v>
      </c>
      <c r="B7" s="33" t="s">
        <v>60</v>
      </c>
      <c r="C7" s="33" t="s">
        <v>64</v>
      </c>
      <c r="D7" s="34">
        <v>45638</v>
      </c>
      <c r="E7" s="34">
        <v>45640</v>
      </c>
      <c r="F7" s="33" t="s">
        <v>142</v>
      </c>
      <c r="G7" s="33" t="s">
        <v>65</v>
      </c>
      <c r="H7" s="33">
        <v>10</v>
      </c>
      <c r="I7" s="33">
        <v>12</v>
      </c>
      <c r="J7" s="33">
        <v>3</v>
      </c>
      <c r="K7" s="33">
        <v>3</v>
      </c>
      <c r="L7" s="33">
        <v>2</v>
      </c>
      <c r="M7" s="33">
        <v>2</v>
      </c>
      <c r="N7" s="33">
        <v>2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43">
        <v>0</v>
      </c>
    </row>
    <row r="8" spans="1:23">
      <c r="A8" s="32" t="s">
        <v>66</v>
      </c>
      <c r="B8" s="33" t="s">
        <v>60</v>
      </c>
      <c r="C8" s="33" t="s">
        <v>67</v>
      </c>
      <c r="D8" s="34">
        <v>45641</v>
      </c>
      <c r="E8" s="34">
        <v>45644</v>
      </c>
      <c r="F8" s="33" t="s">
        <v>142</v>
      </c>
      <c r="G8" s="33" t="s">
        <v>68</v>
      </c>
      <c r="H8" s="33">
        <v>12</v>
      </c>
      <c r="I8" s="33">
        <v>14</v>
      </c>
      <c r="J8" s="33">
        <v>4</v>
      </c>
      <c r="K8" s="33">
        <v>3</v>
      </c>
      <c r="L8" s="33">
        <v>3</v>
      </c>
      <c r="M8" s="33">
        <v>2</v>
      </c>
      <c r="N8" s="33">
        <v>2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43">
        <v>0</v>
      </c>
    </row>
    <row r="9" spans="1:23">
      <c r="A9" s="32" t="s">
        <v>69</v>
      </c>
      <c r="B9" s="33" t="s">
        <v>60</v>
      </c>
      <c r="C9" s="33" t="s">
        <v>70</v>
      </c>
      <c r="D9" s="34">
        <v>45645</v>
      </c>
      <c r="E9" s="34">
        <v>45648</v>
      </c>
      <c r="F9" s="33" t="s">
        <v>142</v>
      </c>
      <c r="G9" s="33" t="s">
        <v>71</v>
      </c>
      <c r="H9" s="33">
        <v>14</v>
      </c>
      <c r="I9" s="33">
        <v>20</v>
      </c>
      <c r="J9" s="33">
        <v>4</v>
      </c>
      <c r="K9" s="33">
        <v>4</v>
      </c>
      <c r="L9" s="33">
        <v>3</v>
      </c>
      <c r="M9" s="33">
        <v>3</v>
      </c>
      <c r="N9" s="33">
        <v>3</v>
      </c>
      <c r="O9" s="33">
        <v>3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43">
        <v>0</v>
      </c>
    </row>
    <row r="10" spans="1:23">
      <c r="A10" s="32" t="s">
        <v>72</v>
      </c>
      <c r="B10" s="33" t="s">
        <v>60</v>
      </c>
      <c r="C10" s="33" t="s">
        <v>73</v>
      </c>
      <c r="D10" s="34">
        <v>45649</v>
      </c>
      <c r="E10" s="34">
        <v>45655</v>
      </c>
      <c r="F10" s="33" t="s">
        <v>142</v>
      </c>
      <c r="G10" s="33" t="s">
        <v>74</v>
      </c>
      <c r="H10" s="33">
        <v>20</v>
      </c>
      <c r="I10" s="33">
        <v>15</v>
      </c>
      <c r="J10" s="33">
        <v>3</v>
      </c>
      <c r="K10" s="33">
        <v>3</v>
      </c>
      <c r="L10" s="33">
        <v>3</v>
      </c>
      <c r="M10" s="33">
        <v>3</v>
      </c>
      <c r="N10" s="33">
        <v>3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43">
        <v>0</v>
      </c>
    </row>
    <row r="11" spans="1:23">
      <c r="A11" s="32" t="s">
        <v>75</v>
      </c>
      <c r="B11" s="33" t="s">
        <v>60</v>
      </c>
      <c r="C11" s="33" t="s">
        <v>76</v>
      </c>
      <c r="D11" s="34">
        <v>45656</v>
      </c>
      <c r="E11" s="34">
        <v>45660</v>
      </c>
      <c r="F11" s="33" t="s">
        <v>142</v>
      </c>
      <c r="G11" s="33" t="s">
        <v>62</v>
      </c>
      <c r="H11" s="33">
        <v>15</v>
      </c>
      <c r="I11" s="33">
        <v>12</v>
      </c>
      <c r="J11" s="33">
        <v>3</v>
      </c>
      <c r="K11" s="33">
        <v>3</v>
      </c>
      <c r="L11" s="33">
        <v>2</v>
      </c>
      <c r="M11" s="33">
        <v>2</v>
      </c>
      <c r="N11" s="33">
        <v>2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43">
        <v>0</v>
      </c>
    </row>
    <row r="12" spans="1:23">
      <c r="A12" s="32" t="s">
        <v>77</v>
      </c>
      <c r="B12" s="33" t="s">
        <v>60</v>
      </c>
      <c r="C12" s="33" t="s">
        <v>25</v>
      </c>
      <c r="D12" s="34">
        <v>45661</v>
      </c>
      <c r="E12" s="34">
        <v>45665</v>
      </c>
      <c r="F12" s="33" t="s">
        <v>142</v>
      </c>
      <c r="G12" s="33" t="s">
        <v>78</v>
      </c>
      <c r="H12" s="33">
        <v>12</v>
      </c>
      <c r="I12" s="33">
        <v>10</v>
      </c>
      <c r="J12" s="33">
        <v>3</v>
      </c>
      <c r="K12" s="33">
        <v>2</v>
      </c>
      <c r="L12" s="33">
        <v>2</v>
      </c>
      <c r="M12" s="33">
        <v>2</v>
      </c>
      <c r="N12" s="33">
        <v>1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43">
        <v>0</v>
      </c>
    </row>
    <row r="13" spans="1:23">
      <c r="A13" s="32" t="s">
        <v>79</v>
      </c>
      <c r="B13" s="33" t="s">
        <v>60</v>
      </c>
      <c r="C13" s="33" t="s">
        <v>145</v>
      </c>
      <c r="D13" s="34">
        <v>45666</v>
      </c>
      <c r="E13" s="34">
        <v>45670</v>
      </c>
      <c r="F13" s="33" t="s">
        <v>142</v>
      </c>
      <c r="G13" s="33" t="s">
        <v>80</v>
      </c>
      <c r="H13" s="33">
        <v>10</v>
      </c>
      <c r="I13" s="33">
        <v>14</v>
      </c>
      <c r="J13" s="33">
        <v>4</v>
      </c>
      <c r="K13" s="33">
        <v>3</v>
      </c>
      <c r="L13" s="33">
        <v>3</v>
      </c>
      <c r="M13" s="33">
        <v>2</v>
      </c>
      <c r="N13" s="33">
        <v>2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43">
        <v>0</v>
      </c>
    </row>
    <row r="14" spans="1:23">
      <c r="A14" s="32" t="s">
        <v>81</v>
      </c>
      <c r="B14" s="33" t="s">
        <v>60</v>
      </c>
      <c r="C14" s="33" t="s">
        <v>30</v>
      </c>
      <c r="D14" s="34">
        <v>45671</v>
      </c>
      <c r="E14" s="34">
        <v>45675</v>
      </c>
      <c r="F14" s="33" t="s">
        <v>142</v>
      </c>
      <c r="G14" s="33" t="s">
        <v>82</v>
      </c>
      <c r="H14" s="33">
        <v>14</v>
      </c>
      <c r="I14" s="33">
        <v>12</v>
      </c>
      <c r="J14" s="33">
        <v>3</v>
      </c>
      <c r="K14" s="33">
        <v>3</v>
      </c>
      <c r="L14" s="33">
        <v>2</v>
      </c>
      <c r="M14" s="33">
        <v>2</v>
      </c>
      <c r="N14" s="33">
        <v>2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43">
        <v>0</v>
      </c>
    </row>
    <row r="15" spans="1:23">
      <c r="A15" s="32" t="s">
        <v>83</v>
      </c>
      <c r="B15" s="33" t="s">
        <v>60</v>
      </c>
      <c r="C15" s="33" t="s">
        <v>33</v>
      </c>
      <c r="D15" s="34">
        <v>45676</v>
      </c>
      <c r="E15" s="34">
        <v>45680</v>
      </c>
      <c r="F15" s="33" t="s">
        <v>142</v>
      </c>
      <c r="G15" s="33" t="s">
        <v>84</v>
      </c>
      <c r="H15" s="33">
        <v>12</v>
      </c>
      <c r="I15" s="33">
        <v>15</v>
      </c>
      <c r="J15" s="33">
        <v>4</v>
      </c>
      <c r="K15" s="33">
        <v>4</v>
      </c>
      <c r="L15" s="33">
        <v>3</v>
      </c>
      <c r="M15" s="33">
        <v>2</v>
      </c>
      <c r="N15" s="33">
        <v>2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43">
        <v>0</v>
      </c>
    </row>
    <row r="16" spans="1:23" ht="15" thickBot="1">
      <c r="A16" s="35" t="s">
        <v>85</v>
      </c>
      <c r="B16" s="36" t="s">
        <v>60</v>
      </c>
      <c r="C16" s="36" t="s">
        <v>86</v>
      </c>
      <c r="D16" s="37">
        <v>45681</v>
      </c>
      <c r="E16" s="37">
        <v>45682</v>
      </c>
      <c r="F16" s="36" t="s">
        <v>142</v>
      </c>
      <c r="G16" s="36" t="s">
        <v>87</v>
      </c>
      <c r="H16" s="36">
        <v>15</v>
      </c>
      <c r="I16" s="36">
        <v>10</v>
      </c>
      <c r="J16" s="36">
        <v>3</v>
      </c>
      <c r="K16" s="36">
        <v>3</v>
      </c>
      <c r="L16" s="36">
        <v>2</v>
      </c>
      <c r="M16" s="36">
        <v>2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44">
        <v>0</v>
      </c>
    </row>
  </sheetData>
  <mergeCells count="9">
    <mergeCell ref="A4:W4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D13" sqref="D13"/>
    </sheetView>
  </sheetViews>
  <sheetFormatPr defaultColWidth="8.88671875" defaultRowHeight="14.4"/>
  <cols>
    <col min="1" max="1" width="8.33203125" customWidth="1"/>
    <col min="2" max="2" width="8.6640625" customWidth="1"/>
    <col min="3" max="3" width="36.44140625" customWidth="1"/>
    <col min="4" max="4" width="58.6640625" customWidth="1"/>
  </cols>
  <sheetData>
    <row r="1" spans="1:4">
      <c r="A1" s="27" t="s">
        <v>88</v>
      </c>
      <c r="B1" s="27" t="s">
        <v>89</v>
      </c>
      <c r="C1" s="27" t="s">
        <v>90</v>
      </c>
      <c r="D1" s="27" t="s">
        <v>91</v>
      </c>
    </row>
    <row r="2" spans="1:4" ht="28.8">
      <c r="A2" s="9" t="s">
        <v>92</v>
      </c>
      <c r="B2" s="9" t="s">
        <v>48</v>
      </c>
      <c r="C2" s="9" t="s">
        <v>93</v>
      </c>
      <c r="D2" s="9" t="s">
        <v>94</v>
      </c>
    </row>
    <row r="3" spans="1:4" ht="28.8">
      <c r="A3" s="9" t="s">
        <v>92</v>
      </c>
      <c r="B3" s="9" t="s">
        <v>52</v>
      </c>
      <c r="C3" s="9" t="s">
        <v>95</v>
      </c>
      <c r="D3" s="9" t="s">
        <v>96</v>
      </c>
    </row>
    <row r="4" spans="1:4" ht="28.8">
      <c r="A4" s="9" t="s">
        <v>97</v>
      </c>
      <c r="B4" s="9" t="s">
        <v>55</v>
      </c>
      <c r="C4" s="9" t="s">
        <v>98</v>
      </c>
      <c r="D4" s="9" t="s">
        <v>99</v>
      </c>
    </row>
    <row r="5" spans="1:4" ht="28.8">
      <c r="A5" s="9" t="s">
        <v>100</v>
      </c>
      <c r="B5" s="9" t="s">
        <v>101</v>
      </c>
      <c r="C5" s="9" t="s">
        <v>102</v>
      </c>
      <c r="D5" s="9" t="s">
        <v>103</v>
      </c>
    </row>
    <row r="6" spans="1:4" ht="28.8">
      <c r="A6" s="9" t="s">
        <v>104</v>
      </c>
      <c r="B6" s="9" t="s">
        <v>105</v>
      </c>
      <c r="C6" s="9" t="s">
        <v>106</v>
      </c>
      <c r="D6" s="9" t="s">
        <v>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tabSelected="1" workbookViewId="0">
      <selection activeCell="D12" sqref="D12"/>
    </sheetView>
  </sheetViews>
  <sheetFormatPr defaultColWidth="8.88671875" defaultRowHeight="14.4"/>
  <cols>
    <col min="1" max="1" width="16.5546875" customWidth="1"/>
    <col min="2" max="2" width="26.21875" customWidth="1"/>
    <col min="3" max="3" width="19.77734375" customWidth="1"/>
    <col min="4" max="4" width="26.88671875" customWidth="1"/>
    <col min="5" max="5" width="39" customWidth="1"/>
    <col min="6" max="6" width="27.6640625" customWidth="1"/>
    <col min="7" max="7" width="22.77734375" customWidth="1"/>
    <col min="8" max="8" width="33.88671875" customWidth="1"/>
    <col min="9" max="9" width="36.21875" customWidth="1"/>
  </cols>
  <sheetData>
    <row r="1" spans="1:9" ht="15" thickBot="1">
      <c r="A1" s="63" t="s">
        <v>109</v>
      </c>
      <c r="B1" s="1" t="s">
        <v>146</v>
      </c>
      <c r="C1" s="1" t="s">
        <v>147</v>
      </c>
      <c r="D1" s="1" t="s">
        <v>42</v>
      </c>
      <c r="E1" s="1" t="s">
        <v>110</v>
      </c>
      <c r="F1" s="1" t="s">
        <v>148</v>
      </c>
      <c r="G1" s="1" t="s">
        <v>149</v>
      </c>
      <c r="H1" s="1" t="s">
        <v>91</v>
      </c>
      <c r="I1" s="1" t="s">
        <v>111</v>
      </c>
    </row>
    <row r="2" spans="1:9" ht="28.8">
      <c r="A2" s="2" t="s">
        <v>92</v>
      </c>
      <c r="B2" s="4">
        <v>45635</v>
      </c>
      <c r="C2" s="4">
        <v>45641</v>
      </c>
      <c r="D2" s="5" t="s">
        <v>142</v>
      </c>
      <c r="E2" s="6" t="s">
        <v>112</v>
      </c>
      <c r="F2" s="7" t="s">
        <v>113</v>
      </c>
      <c r="G2" s="3" t="s">
        <v>114</v>
      </c>
      <c r="H2" s="3" t="s">
        <v>115</v>
      </c>
      <c r="I2" s="23" t="s">
        <v>115</v>
      </c>
    </row>
    <row r="3" spans="1:9" ht="72">
      <c r="A3" s="8" t="s">
        <v>97</v>
      </c>
      <c r="B3" s="10">
        <v>45642</v>
      </c>
      <c r="C3" s="10">
        <v>45312</v>
      </c>
      <c r="D3" s="11" t="s">
        <v>142</v>
      </c>
      <c r="E3" s="12" t="s">
        <v>116</v>
      </c>
      <c r="F3" s="13" t="s">
        <v>117</v>
      </c>
      <c r="G3" s="9" t="s">
        <v>118</v>
      </c>
      <c r="H3" s="9" t="s">
        <v>119</v>
      </c>
      <c r="I3" s="24" t="s">
        <v>119</v>
      </c>
    </row>
    <row r="4" spans="1:9" ht="72">
      <c r="A4" s="8" t="s">
        <v>100</v>
      </c>
      <c r="B4" s="10">
        <v>45648</v>
      </c>
      <c r="C4" s="10">
        <v>45653</v>
      </c>
      <c r="D4" s="11" t="s">
        <v>142</v>
      </c>
      <c r="E4" s="12" t="s">
        <v>120</v>
      </c>
      <c r="F4" s="13" t="s">
        <v>121</v>
      </c>
      <c r="G4" s="9" t="s">
        <v>122</v>
      </c>
      <c r="H4" s="9" t="s">
        <v>123</v>
      </c>
      <c r="I4" s="24" t="s">
        <v>123</v>
      </c>
    </row>
    <row r="5" spans="1:9" ht="72">
      <c r="A5" s="8" t="s">
        <v>104</v>
      </c>
      <c r="B5" s="10">
        <v>45654</v>
      </c>
      <c r="C5" s="10">
        <v>45659</v>
      </c>
      <c r="D5" s="11" t="s">
        <v>142</v>
      </c>
      <c r="E5" s="12" t="s">
        <v>124</v>
      </c>
      <c r="F5" s="13" t="s">
        <v>125</v>
      </c>
      <c r="G5" s="9" t="s">
        <v>126</v>
      </c>
      <c r="H5" s="9" t="s">
        <v>127</v>
      </c>
      <c r="I5" s="24" t="s">
        <v>127</v>
      </c>
    </row>
    <row r="6" spans="1:9" ht="72.599999999999994" thickBot="1">
      <c r="A6" s="14" t="s">
        <v>108</v>
      </c>
      <c r="B6" s="16">
        <v>45660</v>
      </c>
      <c r="C6" s="16">
        <v>45665</v>
      </c>
      <c r="D6" s="17" t="s">
        <v>142</v>
      </c>
      <c r="E6" s="18" t="s">
        <v>128</v>
      </c>
      <c r="F6" s="19" t="s">
        <v>129</v>
      </c>
      <c r="G6" s="15" t="s">
        <v>130</v>
      </c>
      <c r="H6" s="15" t="s">
        <v>131</v>
      </c>
      <c r="I6" s="25" t="s">
        <v>131</v>
      </c>
    </row>
    <row r="7" spans="1:9" ht="58.2" thickBot="1">
      <c r="A7" s="14" t="s">
        <v>132</v>
      </c>
      <c r="B7" s="16">
        <v>45666</v>
      </c>
      <c r="C7" s="16">
        <v>45671</v>
      </c>
      <c r="D7" s="17" t="s">
        <v>142</v>
      </c>
      <c r="E7" s="20" t="s">
        <v>133</v>
      </c>
      <c r="F7" s="21" t="s">
        <v>134</v>
      </c>
      <c r="G7" s="22" t="s">
        <v>135</v>
      </c>
      <c r="H7" s="22" t="s">
        <v>136</v>
      </c>
      <c r="I7" s="26" t="s">
        <v>136</v>
      </c>
    </row>
    <row r="8" spans="1:9" ht="28.05" customHeight="1" thickBot="1">
      <c r="A8" s="14" t="s">
        <v>137</v>
      </c>
      <c r="B8" s="16">
        <v>45677</v>
      </c>
      <c r="C8" s="16">
        <v>45685</v>
      </c>
      <c r="D8" s="17" t="s">
        <v>142</v>
      </c>
      <c r="E8" s="20" t="s">
        <v>138</v>
      </c>
      <c r="F8" s="21" t="s">
        <v>139</v>
      </c>
      <c r="G8" s="22" t="s">
        <v>140</v>
      </c>
      <c r="H8" s="22" t="s">
        <v>141</v>
      </c>
      <c r="I8" s="26" t="s">
        <v>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Arundhati Rothe</cp:lastModifiedBy>
  <dcterms:created xsi:type="dcterms:W3CDTF">2025-01-26T10:16:00Z</dcterms:created>
  <dcterms:modified xsi:type="dcterms:W3CDTF">2025-01-28T10:52:13Z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85BF11B63634403EABA744A8D64EA6DD_12</vt:lpwstr>
  </property>
  <property fmtid="{D5CDD505-2E9C-101B-9397-08002B2CF9AE}" pid="3" name="KSOProductBuildVer">
    <vt:lpwstr>1033-12.2.0.19805</vt:lpwstr>
  </property>
</Properties>
</file>