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Programing\Python\SIGNATE\IGHD\data\"/>
    </mc:Choice>
  </mc:AlternateContent>
  <xr:revisionPtr revIDLastSave="0" documentId="13_ncr:1_{13561312-8905-4C25-93B6-518783A43ED7}" xr6:coauthVersionLast="43" xr6:coauthVersionMax="43" xr10:uidLastSave="{00000000-0000-0000-0000-000000000000}"/>
  <bookViews>
    <workbookView xWindow="-108" yWindow="-108" windowWidth="23256" windowHeight="12576" xr2:uid="{3F7C439E-E14A-433D-8EB2-597DC7FD1152}"/>
  </bookViews>
  <sheets>
    <sheet name="Data" sheetId="1" r:id="rId1"/>
    <sheet name="binary NaN" sheetId="3" r:id="rId2"/>
    <sheet name="Sheet2" sheetId="2" r:id="rId3"/>
  </sheets>
  <definedNames>
    <definedName name="_xlnm._FilterDatabase" localSheetId="0" hidden="1">Data!$A$1:$G$159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2" i="2"/>
</calcChain>
</file>

<file path=xl/sharedStrings.xml><?xml version="1.0" encoding="utf-8"?>
<sst xmlns="http://schemas.openxmlformats.org/spreadsheetml/2006/main" count="1227" uniqueCount="416">
  <si>
    <t>データ種別</t>
  </si>
  <si>
    <t>項目名</t>
  </si>
  <si>
    <t>項目名（日本語）</t>
  </si>
  <si>
    <t>説明</t>
  </si>
  <si>
    <t>データ型</t>
  </si>
  <si>
    <t>現場</t>
  </si>
  <si>
    <t>pj_no</t>
  </si>
  <si>
    <t>PJ番号</t>
  </si>
  <si>
    <t>プロジェクト番号。現場データと号棟データの紐付けキー。</t>
  </si>
  <si>
    <t>数値</t>
  </si>
  <si>
    <t>jukyo</t>
  </si>
  <si>
    <t>住居表示</t>
  </si>
  <si>
    <t>住所（市区町村まで）</t>
  </si>
  <si>
    <t>テキスト</t>
  </si>
  <si>
    <t>chiseki_js_hb</t>
  </si>
  <si>
    <t>地積 (実測)(平米）</t>
  </si>
  <si>
    <t>地積㎡数(実測)</t>
  </si>
  <si>
    <t>chiseki_kb_hb</t>
  </si>
  <si>
    <t>地積 (公簿)(平米）</t>
  </si>
  <si>
    <t>地積㎡数(公簿)</t>
  </si>
  <si>
    <t>yoto1</t>
  </si>
  <si>
    <t>用途地域1</t>
  </si>
  <si>
    <t>「第一種低層住居専用地域・第二種低層住居専用地域・第一種中高層住居専用地域・第二種中高層住居専用地域・第一種住居地域・第二種住居地域・準住居地域・田園住居地域・近隣商業地域・商業地域・準工業地域・工業地域・工業専用地域・指定のない区域」 ※2つの用途地域にまたがっている場合は、用途地域2を利用</t>
  </si>
  <si>
    <t>カテゴリ</t>
  </si>
  <si>
    <t>yoto2</t>
  </si>
  <si>
    <t>用途地域2</t>
  </si>
  <si>
    <t>kempei1</t>
  </si>
  <si>
    <t>建ぺい率1</t>
  </si>
  <si>
    <t>用途地域1に対する建ぺい率</t>
  </si>
  <si>
    <t>kempei2</t>
  </si>
  <si>
    <t>建ぺい率2</t>
  </si>
  <si>
    <t>用途地域2に対する建ぺい率</t>
  </si>
  <si>
    <t>yoseki1</t>
  </si>
  <si>
    <t>容積率1</t>
  </si>
  <si>
    <t>用途地域1に対する容積率</t>
  </si>
  <si>
    <t>yoseki2</t>
  </si>
  <si>
    <t>容積率2</t>
  </si>
  <si>
    <t>用途地域2に対する容積率</t>
  </si>
  <si>
    <t>josui</t>
  </si>
  <si>
    <t>設備(上水)</t>
  </si>
  <si>
    <t>「公営・私営・井戸」</t>
  </si>
  <si>
    <t>gesui</t>
  </si>
  <si>
    <t>設備(下水)</t>
  </si>
  <si>
    <t>「公共下水・個別浄化槽・集中浄化槽・汲取式」</t>
  </si>
  <si>
    <t>gas</t>
  </si>
  <si>
    <t>設備(ガス)</t>
  </si>
  <si>
    <t>「都市ガス・個別プロパン・集中プロパン」</t>
  </si>
  <si>
    <t>usui</t>
  </si>
  <si>
    <t>設備(雨水)</t>
  </si>
  <si>
    <t>「宅内処理・公共下水・側溝・水路」</t>
  </si>
  <si>
    <t>tateuri_su</t>
  </si>
  <si>
    <t>販売種別(建売)</t>
  </si>
  <si>
    <t>建売の棟数</t>
  </si>
  <si>
    <t>tochiuri_su</t>
  </si>
  <si>
    <t>販売種別(土地売り)</t>
  </si>
  <si>
    <t>土地売りの区画数</t>
  </si>
  <si>
    <t>joken_su</t>
  </si>
  <si>
    <t>販売種別(条件付売地)</t>
  </si>
  <si>
    <t>条件付売地の区画数</t>
  </si>
  <si>
    <t>hy1f_date_su</t>
  </si>
  <si>
    <t>販売予定(平屋建)</t>
  </si>
  <si>
    <t>平屋建の棟数</t>
  </si>
  <si>
    <t>hy2f_date_su</t>
  </si>
  <si>
    <t>販売予定(2階建)</t>
  </si>
  <si>
    <t>2階建の棟数</t>
  </si>
  <si>
    <t>hy3f_date_su</t>
  </si>
  <si>
    <t>販売予定(3階建)</t>
  </si>
  <si>
    <t>3階建の棟数</t>
  </si>
  <si>
    <t>road1_hk</t>
  </si>
  <si>
    <t>道路方角1</t>
  </si>
  <si>
    <t>「東・西・南・北・北東・北西・南東・南西」 1つの土地が、どの方角に接しているかを表記</t>
  </si>
  <si>
    <t>road1_sb</t>
  </si>
  <si>
    <t>道路種別1</t>
  </si>
  <si>
    <t>「公道・私道・法定外」 ※道路方角1に対応</t>
  </si>
  <si>
    <t>road1_fi</t>
  </si>
  <si>
    <t>道路幅員1</t>
  </si>
  <si>
    <t>道路幅員 ※道路方角1に対応</t>
  </si>
  <si>
    <t>road1_mg</t>
  </si>
  <si>
    <t>道路間口1</t>
  </si>
  <si>
    <t>道路間口 ※道路方角1に対応</t>
  </si>
  <si>
    <t>road2_hk</t>
  </si>
  <si>
    <t>道路方角2</t>
  </si>
  <si>
    <t>「東・西・南・北・北東・北西・南東・南西」</t>
  </si>
  <si>
    <t>road2_sb</t>
  </si>
  <si>
    <t>道路種別2</t>
  </si>
  <si>
    <t>「公道・私道・法定外」 ※道路方角2に対応</t>
  </si>
  <si>
    <t>road2_fi</t>
  </si>
  <si>
    <t>道路幅員2</t>
  </si>
  <si>
    <t>道路幅員 ※道路方角2に対応</t>
  </si>
  <si>
    <t>road2_mg</t>
  </si>
  <si>
    <t>道路間口2</t>
  </si>
  <si>
    <t>道路間口 ※道路方角2に対応</t>
  </si>
  <si>
    <t>road3_hk</t>
  </si>
  <si>
    <t>道路方角3</t>
  </si>
  <si>
    <t>road3_sb</t>
  </si>
  <si>
    <t>道路種別3</t>
  </si>
  <si>
    <t>「公道・私道・法定外」 ※道路方角3に対応</t>
  </si>
  <si>
    <t>road3_fi</t>
  </si>
  <si>
    <t>道路幅員3</t>
  </si>
  <si>
    <t>道路幅員 ※道路方角3に対応</t>
  </si>
  <si>
    <t>road3_mg</t>
  </si>
  <si>
    <t>道路間口3</t>
  </si>
  <si>
    <t>道路間口 ※道路方角3に対応</t>
  </si>
  <si>
    <t>road4_hk</t>
  </si>
  <si>
    <t>道路方角4</t>
  </si>
  <si>
    <t>road4_sb</t>
  </si>
  <si>
    <t>道路種別4</t>
  </si>
  <si>
    <t>「公道・私道・法定外」 ※道路方角4に対応</t>
  </si>
  <si>
    <t>road4_fi</t>
  </si>
  <si>
    <t>道路幅員4</t>
  </si>
  <si>
    <t>道路幅員 ※道路方角4に対応</t>
  </si>
  <si>
    <t>road4_mg</t>
  </si>
  <si>
    <t>道路間口4</t>
  </si>
  <si>
    <t>道路間口 ※道路方角4に対応</t>
  </si>
  <si>
    <t>kaoku_um</t>
  </si>
  <si>
    <t>家屋現況</t>
  </si>
  <si>
    <t>「(有)・(無)」</t>
  </si>
  <si>
    <t>2値</t>
  </si>
  <si>
    <t>kaoku_hb</t>
  </si>
  <si>
    <t>家屋面積(平米)</t>
  </si>
  <si>
    <t>家屋面積㎡数</t>
  </si>
  <si>
    <t>yheki_kotei</t>
  </si>
  <si>
    <t>高低差現況宅盤と道/隣の最大高低差</t>
  </si>
  <si>
    <t>宅盤と道路含む隣地の最大高低差</t>
  </si>
  <si>
    <t>yheki_umu</t>
  </si>
  <si>
    <t>高低差既存擁壁</t>
  </si>
  <si>
    <t>yheki_yohi</t>
  </si>
  <si>
    <t>高低差新設擁壁</t>
  </si>
  <si>
    <t>「(要)・(不要)」</t>
  </si>
  <si>
    <t>gk_sho_kyori</t>
  </si>
  <si>
    <t>小学校距離</t>
  </si>
  <si>
    <t>gk_chu_kyori</t>
  </si>
  <si>
    <t>中学校距離</t>
  </si>
  <si>
    <t>kborjs</t>
  </si>
  <si>
    <t>取引形態</t>
  </si>
  <si>
    <t>「公簿・実測」</t>
  </si>
  <si>
    <t>hw_status</t>
  </si>
  <si>
    <t>引渡の状態</t>
  </si>
  <si>
    <t>「更地・造成上り・建物有・山林・田・畑・雑木林・竹林・その他」</t>
  </si>
  <si>
    <t>toshikuiki1</t>
  </si>
  <si>
    <t>都市計画区域別1</t>
  </si>
  <si>
    <t>「市街化区域・市街化調整区域・非線引き区域・準都市計画区域・都市計画区域外」 ※2つの都市計画区域にまたがっている場合は、都市計画区域別2を利用</t>
  </si>
  <si>
    <t>toshikuiki2</t>
  </si>
  <si>
    <t>都市計画区域別2</t>
  </si>
  <si>
    <t>kodochiku</t>
  </si>
  <si>
    <t>高度地区</t>
  </si>
  <si>
    <t>「第1種・第2種・第3種・第4種・第5種・第6種・第7種・第8種・指定無・その他」</t>
  </si>
  <si>
    <t>chikukeikaku</t>
  </si>
  <si>
    <t>地区計画</t>
  </si>
  <si>
    <t>keikakuroad</t>
  </si>
  <si>
    <t>計画道路</t>
  </si>
  <si>
    <t>kaihatsukyoka</t>
  </si>
  <si>
    <t>開発許可</t>
  </si>
  <si>
    <t>t53kyoka</t>
  </si>
  <si>
    <t>５３条の許可</t>
  </si>
  <si>
    <t>hokakyoka</t>
  </si>
  <si>
    <t>その他許認可</t>
  </si>
  <si>
    <t>bokachiiki</t>
  </si>
  <si>
    <t>防火指定</t>
  </si>
  <si>
    <t>「防火地域・準防火地域・22条区域・防火指定無・その他」</t>
  </si>
  <si>
    <t>minmenseki</t>
  </si>
  <si>
    <t>最低敷地面積</t>
  </si>
  <si>
    <t>hokakisei1</t>
  </si>
  <si>
    <t>その他規制①</t>
  </si>
  <si>
    <t>その他規制　※複数ある場合は①～④を利用</t>
  </si>
  <si>
    <t>hokakisei2</t>
  </si>
  <si>
    <t>その他規制②</t>
  </si>
  <si>
    <t>hokakisei3</t>
  </si>
  <si>
    <t>その他規制③</t>
  </si>
  <si>
    <t>hokakisei4</t>
  </si>
  <si>
    <t>その他規制④</t>
  </si>
  <si>
    <t>kinshijiko</t>
  </si>
  <si>
    <t>仕入禁止事項との抵触等</t>
  </si>
  <si>
    <t>rosenka_hb</t>
  </si>
  <si>
    <t>路線価格(平米)</t>
  </si>
  <si>
    <t>路線価格㎡単価を収録</t>
  </si>
  <si>
    <t>koji_hb</t>
  </si>
  <si>
    <t>公示地価(平米)</t>
  </si>
  <si>
    <t>公示地価㎡単価を収録</t>
  </si>
  <si>
    <t>kijun_hb</t>
  </si>
  <si>
    <t>基準地価(平米)</t>
  </si>
  <si>
    <t>基準地価㎡単価を収録</t>
  </si>
  <si>
    <t>mseki_yt_hb</t>
  </si>
  <si>
    <t>有効宅地面積(平米)</t>
  </si>
  <si>
    <t>有効宅地面積㎡数</t>
  </si>
  <si>
    <t>mseki_rd_hb</t>
  </si>
  <si>
    <t>道路（SB含む）(平米)</t>
  </si>
  <si>
    <t>セットバックを含む道路面積㎡数</t>
  </si>
  <si>
    <t>mseki_dp_hb</t>
  </si>
  <si>
    <t>ゴミ置場・公園等(平米)</t>
  </si>
  <si>
    <t>ゴミ置き場・公園等の面積㎡数</t>
  </si>
  <si>
    <t>tc_mseki_min_hb</t>
  </si>
  <si>
    <t>土地最小面積(平米)</t>
  </si>
  <si>
    <t>土地最小面積㎡数</t>
  </si>
  <si>
    <t>tc_mseki_max_hb</t>
  </si>
  <si>
    <t>土地最大面積(平米)</t>
  </si>
  <si>
    <t>土地最大面積㎡数</t>
  </si>
  <si>
    <t>tt_mseki_min_hb</t>
  </si>
  <si>
    <t>建物最小面積(平米)</t>
  </si>
  <si>
    <t>建物最小面積㎡数</t>
  </si>
  <si>
    <t>tt_mseki_max_hb</t>
  </si>
  <si>
    <t>建物最大面積(平米)</t>
  </si>
  <si>
    <t>建物最大面積㎡数</t>
  </si>
  <si>
    <t>tc_mseki_avg_hb</t>
  </si>
  <si>
    <t>土地平均面積(平米)</t>
  </si>
  <si>
    <t>土地平均面積㎡数</t>
  </si>
  <si>
    <t>tt_mseki_avg_hb</t>
  </si>
  <si>
    <t>建物平均面積(平米)</t>
  </si>
  <si>
    <t>建物平均面積㎡数</t>
  </si>
  <si>
    <t>fi4m_yohi</t>
  </si>
  <si>
    <t>幅員4m未満道路の通過</t>
  </si>
  <si>
    <t>fi3m_yohi</t>
  </si>
  <si>
    <t>幅員3m未満道路の通過</t>
  </si>
  <si>
    <t>fi4m_kyori</t>
  </si>
  <si>
    <t>幅員3m以上4m未満道路の通過距離</t>
  </si>
  <si>
    <t>fi3m_kyori</t>
  </si>
  <si>
    <t>幅員3m未満道路の通過距離</t>
  </si>
  <si>
    <t>bus_yohi</t>
  </si>
  <si>
    <t>バス要否</t>
  </si>
  <si>
    <t>bus_hon</t>
  </si>
  <si>
    <t>平日１日のバス運行本数</t>
  </si>
  <si>
    <t>sho_conv</t>
  </si>
  <si>
    <t>コンビニ</t>
  </si>
  <si>
    <t>徒歩5分圏内にある場合「○」</t>
  </si>
  <si>
    <t>sho_super</t>
  </si>
  <si>
    <t>スーパー</t>
  </si>
  <si>
    <t>sho_shoten</t>
  </si>
  <si>
    <t>商店街</t>
  </si>
  <si>
    <t>sho_market</t>
  </si>
  <si>
    <t>大型商業施設</t>
  </si>
  <si>
    <t>shu_jutaku</t>
  </si>
  <si>
    <t>住宅地</t>
  </si>
  <si>
    <t>該当する場合「○」</t>
  </si>
  <si>
    <t>shu_park</t>
  </si>
  <si>
    <t>公園隣接</t>
  </si>
  <si>
    <t>shu_shop</t>
  </si>
  <si>
    <t>商店隣接</t>
  </si>
  <si>
    <t>shu_factory</t>
  </si>
  <si>
    <t>工場隣接</t>
  </si>
  <si>
    <t>shu_hvline</t>
  </si>
  <si>
    <t>高圧線下</t>
  </si>
  <si>
    <t>shu_tower</t>
  </si>
  <si>
    <t>鉄塔横</t>
  </si>
  <si>
    <t>shu_bochi</t>
  </si>
  <si>
    <t>墓地隣接</t>
  </si>
  <si>
    <t>shu_sogi</t>
  </si>
  <si>
    <t>葬儀場隣接</t>
  </si>
  <si>
    <t>shu_zoki</t>
  </si>
  <si>
    <t>雑木林隣接</t>
  </si>
  <si>
    <t>shu_kokyo</t>
  </si>
  <si>
    <t>公共施設隣接</t>
  </si>
  <si>
    <t>shu_highway</t>
  </si>
  <si>
    <t>高速道路沿い</t>
  </si>
  <si>
    <t>shu_kaido</t>
  </si>
  <si>
    <t>街道隣接</t>
  </si>
  <si>
    <t>shu_line_ari</t>
  </si>
  <si>
    <t>線路沿い/近い(騒音影響有)</t>
  </si>
  <si>
    <t>shu_line_nashi</t>
  </si>
  <si>
    <t>線路沿い/近い(騒音影響無)</t>
  </si>
  <si>
    <t>shu_soon</t>
  </si>
  <si>
    <t>その他騒音有</t>
  </si>
  <si>
    <t>gk_yoc_tm</t>
  </si>
  <si>
    <t>幼稚園徒歩</t>
  </si>
  <si>
    <t>幼稚園までの徒歩時間</t>
  </si>
  <si>
    <t>gk_sho_tm</t>
  </si>
  <si>
    <t>小学校徒歩</t>
  </si>
  <si>
    <t>小学校までの徒歩時間</t>
  </si>
  <si>
    <t>gk_chu_tm</t>
  </si>
  <si>
    <t>中学校徒歩</t>
  </si>
  <si>
    <t>中学校までの徒歩時間</t>
  </si>
  <si>
    <t>rs_e_kdate2</t>
  </si>
  <si>
    <t>隣接物件東戸建（2F以下）</t>
  </si>
  <si>
    <t>rs_e_kdate3</t>
  </si>
  <si>
    <t>隣接物件東戸建（3F以上）</t>
  </si>
  <si>
    <t>rs_e_parking</t>
  </si>
  <si>
    <t>隣接物件東駐車場</t>
  </si>
  <si>
    <t>rs_e_zoki</t>
  </si>
  <si>
    <t>隣接物件東雑木林</t>
  </si>
  <si>
    <t>rs_e_m_ari</t>
  </si>
  <si>
    <t>隣接物件東マンション（影響有）</t>
  </si>
  <si>
    <t>該当する場合「○」 ※宅地にマンションの影がかかる場合</t>
  </si>
  <si>
    <t>rs_e_m_nashi</t>
  </si>
  <si>
    <t>隣接物件東マンション（影響無）</t>
  </si>
  <si>
    <t>rs_e_tahata</t>
  </si>
  <si>
    <t>隣接物件東田畑</t>
  </si>
  <si>
    <t>rs_w_kdate2</t>
  </si>
  <si>
    <t>隣接物件西戸建（2F以下）</t>
  </si>
  <si>
    <t>rs_w_kdate3</t>
  </si>
  <si>
    <t>隣接物件西戸建（3F以上）</t>
  </si>
  <si>
    <t>rs_w_parking</t>
  </si>
  <si>
    <t>隣接物件西駐車場</t>
  </si>
  <si>
    <t>rs_w_zoki</t>
  </si>
  <si>
    <t>隣接物件西雑木林</t>
  </si>
  <si>
    <t>rs_w_m_ari</t>
  </si>
  <si>
    <t>隣接物件西マンション（影響有）</t>
  </si>
  <si>
    <t>rs_w_m_nashi</t>
  </si>
  <si>
    <t>隣接物件西マンション（影響無）</t>
  </si>
  <si>
    <t>rs_w_tahata</t>
  </si>
  <si>
    <t>隣接物件西田畑</t>
  </si>
  <si>
    <t>rs_s_kdate2</t>
  </si>
  <si>
    <t>隣接物件南戸建（2F以下）</t>
  </si>
  <si>
    <t>rs_s_kdate3</t>
  </si>
  <si>
    <t>隣接物件南戸建（3F以上）</t>
  </si>
  <si>
    <t>rs_s_parking</t>
  </si>
  <si>
    <t>隣接物件南駐車場</t>
  </si>
  <si>
    <t>rs_s_zoki</t>
  </si>
  <si>
    <t>隣接物件南雑木林</t>
  </si>
  <si>
    <t>rs_s_m_ari</t>
  </si>
  <si>
    <t>隣接物件南マンション（影響有）</t>
  </si>
  <si>
    <t>rs_s_m_nashi</t>
  </si>
  <si>
    <t>隣接物件南マンション（影響無）</t>
  </si>
  <si>
    <t>rs_s_tahata</t>
  </si>
  <si>
    <t>隣接物件南田畑</t>
  </si>
  <si>
    <t>rs_n_kdate2</t>
  </si>
  <si>
    <t>隣接物件北戸建（2F以下）</t>
  </si>
  <si>
    <t>rs_n_kdate3</t>
  </si>
  <si>
    <t>隣接物件北戸建（3F以上）</t>
  </si>
  <si>
    <t>rs_n_parking</t>
  </si>
  <si>
    <t>隣接物件北駐車場</t>
  </si>
  <si>
    <t>rs_n_zoki</t>
  </si>
  <si>
    <t>隣接物件北雑木林</t>
  </si>
  <si>
    <t>rs_n_m_ari</t>
  </si>
  <si>
    <t>隣接物件北マンション（影響有）</t>
  </si>
  <si>
    <t>rs_n_m_nashi</t>
  </si>
  <si>
    <t>隣接物件北マンション（影響無）</t>
  </si>
  <si>
    <t>rs_n_tahata</t>
  </si>
  <si>
    <t>隣接物件北田畑</t>
  </si>
  <si>
    <t>rosen_nm1</t>
  </si>
  <si>
    <t>路線1</t>
  </si>
  <si>
    <t>主に利用する路線の名前</t>
  </si>
  <si>
    <t>eki_nm1</t>
  </si>
  <si>
    <t>駅1</t>
  </si>
  <si>
    <t>主に利用する駅の名前</t>
  </si>
  <si>
    <t>bas_toho1</t>
  </si>
  <si>
    <t>バス徒歩1</t>
  </si>
  <si>
    <t>駅1までの移動手段「徒歩・バス・車」</t>
  </si>
  <si>
    <t>eki_kyori1</t>
  </si>
  <si>
    <t>駅距離1</t>
  </si>
  <si>
    <t>バス徒歩1での移動による駅1までの移動時間（分）</t>
  </si>
  <si>
    <t>bastei_nm1</t>
  </si>
  <si>
    <t>バス停1</t>
  </si>
  <si>
    <t>主に利用するバス停の名前</t>
  </si>
  <si>
    <t>teiho1</t>
  </si>
  <si>
    <t>バス停徒歩1</t>
  </si>
  <si>
    <t>徒歩による最寄りのバス停1までの移動時間（分）</t>
  </si>
  <si>
    <t>rosen_nm2</t>
  </si>
  <si>
    <t>路線2</t>
  </si>
  <si>
    <t>サブとして利用する路線の名前</t>
  </si>
  <si>
    <t>eki_nm2</t>
  </si>
  <si>
    <t>駅2</t>
  </si>
  <si>
    <t>サブとして利用する駅の名前</t>
  </si>
  <si>
    <t>bas_toho2</t>
  </si>
  <si>
    <t>バス徒歩2</t>
  </si>
  <si>
    <t>駅2までの移動手段「徒歩・バス・車」</t>
  </si>
  <si>
    <t>eki_kyori2</t>
  </si>
  <si>
    <t>駅距離2</t>
  </si>
  <si>
    <t>バス徒歩2での移動による駅2までの移動時間（分）</t>
  </si>
  <si>
    <t>bastei_nm2</t>
  </si>
  <si>
    <t>バス停2</t>
  </si>
  <si>
    <t>サブとして利用するバス停の名前</t>
  </si>
  <si>
    <t>teiho2</t>
  </si>
  <si>
    <t>バス停徒歩2</t>
  </si>
  <si>
    <t>徒歩による最寄りのバス停2までの移動時間（分）</t>
  </si>
  <si>
    <t>号棟</t>
  </si>
  <si>
    <t>keiyaku_pr</t>
  </si>
  <si>
    <t>契約金額</t>
  </si>
  <si>
    <t>目的変数となる土地の販売価格</t>
  </si>
  <si>
    <t>tc_mseki</t>
  </si>
  <si>
    <t>土地面積</t>
  </si>
  <si>
    <t>土地面積㎡数</t>
  </si>
  <si>
    <t>tt_mseki</t>
  </si>
  <si>
    <t>建物面積</t>
  </si>
  <si>
    <t>建物面積㎡数</t>
  </si>
  <si>
    <t>levelplan</t>
  </si>
  <si>
    <t>階数・プラン</t>
  </si>
  <si>
    <t>「土地売り・1F/1LDK・1F/1LDK+S・1F/1LDK+2S・1F/2LDK・1F/2LDK+S・1F/2LDK+2S・1F/3DK・1F/3LDK・1F/3LDK+S・1F/3LDK+2S・1F/4DK・1F/4LDK・1F/4LDK+S・1F/4LDK+2S・1F/5DK・1F/5LDK・1F/5LDK+S・1F/5LDK+2S・2F/1LDK+S・2F/1LDK+2S・2F/2LDK・2F/2LDK+S・2F/2LDK+2S・2F/3DK・2F/3LDK・2F/3LDK+S・2F/3LDK+2S・2F/4DK・2F/4LDK・2F/4LDK+S・2F/4LDK+2S・2F/5DK・2F/5LDK・2F/5LDK+S・2F/5LDK+2S・3F/1LDK+S・3F/1LDK+2S・3F/2LDK・3F/2LDK+S・3F/2LDK+2S・3F/3DK・3F/3LDK・3F/3LDK+S・3F/3LDK+2S・3F/4DK・3F/4LDK・3F/4LDK+S・3F/4LDK+2S・3F/5DK・3F/5LDK・3F/5LDK+S・3F/5LDK+2S」</t>
  </si>
  <si>
    <t>fukuin</t>
  </si>
  <si>
    <t>幅員〔m〕</t>
  </si>
  <si>
    <t>前面道路の幅員〔m〕</t>
  </si>
  <si>
    <t>road_st</t>
  </si>
  <si>
    <t>道路状況</t>
  </si>
  <si>
    <t>「未舗装・歩道あり・歩道+緑地帯あり・問題なし」</t>
  </si>
  <si>
    <t>magutchi</t>
  </si>
  <si>
    <t>間口〔m〕</t>
  </si>
  <si>
    <t>前面道路の間口〔m〕</t>
  </si>
  <si>
    <t>setsudo_hi</t>
  </si>
  <si>
    <t>接道方位</t>
  </si>
  <si>
    <t>「東・西・南・北・南東・南西・北東・北西・東＋西・東＋南・東＋北・東＋南東・東＋南西・東＋北東・東＋北西・西＋東・西＋南・西＋北・西＋南東・西＋南西・西＋北東・西＋北西・南＋東・南＋西・南＋北・南＋南東・南＋南西・南＋北東・南＋北西・北＋東・北＋西・北＋南・北＋南東・北＋南西・北＋北東・北＋北西・南東＋東・南東＋西・南東＋南・南東＋北・南東＋南西・南東＋北東・南東＋北西・南西＋東・南西＋西・南西＋南・南西＋北・南西＋南東・南西＋北東・南西＋北西・北東＋東・北東＋西・北東＋南・北東＋北・北東＋南東・北東＋南西・北東＋北西・北西＋東・北西＋西・北西＋南・北西＋北・北西＋南東・北西＋南西・北西＋北東」</t>
  </si>
  <si>
    <t>setsudo_kj</t>
  </si>
  <si>
    <t>接道形状</t>
  </si>
  <si>
    <t>「良い・普通・悪い」</t>
  </si>
  <si>
    <t>jigata</t>
  </si>
  <si>
    <t>地型</t>
  </si>
  <si>
    <t>「整形地・敷地延長・不整形地・間口狭・奥行長」</t>
  </si>
  <si>
    <t>hiatari</t>
  </si>
  <si>
    <t>日当たり</t>
  </si>
  <si>
    <t>niwasaki</t>
  </si>
  <si>
    <t>庭先〔m〕</t>
  </si>
  <si>
    <t>庭先〔m〕　隣地（または道路）までの距離</t>
  </si>
  <si>
    <t>garage</t>
  </si>
  <si>
    <t>車庫〔台〕</t>
  </si>
  <si>
    <t>kobetsu1</t>
  </si>
  <si>
    <t>個別要因①</t>
  </si>
  <si>
    <t>「高圧線下・信号近い・信号前・横断歩道前・踏切付近・ごみ置き場前・心理的瑕疵あり・計画道路・地役権有・敷延2ｍ絞りあり・宅内高低差あり・嫌悪施設隣接・アパート南隣・街道沿い・交通量多い・裏道・行き止まり・行き止まり途中・車進入困難・前面道が坂途中・眺望良・床暖房付・エネファーム付・角地・二方路・三方路」 ※複数ある場合は①～④を利用</t>
  </si>
  <si>
    <t>kobetsu2</t>
  </si>
  <si>
    <t>個別要因②</t>
  </si>
  <si>
    <t>kobetsu3</t>
  </si>
  <si>
    <t>個別要因③</t>
  </si>
  <si>
    <t>kobetsu4</t>
  </si>
  <si>
    <t>個別要因④</t>
  </si>
  <si>
    <t>'</t>
    <phoneticPr fontId="1"/>
  </si>
  <si>
    <t xml:space="preserve">, </t>
    <phoneticPr fontId="1"/>
  </si>
  <si>
    <t>Null</t>
    <phoneticPr fontId="1"/>
  </si>
  <si>
    <t>Null Ratio</t>
    <phoneticPr fontId="1"/>
  </si>
  <si>
    <t>df_tmp[</t>
    <phoneticPr fontId="1"/>
  </si>
  <si>
    <t>].describe()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</si>
</sst>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2137-4D4F-434A-BCA9-8F92C586A203}">
  <sheetPr filterMode="1"/>
  <dimension ref="A1:G159"/>
  <sheetViews>
    <sheetView tabSelected="1" workbookViewId="0">
      <selection activeCell="B5" sqref="B5:B149"/>
    </sheetView>
  </sheetViews>
  <sheetFormatPr defaultRowHeight="18" x14ac:dyDescent="0.45"/>
  <cols>
    <col min="1" max="1" width="10.3984375" bestFit="1" customWidth="1"/>
    <col min="2" max="2" width="16.59765625" bestFit="1" customWidth="1"/>
    <col min="3" max="3" width="32.8984375" bestFit="1" customWidth="1"/>
    <col min="4" max="4" width="255.69921875" bestFit="1" customWidth="1"/>
    <col min="5" max="5" width="8.597656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412</v>
      </c>
      <c r="G1" t="s">
        <v>413</v>
      </c>
    </row>
    <row r="2" spans="1:7" hidden="1" x14ac:dyDescent="0.45">
      <c r="A2" t="s">
        <v>5</v>
      </c>
      <c r="B2" t="s">
        <v>6</v>
      </c>
      <c r="C2" t="s">
        <v>7</v>
      </c>
      <c r="D2" t="s">
        <v>8</v>
      </c>
      <c r="E2" t="s">
        <v>9</v>
      </c>
      <c r="F2">
        <v>0</v>
      </c>
      <c r="G2" s="2">
        <v>0</v>
      </c>
    </row>
    <row r="3" spans="1:7" hidden="1" x14ac:dyDescent="0.45">
      <c r="A3" t="s">
        <v>5</v>
      </c>
      <c r="B3" t="s">
        <v>10</v>
      </c>
      <c r="C3" t="s">
        <v>11</v>
      </c>
      <c r="D3" t="s">
        <v>12</v>
      </c>
      <c r="E3" t="s">
        <v>13</v>
      </c>
      <c r="F3">
        <v>0</v>
      </c>
      <c r="G3" s="2">
        <v>0</v>
      </c>
    </row>
    <row r="4" spans="1:7" hidden="1" x14ac:dyDescent="0.45">
      <c r="A4" t="s">
        <v>5</v>
      </c>
      <c r="B4" t="s">
        <v>14</v>
      </c>
      <c r="C4" t="s">
        <v>15</v>
      </c>
      <c r="D4" t="s">
        <v>16</v>
      </c>
      <c r="E4" t="s">
        <v>9</v>
      </c>
      <c r="F4">
        <v>0</v>
      </c>
      <c r="G4" s="2">
        <v>0</v>
      </c>
    </row>
    <row r="5" spans="1:7" x14ac:dyDescent="0.45">
      <c r="A5" t="s">
        <v>5</v>
      </c>
      <c r="B5" t="s">
        <v>17</v>
      </c>
      <c r="C5" t="s">
        <v>18</v>
      </c>
      <c r="D5" t="s">
        <v>19</v>
      </c>
      <c r="E5" t="s">
        <v>9</v>
      </c>
      <c r="F5">
        <v>5</v>
      </c>
      <c r="G5" s="2">
        <v>7.73874013310633E-4</v>
      </c>
    </row>
    <row r="6" spans="1:7" hidden="1" x14ac:dyDescent="0.45">
      <c r="A6" t="s">
        <v>5</v>
      </c>
      <c r="B6" t="s">
        <v>20</v>
      </c>
      <c r="C6" t="s">
        <v>21</v>
      </c>
      <c r="D6" t="s">
        <v>22</v>
      </c>
      <c r="E6" t="s">
        <v>23</v>
      </c>
      <c r="F6">
        <v>0</v>
      </c>
      <c r="G6" s="2">
        <v>0</v>
      </c>
    </row>
    <row r="7" spans="1:7" hidden="1" x14ac:dyDescent="0.45">
      <c r="A7" t="s">
        <v>5</v>
      </c>
      <c r="B7" t="s">
        <v>24</v>
      </c>
      <c r="C7" t="s">
        <v>25</v>
      </c>
      <c r="D7" t="s">
        <v>22</v>
      </c>
      <c r="E7" t="s">
        <v>23</v>
      </c>
      <c r="F7">
        <v>5949</v>
      </c>
      <c r="G7" s="2">
        <v>0.92075530103699121</v>
      </c>
    </row>
    <row r="8" spans="1:7" hidden="1" x14ac:dyDescent="0.45">
      <c r="A8" t="s">
        <v>5</v>
      </c>
      <c r="B8" t="s">
        <v>26</v>
      </c>
      <c r="C8" t="s">
        <v>27</v>
      </c>
      <c r="D8" t="s">
        <v>28</v>
      </c>
      <c r="E8" t="s">
        <v>9</v>
      </c>
      <c r="F8">
        <v>0</v>
      </c>
      <c r="G8" s="2">
        <v>0</v>
      </c>
    </row>
    <row r="9" spans="1:7" x14ac:dyDescent="0.45">
      <c r="A9" t="s">
        <v>5</v>
      </c>
      <c r="B9" t="s">
        <v>29</v>
      </c>
      <c r="C9" t="s">
        <v>30</v>
      </c>
      <c r="D9" t="s">
        <v>31</v>
      </c>
      <c r="E9" t="s">
        <v>9</v>
      </c>
      <c r="F9">
        <v>544</v>
      </c>
      <c r="G9" s="2">
        <v>8.419749264819687E-2</v>
      </c>
    </row>
    <row r="10" spans="1:7" hidden="1" x14ac:dyDescent="0.45">
      <c r="A10" t="s">
        <v>5</v>
      </c>
      <c r="B10" t="s">
        <v>32</v>
      </c>
      <c r="C10" t="s">
        <v>33</v>
      </c>
      <c r="D10" t="s">
        <v>34</v>
      </c>
      <c r="E10" t="s">
        <v>9</v>
      </c>
      <c r="F10">
        <v>0</v>
      </c>
      <c r="G10" s="2">
        <v>0</v>
      </c>
    </row>
    <row r="11" spans="1:7" x14ac:dyDescent="0.45">
      <c r="A11" t="s">
        <v>5</v>
      </c>
      <c r="B11" t="s">
        <v>35</v>
      </c>
      <c r="C11" t="s">
        <v>36</v>
      </c>
      <c r="D11" t="s">
        <v>37</v>
      </c>
      <c r="E11" t="s">
        <v>9</v>
      </c>
      <c r="F11">
        <v>544</v>
      </c>
      <c r="G11" s="2">
        <v>8.419749264819687E-2</v>
      </c>
    </row>
    <row r="12" spans="1:7" hidden="1" x14ac:dyDescent="0.45">
      <c r="A12" t="s">
        <v>5</v>
      </c>
      <c r="B12" t="s">
        <v>38</v>
      </c>
      <c r="C12" t="s">
        <v>39</v>
      </c>
      <c r="D12" t="s">
        <v>40</v>
      </c>
      <c r="E12" t="s">
        <v>23</v>
      </c>
      <c r="F12">
        <v>0</v>
      </c>
      <c r="G12" s="2">
        <v>0</v>
      </c>
    </row>
    <row r="13" spans="1:7" hidden="1" x14ac:dyDescent="0.45">
      <c r="A13" t="s">
        <v>5</v>
      </c>
      <c r="B13" t="s">
        <v>41</v>
      </c>
      <c r="C13" t="s">
        <v>42</v>
      </c>
      <c r="D13" t="s">
        <v>43</v>
      </c>
      <c r="E13" t="s">
        <v>23</v>
      </c>
      <c r="F13">
        <v>0</v>
      </c>
      <c r="G13" s="2">
        <v>0</v>
      </c>
    </row>
    <row r="14" spans="1:7" hidden="1" x14ac:dyDescent="0.45">
      <c r="A14" t="s">
        <v>5</v>
      </c>
      <c r="B14" t="s">
        <v>44</v>
      </c>
      <c r="C14" t="s">
        <v>45</v>
      </c>
      <c r="D14" t="s">
        <v>46</v>
      </c>
      <c r="E14" t="s">
        <v>23</v>
      </c>
      <c r="F14">
        <v>0</v>
      </c>
      <c r="G14" s="2">
        <v>0</v>
      </c>
    </row>
    <row r="15" spans="1:7" hidden="1" x14ac:dyDescent="0.45">
      <c r="A15" t="s">
        <v>5</v>
      </c>
      <c r="B15" t="s">
        <v>47</v>
      </c>
      <c r="C15" t="s">
        <v>48</v>
      </c>
      <c r="D15" t="s">
        <v>49</v>
      </c>
      <c r="E15" t="s">
        <v>23</v>
      </c>
      <c r="F15">
        <v>0</v>
      </c>
      <c r="G15" s="2">
        <v>0</v>
      </c>
    </row>
    <row r="16" spans="1:7" hidden="1" x14ac:dyDescent="0.45">
      <c r="A16" t="s">
        <v>5</v>
      </c>
      <c r="B16" t="s">
        <v>50</v>
      </c>
      <c r="C16" t="s">
        <v>51</v>
      </c>
      <c r="D16" t="s">
        <v>52</v>
      </c>
      <c r="E16" t="s">
        <v>9</v>
      </c>
      <c r="F16">
        <v>1</v>
      </c>
      <c r="G16" s="2">
        <v>1.5477480266212662E-4</v>
      </c>
    </row>
    <row r="17" spans="1:7" x14ac:dyDescent="0.45">
      <c r="A17" t="s">
        <v>5</v>
      </c>
      <c r="B17" t="s">
        <v>53</v>
      </c>
      <c r="C17" t="s">
        <v>54</v>
      </c>
      <c r="D17" t="s">
        <v>55</v>
      </c>
      <c r="E17" t="s">
        <v>9</v>
      </c>
      <c r="F17">
        <v>243</v>
      </c>
      <c r="G17" s="2">
        <v>3.7610277046896762E-2</v>
      </c>
    </row>
    <row r="18" spans="1:7" x14ac:dyDescent="0.45">
      <c r="A18" t="s">
        <v>5</v>
      </c>
      <c r="B18" t="s">
        <v>56</v>
      </c>
      <c r="C18" t="s">
        <v>57</v>
      </c>
      <c r="D18" t="s">
        <v>58</v>
      </c>
      <c r="E18" t="s">
        <v>9</v>
      </c>
      <c r="F18">
        <v>227</v>
      </c>
      <c r="G18" s="2">
        <v>3.5133880204302741E-2</v>
      </c>
    </row>
    <row r="19" spans="1:7" x14ac:dyDescent="0.45">
      <c r="A19" t="s">
        <v>5</v>
      </c>
      <c r="B19" t="s">
        <v>59</v>
      </c>
      <c r="C19" t="s">
        <v>60</v>
      </c>
      <c r="D19" t="s">
        <v>61</v>
      </c>
      <c r="E19" t="s">
        <v>9</v>
      </c>
      <c r="F19">
        <v>249</v>
      </c>
      <c r="G19" s="2">
        <v>3.8538925862869527E-2</v>
      </c>
    </row>
    <row r="20" spans="1:7" hidden="1" x14ac:dyDescent="0.45">
      <c r="A20" t="s">
        <v>5</v>
      </c>
      <c r="B20" t="s">
        <v>62</v>
      </c>
      <c r="C20" t="s">
        <v>63</v>
      </c>
      <c r="D20" t="s">
        <v>64</v>
      </c>
      <c r="E20" t="s">
        <v>9</v>
      </c>
      <c r="F20">
        <v>3</v>
      </c>
      <c r="G20" s="2">
        <v>4.6432440798637982E-4</v>
      </c>
    </row>
    <row r="21" spans="1:7" x14ac:dyDescent="0.45">
      <c r="A21" t="s">
        <v>5</v>
      </c>
      <c r="B21" t="s">
        <v>65</v>
      </c>
      <c r="C21" t="s">
        <v>66</v>
      </c>
      <c r="D21" t="s">
        <v>67</v>
      </c>
      <c r="E21" t="s">
        <v>9</v>
      </c>
      <c r="F21">
        <v>187</v>
      </c>
      <c r="G21" s="2">
        <v>2.8942888097817674E-2</v>
      </c>
    </row>
    <row r="22" spans="1:7" hidden="1" x14ac:dyDescent="0.45">
      <c r="A22" t="s">
        <v>5</v>
      </c>
      <c r="B22" t="s">
        <v>68</v>
      </c>
      <c r="C22" t="s">
        <v>69</v>
      </c>
      <c r="D22" t="s">
        <v>70</v>
      </c>
      <c r="E22" t="s">
        <v>23</v>
      </c>
      <c r="F22">
        <v>0</v>
      </c>
      <c r="G22" s="2">
        <v>0</v>
      </c>
    </row>
    <row r="23" spans="1:7" hidden="1" x14ac:dyDescent="0.45">
      <c r="A23" t="s">
        <v>5</v>
      </c>
      <c r="B23" t="s">
        <v>71</v>
      </c>
      <c r="C23" t="s">
        <v>72</v>
      </c>
      <c r="D23" t="s">
        <v>73</v>
      </c>
      <c r="E23" t="s">
        <v>23</v>
      </c>
      <c r="F23">
        <v>0</v>
      </c>
      <c r="G23" s="2">
        <v>0</v>
      </c>
    </row>
    <row r="24" spans="1:7" hidden="1" x14ac:dyDescent="0.45">
      <c r="A24" t="s">
        <v>5</v>
      </c>
      <c r="B24" t="s">
        <v>74</v>
      </c>
      <c r="C24" t="s">
        <v>75</v>
      </c>
      <c r="D24" t="s">
        <v>76</v>
      </c>
      <c r="E24" t="s">
        <v>9</v>
      </c>
      <c r="F24">
        <v>0</v>
      </c>
      <c r="G24" s="2">
        <v>0</v>
      </c>
    </row>
    <row r="25" spans="1:7" hidden="1" x14ac:dyDescent="0.45">
      <c r="A25" t="s">
        <v>5</v>
      </c>
      <c r="B25" t="s">
        <v>77</v>
      </c>
      <c r="C25" t="s">
        <v>78</v>
      </c>
      <c r="D25" t="s">
        <v>79</v>
      </c>
      <c r="E25" t="s">
        <v>9</v>
      </c>
      <c r="F25">
        <v>0</v>
      </c>
      <c r="G25" s="2">
        <v>0</v>
      </c>
    </row>
    <row r="26" spans="1:7" hidden="1" x14ac:dyDescent="0.45">
      <c r="A26" t="s">
        <v>5</v>
      </c>
      <c r="B26" t="s">
        <v>80</v>
      </c>
      <c r="C26" t="s">
        <v>81</v>
      </c>
      <c r="D26" t="s">
        <v>82</v>
      </c>
      <c r="E26" t="s">
        <v>23</v>
      </c>
      <c r="F26">
        <v>3215</v>
      </c>
      <c r="G26" s="2">
        <v>0.49760099055873702</v>
      </c>
    </row>
    <row r="27" spans="1:7" hidden="1" x14ac:dyDescent="0.45">
      <c r="A27" t="s">
        <v>5</v>
      </c>
      <c r="B27" t="s">
        <v>83</v>
      </c>
      <c r="C27" t="s">
        <v>84</v>
      </c>
      <c r="D27" t="s">
        <v>85</v>
      </c>
      <c r="E27" t="s">
        <v>23</v>
      </c>
      <c r="F27">
        <v>3215</v>
      </c>
      <c r="G27" s="2">
        <v>0.49760099055873702</v>
      </c>
    </row>
    <row r="28" spans="1:7" x14ac:dyDescent="0.45">
      <c r="A28" t="s">
        <v>5</v>
      </c>
      <c r="B28" t="s">
        <v>86</v>
      </c>
      <c r="C28" t="s">
        <v>87</v>
      </c>
      <c r="D28" t="s">
        <v>88</v>
      </c>
      <c r="E28" t="s">
        <v>9</v>
      </c>
      <c r="F28">
        <v>251</v>
      </c>
      <c r="G28" s="2">
        <v>3.8848475468193776E-2</v>
      </c>
    </row>
    <row r="29" spans="1:7" x14ac:dyDescent="0.45">
      <c r="A29" t="s">
        <v>5</v>
      </c>
      <c r="B29" t="s">
        <v>89</v>
      </c>
      <c r="C29" t="s">
        <v>90</v>
      </c>
      <c r="D29" t="s">
        <v>91</v>
      </c>
      <c r="E29" t="s">
        <v>9</v>
      </c>
      <c r="F29">
        <v>251</v>
      </c>
      <c r="G29" s="2">
        <v>3.8848475468193776E-2</v>
      </c>
    </row>
    <row r="30" spans="1:7" hidden="1" x14ac:dyDescent="0.45">
      <c r="A30" t="s">
        <v>5</v>
      </c>
      <c r="B30" t="s">
        <v>92</v>
      </c>
      <c r="C30" t="s">
        <v>93</v>
      </c>
      <c r="D30" t="s">
        <v>82</v>
      </c>
      <c r="E30" t="s">
        <v>23</v>
      </c>
      <c r="F30">
        <v>5574</v>
      </c>
      <c r="G30" s="2">
        <v>0.86271475003869369</v>
      </c>
    </row>
    <row r="31" spans="1:7" hidden="1" x14ac:dyDescent="0.45">
      <c r="A31" t="s">
        <v>5</v>
      </c>
      <c r="B31" t="s">
        <v>94</v>
      </c>
      <c r="C31" t="s">
        <v>95</v>
      </c>
      <c r="D31" t="s">
        <v>96</v>
      </c>
      <c r="E31" t="s">
        <v>23</v>
      </c>
      <c r="F31">
        <v>5574</v>
      </c>
      <c r="G31" s="2">
        <v>0.86271475003869369</v>
      </c>
    </row>
    <row r="32" spans="1:7" x14ac:dyDescent="0.45">
      <c r="A32" t="s">
        <v>5</v>
      </c>
      <c r="B32" t="s">
        <v>97</v>
      </c>
      <c r="C32" t="s">
        <v>98</v>
      </c>
      <c r="D32" t="s">
        <v>99</v>
      </c>
      <c r="E32" t="s">
        <v>9</v>
      </c>
      <c r="F32">
        <v>496</v>
      </c>
      <c r="G32" s="2">
        <v>7.67683021204148E-2</v>
      </c>
    </row>
    <row r="33" spans="1:7" x14ac:dyDescent="0.45">
      <c r="A33" t="s">
        <v>5</v>
      </c>
      <c r="B33" t="s">
        <v>100</v>
      </c>
      <c r="C33" t="s">
        <v>101</v>
      </c>
      <c r="D33" t="s">
        <v>102</v>
      </c>
      <c r="E33" t="s">
        <v>9</v>
      </c>
      <c r="F33">
        <v>496</v>
      </c>
      <c r="G33" s="2">
        <v>7.67683021204148E-2</v>
      </c>
    </row>
    <row r="34" spans="1:7" hidden="1" x14ac:dyDescent="0.45">
      <c r="A34" t="s">
        <v>5</v>
      </c>
      <c r="B34" t="s">
        <v>103</v>
      </c>
      <c r="C34" t="s">
        <v>104</v>
      </c>
      <c r="D34" t="s">
        <v>82</v>
      </c>
      <c r="E34" t="s">
        <v>23</v>
      </c>
      <c r="F34">
        <v>6290</v>
      </c>
      <c r="G34" s="2">
        <v>0.9735335087447764</v>
      </c>
    </row>
    <row r="35" spans="1:7" hidden="1" x14ac:dyDescent="0.45">
      <c r="A35" t="s">
        <v>5</v>
      </c>
      <c r="B35" t="s">
        <v>105</v>
      </c>
      <c r="C35" t="s">
        <v>106</v>
      </c>
      <c r="D35" t="s">
        <v>107</v>
      </c>
      <c r="E35" t="s">
        <v>23</v>
      </c>
      <c r="F35">
        <v>6290</v>
      </c>
      <c r="G35" s="2">
        <v>0.9735335087447764</v>
      </c>
    </row>
    <row r="36" spans="1:7" x14ac:dyDescent="0.45">
      <c r="A36" t="s">
        <v>5</v>
      </c>
      <c r="B36" t="s">
        <v>108</v>
      </c>
      <c r="C36" t="s">
        <v>109</v>
      </c>
      <c r="D36" t="s">
        <v>110</v>
      </c>
      <c r="E36" t="s">
        <v>9</v>
      </c>
      <c r="F36">
        <v>541</v>
      </c>
      <c r="G36" s="2">
        <v>8.3733168240210487E-2</v>
      </c>
    </row>
    <row r="37" spans="1:7" x14ac:dyDescent="0.45">
      <c r="A37" t="s">
        <v>5</v>
      </c>
      <c r="B37" t="s">
        <v>111</v>
      </c>
      <c r="C37" t="s">
        <v>112</v>
      </c>
      <c r="D37" t="s">
        <v>113</v>
      </c>
      <c r="E37" t="s">
        <v>9</v>
      </c>
      <c r="F37">
        <v>541</v>
      </c>
      <c r="G37" s="2">
        <v>8.3733168240210487E-2</v>
      </c>
    </row>
    <row r="38" spans="1:7" hidden="1" x14ac:dyDescent="0.45">
      <c r="A38" t="s">
        <v>5</v>
      </c>
      <c r="B38" t="s">
        <v>114</v>
      </c>
      <c r="C38" t="s">
        <v>115</v>
      </c>
      <c r="D38" t="s">
        <v>116</v>
      </c>
      <c r="E38" t="s">
        <v>117</v>
      </c>
      <c r="F38">
        <v>0</v>
      </c>
      <c r="G38" s="2">
        <v>0</v>
      </c>
    </row>
    <row r="39" spans="1:7" x14ac:dyDescent="0.45">
      <c r="A39" t="s">
        <v>5</v>
      </c>
      <c r="B39" t="s">
        <v>118</v>
      </c>
      <c r="C39" t="s">
        <v>119</v>
      </c>
      <c r="D39" t="s">
        <v>120</v>
      </c>
      <c r="E39" t="s">
        <v>9</v>
      </c>
      <c r="F39">
        <v>193</v>
      </c>
      <c r="G39" s="2">
        <v>2.9871536913790436E-2</v>
      </c>
    </row>
    <row r="40" spans="1:7" hidden="1" x14ac:dyDescent="0.45">
      <c r="A40" t="s">
        <v>5</v>
      </c>
      <c r="B40" t="s">
        <v>121</v>
      </c>
      <c r="C40" t="s">
        <v>122</v>
      </c>
      <c r="D40" t="s">
        <v>123</v>
      </c>
      <c r="E40" t="s">
        <v>9</v>
      </c>
      <c r="F40">
        <v>0</v>
      </c>
      <c r="G40" s="2">
        <v>0</v>
      </c>
    </row>
    <row r="41" spans="1:7" hidden="1" x14ac:dyDescent="0.45">
      <c r="A41" t="s">
        <v>5</v>
      </c>
      <c r="B41" t="s">
        <v>124</v>
      </c>
      <c r="C41" t="s">
        <v>125</v>
      </c>
      <c r="D41" t="s">
        <v>116</v>
      </c>
      <c r="E41" t="s">
        <v>117</v>
      </c>
      <c r="F41">
        <v>0</v>
      </c>
      <c r="G41" s="2">
        <v>0</v>
      </c>
    </row>
    <row r="42" spans="1:7" hidden="1" x14ac:dyDescent="0.45">
      <c r="A42" t="s">
        <v>5</v>
      </c>
      <c r="B42" t="s">
        <v>126</v>
      </c>
      <c r="C42" t="s">
        <v>127</v>
      </c>
      <c r="D42" t="s">
        <v>128</v>
      </c>
      <c r="E42" t="s">
        <v>117</v>
      </c>
      <c r="F42">
        <v>0</v>
      </c>
      <c r="G42" s="2">
        <v>0</v>
      </c>
    </row>
    <row r="43" spans="1:7" hidden="1" x14ac:dyDescent="0.45">
      <c r="A43" t="s">
        <v>5</v>
      </c>
      <c r="B43" t="s">
        <v>129</v>
      </c>
      <c r="C43" t="s">
        <v>130</v>
      </c>
      <c r="D43" t="s">
        <v>130</v>
      </c>
      <c r="E43" t="s">
        <v>9</v>
      </c>
      <c r="F43">
        <v>0</v>
      </c>
      <c r="G43" s="2">
        <v>0</v>
      </c>
    </row>
    <row r="44" spans="1:7" hidden="1" x14ac:dyDescent="0.45">
      <c r="A44" t="s">
        <v>5</v>
      </c>
      <c r="B44" t="s">
        <v>131</v>
      </c>
      <c r="C44" t="s">
        <v>132</v>
      </c>
      <c r="D44" t="s">
        <v>132</v>
      </c>
      <c r="E44" t="s">
        <v>9</v>
      </c>
      <c r="F44">
        <v>0</v>
      </c>
      <c r="G44" s="2">
        <v>0</v>
      </c>
    </row>
    <row r="45" spans="1:7" hidden="1" x14ac:dyDescent="0.45">
      <c r="A45" t="s">
        <v>5</v>
      </c>
      <c r="B45" t="s">
        <v>133</v>
      </c>
      <c r="C45" t="s">
        <v>134</v>
      </c>
      <c r="D45" t="s">
        <v>135</v>
      </c>
      <c r="E45" t="s">
        <v>117</v>
      </c>
      <c r="F45">
        <v>0</v>
      </c>
      <c r="G45" s="2">
        <v>0</v>
      </c>
    </row>
    <row r="46" spans="1:7" hidden="1" x14ac:dyDescent="0.45">
      <c r="A46" t="s">
        <v>5</v>
      </c>
      <c r="B46" t="s">
        <v>136</v>
      </c>
      <c r="C46" t="s">
        <v>137</v>
      </c>
      <c r="D46" t="s">
        <v>138</v>
      </c>
      <c r="E46" t="s">
        <v>23</v>
      </c>
      <c r="F46">
        <v>0</v>
      </c>
      <c r="G46" s="2">
        <v>0</v>
      </c>
    </row>
    <row r="47" spans="1:7" hidden="1" x14ac:dyDescent="0.45">
      <c r="A47" t="s">
        <v>5</v>
      </c>
      <c r="B47" t="s">
        <v>139</v>
      </c>
      <c r="C47" t="s">
        <v>140</v>
      </c>
      <c r="D47" t="s">
        <v>141</v>
      </c>
      <c r="E47" t="s">
        <v>23</v>
      </c>
      <c r="F47">
        <v>0</v>
      </c>
      <c r="G47" s="2">
        <v>0</v>
      </c>
    </row>
    <row r="48" spans="1:7" hidden="1" x14ac:dyDescent="0.45">
      <c r="A48" t="s">
        <v>5</v>
      </c>
      <c r="B48" t="s">
        <v>142</v>
      </c>
      <c r="C48" t="s">
        <v>143</v>
      </c>
      <c r="D48" t="s">
        <v>141</v>
      </c>
      <c r="E48" t="s">
        <v>23</v>
      </c>
      <c r="F48">
        <v>6394</v>
      </c>
      <c r="G48" s="2">
        <v>0.98963008822163756</v>
      </c>
    </row>
    <row r="49" spans="1:7" hidden="1" x14ac:dyDescent="0.45">
      <c r="A49" t="s">
        <v>5</v>
      </c>
      <c r="B49" t="s">
        <v>144</v>
      </c>
      <c r="C49" t="s">
        <v>145</v>
      </c>
      <c r="D49" t="s">
        <v>146</v>
      </c>
      <c r="E49" t="s">
        <v>23</v>
      </c>
      <c r="F49">
        <v>0</v>
      </c>
      <c r="G49" s="2">
        <v>0</v>
      </c>
    </row>
    <row r="50" spans="1:7" hidden="1" x14ac:dyDescent="0.45">
      <c r="A50" t="s">
        <v>5</v>
      </c>
      <c r="B50" t="s">
        <v>147</v>
      </c>
      <c r="C50" t="s">
        <v>148</v>
      </c>
      <c r="D50" t="s">
        <v>116</v>
      </c>
      <c r="E50" t="s">
        <v>117</v>
      </c>
      <c r="F50">
        <v>0</v>
      </c>
      <c r="G50" s="2">
        <v>0</v>
      </c>
    </row>
    <row r="51" spans="1:7" hidden="1" x14ac:dyDescent="0.45">
      <c r="A51" t="s">
        <v>5</v>
      </c>
      <c r="B51" t="s">
        <v>149</v>
      </c>
      <c r="C51" t="s">
        <v>150</v>
      </c>
      <c r="D51" t="s">
        <v>116</v>
      </c>
      <c r="E51" t="s">
        <v>117</v>
      </c>
      <c r="F51">
        <v>0</v>
      </c>
      <c r="G51" s="2">
        <v>0</v>
      </c>
    </row>
    <row r="52" spans="1:7" hidden="1" x14ac:dyDescent="0.45">
      <c r="A52" t="s">
        <v>5</v>
      </c>
      <c r="B52" t="s">
        <v>151</v>
      </c>
      <c r="C52" t="s">
        <v>152</v>
      </c>
      <c r="D52" t="s">
        <v>128</v>
      </c>
      <c r="E52" t="s">
        <v>117</v>
      </c>
      <c r="F52">
        <v>0</v>
      </c>
      <c r="G52" s="2">
        <v>0</v>
      </c>
    </row>
    <row r="53" spans="1:7" hidden="1" x14ac:dyDescent="0.45">
      <c r="A53" t="s">
        <v>5</v>
      </c>
      <c r="B53" t="s">
        <v>153</v>
      </c>
      <c r="C53" t="s">
        <v>154</v>
      </c>
      <c r="D53" t="s">
        <v>128</v>
      </c>
      <c r="E53" t="s">
        <v>117</v>
      </c>
      <c r="F53">
        <v>0</v>
      </c>
      <c r="G53" s="2">
        <v>0</v>
      </c>
    </row>
    <row r="54" spans="1:7" hidden="1" x14ac:dyDescent="0.45">
      <c r="A54" t="s">
        <v>5</v>
      </c>
      <c r="B54" t="s">
        <v>155</v>
      </c>
      <c r="C54" t="s">
        <v>156</v>
      </c>
      <c r="D54" t="s">
        <v>128</v>
      </c>
      <c r="E54" t="s">
        <v>117</v>
      </c>
      <c r="F54">
        <v>0</v>
      </c>
      <c r="G54" s="2">
        <v>0</v>
      </c>
    </row>
    <row r="55" spans="1:7" hidden="1" x14ac:dyDescent="0.45">
      <c r="A55" t="s">
        <v>5</v>
      </c>
      <c r="B55" t="s">
        <v>157</v>
      </c>
      <c r="C55" t="s">
        <v>158</v>
      </c>
      <c r="D55" t="s">
        <v>159</v>
      </c>
      <c r="E55" t="s">
        <v>23</v>
      </c>
      <c r="F55">
        <v>0</v>
      </c>
      <c r="G55" s="2">
        <v>0</v>
      </c>
    </row>
    <row r="56" spans="1:7" x14ac:dyDescent="0.45">
      <c r="A56" t="s">
        <v>5</v>
      </c>
      <c r="B56" t="s">
        <v>160</v>
      </c>
      <c r="C56" t="s">
        <v>161</v>
      </c>
      <c r="D56" t="s">
        <v>161</v>
      </c>
      <c r="E56" t="s">
        <v>9</v>
      </c>
      <c r="F56">
        <v>2782</v>
      </c>
      <c r="G56" s="2">
        <v>0.43058350100603621</v>
      </c>
    </row>
    <row r="57" spans="1:7" hidden="1" x14ac:dyDescent="0.45">
      <c r="A57" t="s">
        <v>5</v>
      </c>
      <c r="B57" t="s">
        <v>162</v>
      </c>
      <c r="C57" t="s">
        <v>163</v>
      </c>
      <c r="D57" t="s">
        <v>164</v>
      </c>
      <c r="E57" t="s">
        <v>13</v>
      </c>
      <c r="F57">
        <v>4681</v>
      </c>
      <c r="G57" s="2">
        <v>0.72450085126141461</v>
      </c>
    </row>
    <row r="58" spans="1:7" hidden="1" x14ac:dyDescent="0.45">
      <c r="A58" t="s">
        <v>5</v>
      </c>
      <c r="B58" t="s">
        <v>165</v>
      </c>
      <c r="C58" t="s">
        <v>166</v>
      </c>
      <c r="D58" t="s">
        <v>164</v>
      </c>
      <c r="E58" t="s">
        <v>13</v>
      </c>
      <c r="F58">
        <v>5611</v>
      </c>
      <c r="G58" s="2">
        <v>0.86844141773719241</v>
      </c>
    </row>
    <row r="59" spans="1:7" hidden="1" x14ac:dyDescent="0.45">
      <c r="A59" t="s">
        <v>5</v>
      </c>
      <c r="B59" t="s">
        <v>167</v>
      </c>
      <c r="C59" t="s">
        <v>168</v>
      </c>
      <c r="D59" t="s">
        <v>164</v>
      </c>
      <c r="E59" t="s">
        <v>13</v>
      </c>
      <c r="F59">
        <v>6275</v>
      </c>
      <c r="G59" s="2">
        <v>0.97121188670484448</v>
      </c>
    </row>
    <row r="60" spans="1:7" hidden="1" x14ac:dyDescent="0.45">
      <c r="A60" t="s">
        <v>5</v>
      </c>
      <c r="B60" t="s">
        <v>169</v>
      </c>
      <c r="C60" t="s">
        <v>170</v>
      </c>
      <c r="D60" t="s">
        <v>164</v>
      </c>
      <c r="E60" t="s">
        <v>13</v>
      </c>
      <c r="F60">
        <v>6425</v>
      </c>
      <c r="G60" s="2">
        <v>0.99442810710416341</v>
      </c>
    </row>
    <row r="61" spans="1:7" hidden="1" x14ac:dyDescent="0.45">
      <c r="A61" t="s">
        <v>5</v>
      </c>
      <c r="B61" t="s">
        <v>171</v>
      </c>
      <c r="C61" t="s">
        <v>172</v>
      </c>
      <c r="D61" t="s">
        <v>116</v>
      </c>
      <c r="E61" t="s">
        <v>23</v>
      </c>
      <c r="F61">
        <v>0</v>
      </c>
      <c r="G61" s="2">
        <v>0</v>
      </c>
    </row>
    <row r="62" spans="1:7" hidden="1" x14ac:dyDescent="0.45">
      <c r="A62" t="s">
        <v>5</v>
      </c>
      <c r="B62" t="s">
        <v>173</v>
      </c>
      <c r="C62" t="s">
        <v>174</v>
      </c>
      <c r="D62" t="s">
        <v>175</v>
      </c>
      <c r="E62" t="s">
        <v>9</v>
      </c>
      <c r="F62">
        <v>0</v>
      </c>
      <c r="G62" s="2">
        <v>0</v>
      </c>
    </row>
    <row r="63" spans="1:7" hidden="1" x14ac:dyDescent="0.45">
      <c r="A63" t="s">
        <v>5</v>
      </c>
      <c r="B63" t="s">
        <v>176</v>
      </c>
      <c r="C63" t="s">
        <v>177</v>
      </c>
      <c r="D63" t="s">
        <v>178</v>
      </c>
      <c r="E63" t="s">
        <v>9</v>
      </c>
      <c r="F63">
        <v>0</v>
      </c>
      <c r="G63" s="2">
        <v>0</v>
      </c>
    </row>
    <row r="64" spans="1:7" hidden="1" x14ac:dyDescent="0.45">
      <c r="A64" t="s">
        <v>5</v>
      </c>
      <c r="B64" t="s">
        <v>179</v>
      </c>
      <c r="C64" t="s">
        <v>180</v>
      </c>
      <c r="D64" t="s">
        <v>181</v>
      </c>
      <c r="E64" t="s">
        <v>9</v>
      </c>
      <c r="F64">
        <v>0</v>
      </c>
      <c r="G64" s="2">
        <v>0</v>
      </c>
    </row>
    <row r="65" spans="1:7" hidden="1" x14ac:dyDescent="0.45">
      <c r="A65" t="s">
        <v>5</v>
      </c>
      <c r="B65" t="s">
        <v>182</v>
      </c>
      <c r="C65" t="s">
        <v>183</v>
      </c>
      <c r="D65" t="s">
        <v>184</v>
      </c>
      <c r="E65" t="s">
        <v>9</v>
      </c>
      <c r="F65">
        <v>0</v>
      </c>
      <c r="G65" s="2">
        <v>0</v>
      </c>
    </row>
    <row r="66" spans="1:7" x14ac:dyDescent="0.45">
      <c r="A66" t="s">
        <v>5</v>
      </c>
      <c r="B66" t="s">
        <v>185</v>
      </c>
      <c r="C66" t="s">
        <v>186</v>
      </c>
      <c r="D66" t="s">
        <v>187</v>
      </c>
      <c r="E66" t="s">
        <v>9</v>
      </c>
      <c r="F66">
        <v>29</v>
      </c>
      <c r="G66" s="2">
        <v>4.4884692772016715E-3</v>
      </c>
    </row>
    <row r="67" spans="1:7" x14ac:dyDescent="0.45">
      <c r="A67" t="s">
        <v>5</v>
      </c>
      <c r="B67" t="s">
        <v>188</v>
      </c>
      <c r="C67" t="s">
        <v>189</v>
      </c>
      <c r="D67" t="s">
        <v>190</v>
      </c>
      <c r="E67" t="s">
        <v>9</v>
      </c>
      <c r="F67">
        <v>31</v>
      </c>
      <c r="G67" s="2">
        <v>4.798018882525925E-3</v>
      </c>
    </row>
    <row r="68" spans="1:7" hidden="1" x14ac:dyDescent="0.45">
      <c r="A68" t="s">
        <v>5</v>
      </c>
      <c r="B68" t="s">
        <v>191</v>
      </c>
      <c r="C68" t="s">
        <v>192</v>
      </c>
      <c r="D68" t="s">
        <v>193</v>
      </c>
      <c r="E68" t="s">
        <v>9</v>
      </c>
      <c r="F68">
        <v>0</v>
      </c>
      <c r="G68" s="2">
        <v>0</v>
      </c>
    </row>
    <row r="69" spans="1:7" hidden="1" x14ac:dyDescent="0.45">
      <c r="A69" t="s">
        <v>5</v>
      </c>
      <c r="B69" t="s">
        <v>194</v>
      </c>
      <c r="C69" t="s">
        <v>195</v>
      </c>
      <c r="D69" t="s">
        <v>196</v>
      </c>
      <c r="E69" t="s">
        <v>9</v>
      </c>
      <c r="F69">
        <v>0</v>
      </c>
      <c r="G69" s="2">
        <v>0</v>
      </c>
    </row>
    <row r="70" spans="1:7" hidden="1" x14ac:dyDescent="0.45">
      <c r="A70" t="s">
        <v>5</v>
      </c>
      <c r="B70" t="s">
        <v>197</v>
      </c>
      <c r="C70" t="s">
        <v>198</v>
      </c>
      <c r="D70" t="s">
        <v>199</v>
      </c>
      <c r="E70" t="s">
        <v>9</v>
      </c>
      <c r="F70">
        <v>0</v>
      </c>
      <c r="G70" s="2">
        <v>0</v>
      </c>
    </row>
    <row r="71" spans="1:7" hidden="1" x14ac:dyDescent="0.45">
      <c r="A71" t="s">
        <v>5</v>
      </c>
      <c r="B71" t="s">
        <v>200</v>
      </c>
      <c r="C71" t="s">
        <v>201</v>
      </c>
      <c r="D71" t="s">
        <v>202</v>
      </c>
      <c r="E71" t="s">
        <v>9</v>
      </c>
      <c r="F71">
        <v>0</v>
      </c>
      <c r="G71" s="2">
        <v>0</v>
      </c>
    </row>
    <row r="72" spans="1:7" hidden="1" x14ac:dyDescent="0.45">
      <c r="A72" t="s">
        <v>5</v>
      </c>
      <c r="B72" t="s">
        <v>203</v>
      </c>
      <c r="C72" t="s">
        <v>204</v>
      </c>
      <c r="D72" t="s">
        <v>205</v>
      </c>
      <c r="E72" t="s">
        <v>9</v>
      </c>
      <c r="F72">
        <v>0</v>
      </c>
      <c r="G72" s="2">
        <v>0</v>
      </c>
    </row>
    <row r="73" spans="1:7" hidden="1" x14ac:dyDescent="0.45">
      <c r="A73" t="s">
        <v>5</v>
      </c>
      <c r="B73" t="s">
        <v>206</v>
      </c>
      <c r="C73" t="s">
        <v>207</v>
      </c>
      <c r="D73" t="s">
        <v>208</v>
      </c>
      <c r="E73" t="s">
        <v>9</v>
      </c>
      <c r="F73">
        <v>1</v>
      </c>
      <c r="G73" s="2">
        <v>1.5477480266212662E-4</v>
      </c>
    </row>
    <row r="74" spans="1:7" hidden="1" x14ac:dyDescent="0.45">
      <c r="A74" t="s">
        <v>5</v>
      </c>
      <c r="B74" t="s">
        <v>209</v>
      </c>
      <c r="C74" t="s">
        <v>210</v>
      </c>
      <c r="D74" t="s">
        <v>128</v>
      </c>
      <c r="E74" t="s">
        <v>117</v>
      </c>
      <c r="F74">
        <v>0</v>
      </c>
      <c r="G74" s="2">
        <v>0</v>
      </c>
    </row>
    <row r="75" spans="1:7" hidden="1" x14ac:dyDescent="0.45">
      <c r="A75" t="s">
        <v>5</v>
      </c>
      <c r="B75" t="s">
        <v>211</v>
      </c>
      <c r="C75" t="s">
        <v>212</v>
      </c>
      <c r="D75" t="s">
        <v>128</v>
      </c>
      <c r="E75" t="s">
        <v>117</v>
      </c>
      <c r="F75">
        <v>0</v>
      </c>
      <c r="G75" s="2">
        <v>0</v>
      </c>
    </row>
    <row r="76" spans="1:7" x14ac:dyDescent="0.45">
      <c r="A76" t="s">
        <v>5</v>
      </c>
      <c r="B76" t="s">
        <v>213</v>
      </c>
      <c r="C76" t="s">
        <v>214</v>
      </c>
      <c r="D76" t="s">
        <v>214</v>
      </c>
      <c r="E76" t="s">
        <v>9</v>
      </c>
      <c r="F76">
        <v>330</v>
      </c>
      <c r="G76" s="2">
        <v>5.1075684878501781E-2</v>
      </c>
    </row>
    <row r="77" spans="1:7" x14ac:dyDescent="0.45">
      <c r="A77" t="s">
        <v>5</v>
      </c>
      <c r="B77" t="s">
        <v>215</v>
      </c>
      <c r="C77" t="s">
        <v>216</v>
      </c>
      <c r="D77" t="s">
        <v>216</v>
      </c>
      <c r="E77" t="s">
        <v>9</v>
      </c>
      <c r="F77">
        <v>359</v>
      </c>
      <c r="G77" s="2">
        <v>5.5564154155703455E-2</v>
      </c>
    </row>
    <row r="78" spans="1:7" hidden="1" x14ac:dyDescent="0.45">
      <c r="A78" t="s">
        <v>5</v>
      </c>
      <c r="B78" t="s">
        <v>217</v>
      </c>
      <c r="C78" t="s">
        <v>218</v>
      </c>
      <c r="D78" t="s">
        <v>128</v>
      </c>
      <c r="E78" t="s">
        <v>117</v>
      </c>
      <c r="F78">
        <v>0</v>
      </c>
      <c r="G78" s="2">
        <v>0</v>
      </c>
    </row>
    <row r="79" spans="1:7" x14ac:dyDescent="0.45">
      <c r="A79" t="s">
        <v>5</v>
      </c>
      <c r="B79" t="s">
        <v>219</v>
      </c>
      <c r="C79" t="s">
        <v>220</v>
      </c>
      <c r="D79" t="s">
        <v>220</v>
      </c>
      <c r="E79" t="s">
        <v>9</v>
      </c>
      <c r="F79">
        <v>3505</v>
      </c>
      <c r="G79" s="2">
        <v>0.54248568333075375</v>
      </c>
    </row>
    <row r="80" spans="1:7" hidden="1" x14ac:dyDescent="0.45">
      <c r="A80" t="s">
        <v>5</v>
      </c>
      <c r="B80" t="s">
        <v>221</v>
      </c>
      <c r="C80" t="s">
        <v>222</v>
      </c>
      <c r="D80" t="s">
        <v>223</v>
      </c>
      <c r="E80" t="s">
        <v>117</v>
      </c>
      <c r="F80">
        <v>3623</v>
      </c>
      <c r="G80" s="2">
        <v>0.5607491100448847</v>
      </c>
    </row>
    <row r="81" spans="1:7" hidden="1" x14ac:dyDescent="0.45">
      <c r="A81" t="s">
        <v>5</v>
      </c>
      <c r="B81" t="s">
        <v>224</v>
      </c>
      <c r="C81" t="s">
        <v>225</v>
      </c>
      <c r="D81" t="s">
        <v>223</v>
      </c>
      <c r="E81" t="s">
        <v>117</v>
      </c>
      <c r="F81">
        <v>4855</v>
      </c>
      <c r="G81" s="2">
        <v>0.75143166692462471</v>
      </c>
    </row>
    <row r="82" spans="1:7" hidden="1" x14ac:dyDescent="0.45">
      <c r="A82" t="s">
        <v>5</v>
      </c>
      <c r="B82" t="s">
        <v>226</v>
      </c>
      <c r="C82" t="s">
        <v>227</v>
      </c>
      <c r="D82" t="s">
        <v>223</v>
      </c>
      <c r="E82" t="s">
        <v>117</v>
      </c>
      <c r="F82">
        <v>6297</v>
      </c>
      <c r="G82" s="2">
        <v>0.97461693236341118</v>
      </c>
    </row>
    <row r="83" spans="1:7" hidden="1" x14ac:dyDescent="0.45">
      <c r="A83" t="s">
        <v>5</v>
      </c>
      <c r="B83" t="s">
        <v>228</v>
      </c>
      <c r="C83" t="s">
        <v>229</v>
      </c>
      <c r="D83" t="s">
        <v>223</v>
      </c>
      <c r="E83" t="s">
        <v>117</v>
      </c>
      <c r="F83">
        <v>6261</v>
      </c>
      <c r="G83" s="2">
        <v>0.9690450394675747</v>
      </c>
    </row>
    <row r="84" spans="1:7" hidden="1" x14ac:dyDescent="0.45">
      <c r="A84" t="s">
        <v>5</v>
      </c>
      <c r="B84" t="s">
        <v>230</v>
      </c>
      <c r="C84" t="s">
        <v>231</v>
      </c>
      <c r="D84" t="s">
        <v>232</v>
      </c>
      <c r="E84" t="s">
        <v>117</v>
      </c>
      <c r="F84">
        <v>755</v>
      </c>
      <c r="G84" s="2">
        <v>0.11685497600990559</v>
      </c>
    </row>
    <row r="85" spans="1:7" hidden="1" x14ac:dyDescent="0.45">
      <c r="A85" t="s">
        <v>5</v>
      </c>
      <c r="B85" t="s">
        <v>233</v>
      </c>
      <c r="C85" t="s">
        <v>234</v>
      </c>
      <c r="D85" t="s">
        <v>232</v>
      </c>
      <c r="E85" t="s">
        <v>117</v>
      </c>
      <c r="F85">
        <v>6242</v>
      </c>
      <c r="G85" s="2">
        <v>0.96610431821699427</v>
      </c>
    </row>
    <row r="86" spans="1:7" hidden="1" x14ac:dyDescent="0.45">
      <c r="A86" t="s">
        <v>5</v>
      </c>
      <c r="B86" t="s">
        <v>235</v>
      </c>
      <c r="C86" t="s">
        <v>236</v>
      </c>
      <c r="D86" t="s">
        <v>232</v>
      </c>
      <c r="E86" t="s">
        <v>117</v>
      </c>
      <c r="F86">
        <v>6392</v>
      </c>
      <c r="G86" s="2">
        <v>0.98932053861631331</v>
      </c>
    </row>
    <row r="87" spans="1:7" hidden="1" x14ac:dyDescent="0.45">
      <c r="A87" t="s">
        <v>5</v>
      </c>
      <c r="B87" t="s">
        <v>237</v>
      </c>
      <c r="C87" t="s">
        <v>238</v>
      </c>
      <c r="D87" t="s">
        <v>232</v>
      </c>
      <c r="E87" t="s">
        <v>117</v>
      </c>
      <c r="F87">
        <v>6322</v>
      </c>
      <c r="G87" s="2">
        <v>0.97848630242996437</v>
      </c>
    </row>
    <row r="88" spans="1:7" hidden="1" x14ac:dyDescent="0.45">
      <c r="A88" t="s">
        <v>5</v>
      </c>
      <c r="B88" t="s">
        <v>239</v>
      </c>
      <c r="C88" t="s">
        <v>240</v>
      </c>
      <c r="D88" t="s">
        <v>232</v>
      </c>
      <c r="E88" t="s">
        <v>117</v>
      </c>
      <c r="F88">
        <v>6394</v>
      </c>
      <c r="G88" s="2">
        <v>0.98963008822163756</v>
      </c>
    </row>
    <row r="89" spans="1:7" hidden="1" x14ac:dyDescent="0.45">
      <c r="A89" t="s">
        <v>5</v>
      </c>
      <c r="B89" t="s">
        <v>241</v>
      </c>
      <c r="C89" t="s">
        <v>242</v>
      </c>
      <c r="D89" t="s">
        <v>232</v>
      </c>
      <c r="E89" t="s">
        <v>117</v>
      </c>
      <c r="F89">
        <v>6436</v>
      </c>
      <c r="G89" s="2">
        <v>0.99613062993344681</v>
      </c>
    </row>
    <row r="90" spans="1:7" hidden="1" x14ac:dyDescent="0.45">
      <c r="A90" t="s">
        <v>5</v>
      </c>
      <c r="B90" t="s">
        <v>243</v>
      </c>
      <c r="C90" t="s">
        <v>244</v>
      </c>
      <c r="D90" t="s">
        <v>232</v>
      </c>
      <c r="E90" t="s">
        <v>117</v>
      </c>
      <c r="F90">
        <v>6419</v>
      </c>
      <c r="G90" s="2">
        <v>0.99349945828819064</v>
      </c>
    </row>
    <row r="91" spans="1:7" hidden="1" x14ac:dyDescent="0.45">
      <c r="A91" t="s">
        <v>5</v>
      </c>
      <c r="B91" t="s">
        <v>245</v>
      </c>
      <c r="C91" t="s">
        <v>246</v>
      </c>
      <c r="D91" t="s">
        <v>232</v>
      </c>
      <c r="E91" t="s">
        <v>117</v>
      </c>
      <c r="F91">
        <v>6458</v>
      </c>
      <c r="G91" s="2">
        <v>0.99953567559201362</v>
      </c>
    </row>
    <row r="92" spans="1:7" hidden="1" x14ac:dyDescent="0.45">
      <c r="A92" t="s">
        <v>5</v>
      </c>
      <c r="B92" t="s">
        <v>247</v>
      </c>
      <c r="C92" t="s">
        <v>248</v>
      </c>
      <c r="D92" t="s">
        <v>232</v>
      </c>
      <c r="E92" t="s">
        <v>117</v>
      </c>
      <c r="F92">
        <v>6375</v>
      </c>
      <c r="G92" s="2">
        <v>0.98668936697105714</v>
      </c>
    </row>
    <row r="93" spans="1:7" hidden="1" x14ac:dyDescent="0.45">
      <c r="A93" t="s">
        <v>5</v>
      </c>
      <c r="B93" t="s">
        <v>249</v>
      </c>
      <c r="C93" t="s">
        <v>250</v>
      </c>
      <c r="D93" t="s">
        <v>232</v>
      </c>
      <c r="E93" t="s">
        <v>117</v>
      </c>
      <c r="F93">
        <v>6410</v>
      </c>
      <c r="G93" s="2">
        <v>0.99210648506423149</v>
      </c>
    </row>
    <row r="94" spans="1:7" hidden="1" x14ac:dyDescent="0.45">
      <c r="A94" t="s">
        <v>5</v>
      </c>
      <c r="B94" t="s">
        <v>251</v>
      </c>
      <c r="C94" t="s">
        <v>252</v>
      </c>
      <c r="D94" t="s">
        <v>232</v>
      </c>
      <c r="E94" t="s">
        <v>117</v>
      </c>
      <c r="F94">
        <v>6436</v>
      </c>
      <c r="G94" s="2">
        <v>0.99613062993344681</v>
      </c>
    </row>
    <row r="95" spans="1:7" hidden="1" x14ac:dyDescent="0.45">
      <c r="A95" t="s">
        <v>5</v>
      </c>
      <c r="B95" t="s">
        <v>253</v>
      </c>
      <c r="C95" t="s">
        <v>254</v>
      </c>
      <c r="D95" t="s">
        <v>232</v>
      </c>
      <c r="E95" t="s">
        <v>117</v>
      </c>
      <c r="F95">
        <v>6288</v>
      </c>
      <c r="G95" s="2">
        <v>0.97322395913945214</v>
      </c>
    </row>
    <row r="96" spans="1:7" hidden="1" x14ac:dyDescent="0.45">
      <c r="A96" t="s">
        <v>5</v>
      </c>
      <c r="B96" t="s">
        <v>255</v>
      </c>
      <c r="C96" t="s">
        <v>256</v>
      </c>
      <c r="D96" t="s">
        <v>232</v>
      </c>
      <c r="E96" t="s">
        <v>117</v>
      </c>
      <c r="F96">
        <v>6374</v>
      </c>
      <c r="G96" s="2">
        <v>0.98653459216839501</v>
      </c>
    </row>
    <row r="97" spans="1:7" hidden="1" x14ac:dyDescent="0.45">
      <c r="A97" t="s">
        <v>5</v>
      </c>
      <c r="B97" t="s">
        <v>257</v>
      </c>
      <c r="C97" t="s">
        <v>258</v>
      </c>
      <c r="D97" t="s">
        <v>232</v>
      </c>
      <c r="E97" t="s">
        <v>117</v>
      </c>
      <c r="F97">
        <v>6373</v>
      </c>
      <c r="G97" s="2">
        <v>0.98637981736573288</v>
      </c>
    </row>
    <row r="98" spans="1:7" hidden="1" x14ac:dyDescent="0.45">
      <c r="A98" t="s">
        <v>5</v>
      </c>
      <c r="B98" t="s">
        <v>259</v>
      </c>
      <c r="C98" t="s">
        <v>260</v>
      </c>
      <c r="D98" t="s">
        <v>232</v>
      </c>
      <c r="E98" t="s">
        <v>117</v>
      </c>
      <c r="F98">
        <v>6413</v>
      </c>
      <c r="G98" s="2">
        <v>0.99257080947221787</v>
      </c>
    </row>
    <row r="99" spans="1:7" hidden="1" x14ac:dyDescent="0.45">
      <c r="A99" t="s">
        <v>5</v>
      </c>
      <c r="B99" t="s">
        <v>261</v>
      </c>
      <c r="C99" t="s">
        <v>262</v>
      </c>
      <c r="D99" t="s">
        <v>263</v>
      </c>
      <c r="E99" t="s">
        <v>9</v>
      </c>
      <c r="F99">
        <v>0</v>
      </c>
      <c r="G99" s="2">
        <v>0</v>
      </c>
    </row>
    <row r="100" spans="1:7" hidden="1" x14ac:dyDescent="0.45">
      <c r="A100" t="s">
        <v>5</v>
      </c>
      <c r="B100" t="s">
        <v>264</v>
      </c>
      <c r="C100" t="s">
        <v>265</v>
      </c>
      <c r="D100" t="s">
        <v>266</v>
      </c>
      <c r="E100" t="s">
        <v>9</v>
      </c>
      <c r="F100">
        <v>0</v>
      </c>
      <c r="G100" s="2">
        <v>0</v>
      </c>
    </row>
    <row r="101" spans="1:7" hidden="1" x14ac:dyDescent="0.45">
      <c r="A101" t="s">
        <v>5</v>
      </c>
      <c r="B101" t="s">
        <v>267</v>
      </c>
      <c r="C101" t="s">
        <v>268</v>
      </c>
      <c r="D101" t="s">
        <v>269</v>
      </c>
      <c r="E101" t="s">
        <v>9</v>
      </c>
      <c r="F101">
        <v>0</v>
      </c>
      <c r="G101" s="2">
        <v>0</v>
      </c>
    </row>
    <row r="102" spans="1:7" hidden="1" x14ac:dyDescent="0.45">
      <c r="A102" t="s">
        <v>5</v>
      </c>
      <c r="B102" t="s">
        <v>270</v>
      </c>
      <c r="C102" t="s">
        <v>271</v>
      </c>
      <c r="D102" t="s">
        <v>232</v>
      </c>
      <c r="E102" t="s">
        <v>117</v>
      </c>
      <c r="F102">
        <v>2731</v>
      </c>
      <c r="G102" s="2">
        <v>0.42268998607026775</v>
      </c>
    </row>
    <row r="103" spans="1:7" hidden="1" x14ac:dyDescent="0.45">
      <c r="A103" t="s">
        <v>5</v>
      </c>
      <c r="B103" t="s">
        <v>272</v>
      </c>
      <c r="C103" t="s">
        <v>273</v>
      </c>
      <c r="D103" t="s">
        <v>232</v>
      </c>
      <c r="E103" t="s">
        <v>117</v>
      </c>
      <c r="F103">
        <v>6377</v>
      </c>
      <c r="G103" s="2">
        <v>0.98699891657638139</v>
      </c>
    </row>
    <row r="104" spans="1:7" hidden="1" x14ac:dyDescent="0.45">
      <c r="A104" t="s">
        <v>5</v>
      </c>
      <c r="B104" t="s">
        <v>274</v>
      </c>
      <c r="C104" t="s">
        <v>275</v>
      </c>
      <c r="D104" t="s">
        <v>232</v>
      </c>
      <c r="E104" t="s">
        <v>117</v>
      </c>
      <c r="F104">
        <v>6166</v>
      </c>
      <c r="G104" s="2">
        <v>0.95434143321467269</v>
      </c>
    </row>
    <row r="105" spans="1:7" hidden="1" x14ac:dyDescent="0.45">
      <c r="A105" t="s">
        <v>5</v>
      </c>
      <c r="B105" t="s">
        <v>276</v>
      </c>
      <c r="C105" t="s">
        <v>277</v>
      </c>
      <c r="D105" t="s">
        <v>232</v>
      </c>
      <c r="E105" t="s">
        <v>117</v>
      </c>
      <c r="F105">
        <v>6385</v>
      </c>
      <c r="G105" s="2">
        <v>0.98823711499767841</v>
      </c>
    </row>
    <row r="106" spans="1:7" hidden="1" x14ac:dyDescent="0.45">
      <c r="A106" t="s">
        <v>5</v>
      </c>
      <c r="B106" t="s">
        <v>278</v>
      </c>
      <c r="C106" t="s">
        <v>279</v>
      </c>
      <c r="D106" t="s">
        <v>280</v>
      </c>
      <c r="E106" t="s">
        <v>117</v>
      </c>
      <c r="F106">
        <v>6402</v>
      </c>
      <c r="G106" s="2">
        <v>0.99086828664293458</v>
      </c>
    </row>
    <row r="107" spans="1:7" hidden="1" x14ac:dyDescent="0.45">
      <c r="A107" t="s">
        <v>5</v>
      </c>
      <c r="B107" t="s">
        <v>281</v>
      </c>
      <c r="C107" t="s">
        <v>282</v>
      </c>
      <c r="D107" t="s">
        <v>232</v>
      </c>
      <c r="E107" t="s">
        <v>117</v>
      </c>
      <c r="F107">
        <v>6307</v>
      </c>
      <c r="G107" s="2">
        <v>0.97616468039003246</v>
      </c>
    </row>
    <row r="108" spans="1:7" hidden="1" x14ac:dyDescent="0.45">
      <c r="A108" t="s">
        <v>5</v>
      </c>
      <c r="B108" t="s">
        <v>283</v>
      </c>
      <c r="C108" t="s">
        <v>284</v>
      </c>
      <c r="D108" t="s">
        <v>232</v>
      </c>
      <c r="E108" t="s">
        <v>117</v>
      </c>
      <c r="F108">
        <v>6092</v>
      </c>
      <c r="G108" s="2">
        <v>0.94288809781767524</v>
      </c>
    </row>
    <row r="109" spans="1:7" hidden="1" x14ac:dyDescent="0.45">
      <c r="A109" t="s">
        <v>5</v>
      </c>
      <c r="B109" t="s">
        <v>285</v>
      </c>
      <c r="C109" t="s">
        <v>286</v>
      </c>
      <c r="D109" t="s">
        <v>232</v>
      </c>
      <c r="E109" t="s">
        <v>117</v>
      </c>
      <c r="F109">
        <v>2628</v>
      </c>
      <c r="G109" s="2">
        <v>0.40674818139606872</v>
      </c>
    </row>
    <row r="110" spans="1:7" hidden="1" x14ac:dyDescent="0.45">
      <c r="A110" t="s">
        <v>5</v>
      </c>
      <c r="B110" t="s">
        <v>287</v>
      </c>
      <c r="C110" t="s">
        <v>288</v>
      </c>
      <c r="D110" t="s">
        <v>232</v>
      </c>
      <c r="E110" t="s">
        <v>117</v>
      </c>
      <c r="F110">
        <v>6402</v>
      </c>
      <c r="G110" s="2">
        <v>0.99086828664293458</v>
      </c>
    </row>
    <row r="111" spans="1:7" hidden="1" x14ac:dyDescent="0.45">
      <c r="A111" t="s">
        <v>5</v>
      </c>
      <c r="B111" t="s">
        <v>289</v>
      </c>
      <c r="C111" t="s">
        <v>290</v>
      </c>
      <c r="D111" t="s">
        <v>232</v>
      </c>
      <c r="E111" t="s">
        <v>117</v>
      </c>
      <c r="F111">
        <v>6203</v>
      </c>
      <c r="G111" s="2">
        <v>0.9600681009131713</v>
      </c>
    </row>
    <row r="112" spans="1:7" hidden="1" x14ac:dyDescent="0.45">
      <c r="A112" t="s">
        <v>5</v>
      </c>
      <c r="B112" t="s">
        <v>291</v>
      </c>
      <c r="C112" t="s">
        <v>292</v>
      </c>
      <c r="D112" t="s">
        <v>232</v>
      </c>
      <c r="E112" t="s">
        <v>117</v>
      </c>
      <c r="F112">
        <v>6411</v>
      </c>
      <c r="G112" s="2">
        <v>0.99226125986689362</v>
      </c>
    </row>
    <row r="113" spans="1:7" hidden="1" x14ac:dyDescent="0.45">
      <c r="A113" t="s">
        <v>5</v>
      </c>
      <c r="B113" t="s">
        <v>293</v>
      </c>
      <c r="C113" t="s">
        <v>294</v>
      </c>
      <c r="D113" t="s">
        <v>280</v>
      </c>
      <c r="E113" t="s">
        <v>117</v>
      </c>
      <c r="F113">
        <v>6428</v>
      </c>
      <c r="G113" s="2">
        <v>0.99489243151214979</v>
      </c>
    </row>
    <row r="114" spans="1:7" hidden="1" x14ac:dyDescent="0.45">
      <c r="A114" t="s">
        <v>5</v>
      </c>
      <c r="B114" t="s">
        <v>295</v>
      </c>
      <c r="C114" t="s">
        <v>296</v>
      </c>
      <c r="D114" t="s">
        <v>232</v>
      </c>
      <c r="E114" t="s">
        <v>117</v>
      </c>
      <c r="F114">
        <v>6320</v>
      </c>
      <c r="G114" s="2">
        <v>0.97817675282464012</v>
      </c>
    </row>
    <row r="115" spans="1:7" hidden="1" x14ac:dyDescent="0.45">
      <c r="A115" t="s">
        <v>5</v>
      </c>
      <c r="B115" t="s">
        <v>297</v>
      </c>
      <c r="C115" t="s">
        <v>298</v>
      </c>
      <c r="D115" t="s">
        <v>232</v>
      </c>
      <c r="E115" t="s">
        <v>117</v>
      </c>
      <c r="F115">
        <v>6119</v>
      </c>
      <c r="G115" s="2">
        <v>0.94706701748955269</v>
      </c>
    </row>
    <row r="116" spans="1:7" hidden="1" x14ac:dyDescent="0.45">
      <c r="A116" t="s">
        <v>5</v>
      </c>
      <c r="B116" t="s">
        <v>299</v>
      </c>
      <c r="C116" t="s">
        <v>300</v>
      </c>
      <c r="D116" t="s">
        <v>232</v>
      </c>
      <c r="E116" t="s">
        <v>117</v>
      </c>
      <c r="F116">
        <v>2831</v>
      </c>
      <c r="G116" s="2">
        <v>0.4381674663364804</v>
      </c>
    </row>
    <row r="117" spans="1:7" hidden="1" x14ac:dyDescent="0.45">
      <c r="A117" t="s">
        <v>5</v>
      </c>
      <c r="B117" t="s">
        <v>301</v>
      </c>
      <c r="C117" t="s">
        <v>302</v>
      </c>
      <c r="D117" t="s">
        <v>232</v>
      </c>
      <c r="E117" t="s">
        <v>117</v>
      </c>
      <c r="F117">
        <v>6336</v>
      </c>
      <c r="G117" s="2">
        <v>0.98065314966723416</v>
      </c>
    </row>
    <row r="118" spans="1:7" hidden="1" x14ac:dyDescent="0.45">
      <c r="A118" t="s">
        <v>5</v>
      </c>
      <c r="B118" t="s">
        <v>303</v>
      </c>
      <c r="C118" t="s">
        <v>304</v>
      </c>
      <c r="D118" t="s">
        <v>232</v>
      </c>
      <c r="E118" t="s">
        <v>117</v>
      </c>
      <c r="F118">
        <v>6209</v>
      </c>
      <c r="G118" s="2">
        <v>0.96099674972914406</v>
      </c>
    </row>
    <row r="119" spans="1:7" hidden="1" x14ac:dyDescent="0.45">
      <c r="A119" t="s">
        <v>5</v>
      </c>
      <c r="B119" t="s">
        <v>305</v>
      </c>
      <c r="C119" t="s">
        <v>306</v>
      </c>
      <c r="D119" t="s">
        <v>232</v>
      </c>
      <c r="E119" t="s">
        <v>117</v>
      </c>
      <c r="F119">
        <v>6361</v>
      </c>
      <c r="G119" s="2">
        <v>0.98452251973378735</v>
      </c>
    </row>
    <row r="120" spans="1:7" hidden="1" x14ac:dyDescent="0.45">
      <c r="A120" t="s">
        <v>5</v>
      </c>
      <c r="B120" t="s">
        <v>307</v>
      </c>
      <c r="C120" t="s">
        <v>308</v>
      </c>
      <c r="D120" t="s">
        <v>280</v>
      </c>
      <c r="E120" t="s">
        <v>117</v>
      </c>
      <c r="F120">
        <v>6408</v>
      </c>
      <c r="G120" s="2">
        <v>0.99179693545890724</v>
      </c>
    </row>
    <row r="121" spans="1:7" hidden="1" x14ac:dyDescent="0.45">
      <c r="A121" t="s">
        <v>5</v>
      </c>
      <c r="B121" t="s">
        <v>309</v>
      </c>
      <c r="C121" t="s">
        <v>310</v>
      </c>
      <c r="D121" t="s">
        <v>232</v>
      </c>
      <c r="E121" t="s">
        <v>117</v>
      </c>
      <c r="F121">
        <v>6320</v>
      </c>
      <c r="G121" s="2">
        <v>0.97817675282464012</v>
      </c>
    </row>
    <row r="122" spans="1:7" hidden="1" x14ac:dyDescent="0.45">
      <c r="A122" t="s">
        <v>5</v>
      </c>
      <c r="B122" t="s">
        <v>311</v>
      </c>
      <c r="C122" t="s">
        <v>312</v>
      </c>
      <c r="D122" t="s">
        <v>232</v>
      </c>
      <c r="E122" t="s">
        <v>117</v>
      </c>
      <c r="F122">
        <v>6190</v>
      </c>
      <c r="G122" s="2">
        <v>0.95805602847856364</v>
      </c>
    </row>
    <row r="123" spans="1:7" hidden="1" x14ac:dyDescent="0.45">
      <c r="A123" t="s">
        <v>5</v>
      </c>
      <c r="B123" t="s">
        <v>313</v>
      </c>
      <c r="C123" t="s">
        <v>314</v>
      </c>
      <c r="D123" t="s">
        <v>232</v>
      </c>
      <c r="E123" t="s">
        <v>117</v>
      </c>
      <c r="F123">
        <v>2852</v>
      </c>
      <c r="G123" s="2">
        <v>0.44141773719238508</v>
      </c>
    </row>
    <row r="124" spans="1:7" hidden="1" x14ac:dyDescent="0.45">
      <c r="A124" t="s">
        <v>5</v>
      </c>
      <c r="B124" t="s">
        <v>315</v>
      </c>
      <c r="C124" t="s">
        <v>316</v>
      </c>
      <c r="D124" t="s">
        <v>232</v>
      </c>
      <c r="E124" t="s">
        <v>117</v>
      </c>
      <c r="F124">
        <v>6385</v>
      </c>
      <c r="G124" s="2">
        <v>0.98823711499767841</v>
      </c>
    </row>
    <row r="125" spans="1:7" hidden="1" x14ac:dyDescent="0.45">
      <c r="A125" t="s">
        <v>5</v>
      </c>
      <c r="B125" t="s">
        <v>317</v>
      </c>
      <c r="C125" t="s">
        <v>318</v>
      </c>
      <c r="D125" t="s">
        <v>232</v>
      </c>
      <c r="E125" t="s">
        <v>117</v>
      </c>
      <c r="F125">
        <v>6130</v>
      </c>
      <c r="G125" s="2">
        <v>0.94876954031883609</v>
      </c>
    </row>
    <row r="126" spans="1:7" hidden="1" x14ac:dyDescent="0.45">
      <c r="A126" t="s">
        <v>5</v>
      </c>
      <c r="B126" t="s">
        <v>319</v>
      </c>
      <c r="C126" t="s">
        <v>320</v>
      </c>
      <c r="D126" t="s">
        <v>232</v>
      </c>
      <c r="E126" t="s">
        <v>117</v>
      </c>
      <c r="F126">
        <v>6403</v>
      </c>
      <c r="G126" s="2">
        <v>0.99102306144559671</v>
      </c>
    </row>
    <row r="127" spans="1:7" hidden="1" x14ac:dyDescent="0.45">
      <c r="A127" t="s">
        <v>5</v>
      </c>
      <c r="B127" t="s">
        <v>321</v>
      </c>
      <c r="C127" t="s">
        <v>322</v>
      </c>
      <c r="D127" t="s">
        <v>280</v>
      </c>
      <c r="E127" t="s">
        <v>117</v>
      </c>
      <c r="F127">
        <v>6438</v>
      </c>
      <c r="G127" s="2">
        <v>0.99644017953877106</v>
      </c>
    </row>
    <row r="128" spans="1:7" hidden="1" x14ac:dyDescent="0.45">
      <c r="A128" t="s">
        <v>5</v>
      </c>
      <c r="B128" t="s">
        <v>323</v>
      </c>
      <c r="C128" t="s">
        <v>324</v>
      </c>
      <c r="D128" t="s">
        <v>232</v>
      </c>
      <c r="E128" t="s">
        <v>117</v>
      </c>
      <c r="F128">
        <v>6322</v>
      </c>
      <c r="G128" s="2">
        <v>0.97848630242996437</v>
      </c>
    </row>
    <row r="129" spans="1:7" hidden="1" x14ac:dyDescent="0.45">
      <c r="A129" t="s">
        <v>5</v>
      </c>
      <c r="B129" t="s">
        <v>325</v>
      </c>
      <c r="C129" t="s">
        <v>326</v>
      </c>
      <c r="D129" t="s">
        <v>232</v>
      </c>
      <c r="E129" t="s">
        <v>117</v>
      </c>
      <c r="F129">
        <v>6079</v>
      </c>
      <c r="G129" s="2">
        <v>0.94087602538306758</v>
      </c>
    </row>
    <row r="130" spans="1:7" hidden="1" x14ac:dyDescent="0.45">
      <c r="A130" t="s">
        <v>5</v>
      </c>
      <c r="B130" t="s">
        <v>327</v>
      </c>
      <c r="C130" t="s">
        <v>328</v>
      </c>
      <c r="D130" t="s">
        <v>329</v>
      </c>
      <c r="E130" t="s">
        <v>13</v>
      </c>
      <c r="F130">
        <v>0</v>
      </c>
      <c r="G130" s="2">
        <v>0</v>
      </c>
    </row>
    <row r="131" spans="1:7" hidden="1" x14ac:dyDescent="0.45">
      <c r="A131" t="s">
        <v>5</v>
      </c>
      <c r="B131" t="s">
        <v>330</v>
      </c>
      <c r="C131" t="s">
        <v>331</v>
      </c>
      <c r="D131" t="s">
        <v>332</v>
      </c>
      <c r="E131" t="s">
        <v>13</v>
      </c>
      <c r="F131">
        <v>0</v>
      </c>
      <c r="G131" s="2">
        <v>0</v>
      </c>
    </row>
    <row r="132" spans="1:7" hidden="1" x14ac:dyDescent="0.45">
      <c r="A132" t="s">
        <v>5</v>
      </c>
      <c r="B132" t="s">
        <v>333</v>
      </c>
      <c r="C132" t="s">
        <v>334</v>
      </c>
      <c r="D132" t="s">
        <v>335</v>
      </c>
      <c r="E132" t="s">
        <v>23</v>
      </c>
      <c r="F132">
        <v>0</v>
      </c>
      <c r="G132" s="2">
        <v>0</v>
      </c>
    </row>
    <row r="133" spans="1:7" hidden="1" x14ac:dyDescent="0.45">
      <c r="A133" t="s">
        <v>5</v>
      </c>
      <c r="B133" t="s">
        <v>336</v>
      </c>
      <c r="C133" t="s">
        <v>337</v>
      </c>
      <c r="D133" t="s">
        <v>338</v>
      </c>
      <c r="E133" t="s">
        <v>9</v>
      </c>
      <c r="F133">
        <v>0</v>
      </c>
      <c r="G133" s="2">
        <v>0</v>
      </c>
    </row>
    <row r="134" spans="1:7" hidden="1" x14ac:dyDescent="0.45">
      <c r="A134" t="s">
        <v>5</v>
      </c>
      <c r="B134" t="s">
        <v>339</v>
      </c>
      <c r="C134" t="s">
        <v>340</v>
      </c>
      <c r="D134" t="s">
        <v>341</v>
      </c>
      <c r="E134" t="s">
        <v>13</v>
      </c>
      <c r="F134">
        <v>6147</v>
      </c>
      <c r="G134" s="2">
        <v>0.95140071196409226</v>
      </c>
    </row>
    <row r="135" spans="1:7" x14ac:dyDescent="0.45">
      <c r="A135" t="s">
        <v>5</v>
      </c>
      <c r="B135" t="s">
        <v>342</v>
      </c>
      <c r="C135" t="s">
        <v>343</v>
      </c>
      <c r="D135" t="s">
        <v>344</v>
      </c>
      <c r="E135" t="s">
        <v>9</v>
      </c>
      <c r="F135">
        <v>5070</v>
      </c>
      <c r="G135" s="2">
        <v>0.78470824949698192</v>
      </c>
    </row>
    <row r="136" spans="1:7" hidden="1" x14ac:dyDescent="0.45">
      <c r="A136" t="s">
        <v>5</v>
      </c>
      <c r="B136" t="s">
        <v>345</v>
      </c>
      <c r="C136" t="s">
        <v>346</v>
      </c>
      <c r="D136" t="s">
        <v>347</v>
      </c>
      <c r="E136" t="s">
        <v>13</v>
      </c>
      <c r="F136">
        <v>6269</v>
      </c>
      <c r="G136" s="2">
        <v>0.97028323788887172</v>
      </c>
    </row>
    <row r="137" spans="1:7" hidden="1" x14ac:dyDescent="0.45">
      <c r="A137" t="s">
        <v>5</v>
      </c>
      <c r="B137" t="s">
        <v>348</v>
      </c>
      <c r="C137" t="s">
        <v>349</v>
      </c>
      <c r="D137" t="s">
        <v>350</v>
      </c>
      <c r="E137" t="s">
        <v>13</v>
      </c>
      <c r="F137">
        <v>6269</v>
      </c>
      <c r="G137" s="2">
        <v>0.97028323788887172</v>
      </c>
    </row>
    <row r="138" spans="1:7" hidden="1" x14ac:dyDescent="0.45">
      <c r="A138" t="s">
        <v>5</v>
      </c>
      <c r="B138" t="s">
        <v>351</v>
      </c>
      <c r="C138" t="s">
        <v>352</v>
      </c>
      <c r="D138" t="s">
        <v>353</v>
      </c>
      <c r="E138" t="s">
        <v>23</v>
      </c>
      <c r="F138">
        <v>5875</v>
      </c>
      <c r="G138" s="2">
        <v>0.90930196563999377</v>
      </c>
    </row>
    <row r="139" spans="1:7" x14ac:dyDescent="0.45">
      <c r="A139" t="s">
        <v>5</v>
      </c>
      <c r="B139" t="s">
        <v>354</v>
      </c>
      <c r="C139" t="s">
        <v>355</v>
      </c>
      <c r="D139" t="s">
        <v>356</v>
      </c>
      <c r="E139" t="s">
        <v>9</v>
      </c>
      <c r="F139">
        <v>6269</v>
      </c>
      <c r="G139" s="2">
        <v>0.97028323788887172</v>
      </c>
    </row>
    <row r="140" spans="1:7" hidden="1" x14ac:dyDescent="0.45">
      <c r="A140" t="s">
        <v>5</v>
      </c>
      <c r="B140" t="s">
        <v>357</v>
      </c>
      <c r="C140" t="s">
        <v>358</v>
      </c>
      <c r="D140" t="s">
        <v>359</v>
      </c>
      <c r="E140" t="s">
        <v>13</v>
      </c>
      <c r="F140">
        <v>6371</v>
      </c>
      <c r="G140" s="2">
        <v>0.98607026776040863</v>
      </c>
    </row>
    <row r="141" spans="1:7" x14ac:dyDescent="0.45">
      <c r="A141" t="s">
        <v>5</v>
      </c>
      <c r="B141" t="s">
        <v>360</v>
      </c>
      <c r="C141" t="s">
        <v>361</v>
      </c>
      <c r="D141" t="s">
        <v>362</v>
      </c>
      <c r="E141" t="s">
        <v>9</v>
      </c>
      <c r="F141">
        <v>6371</v>
      </c>
      <c r="G141" s="2">
        <v>0.98607026776040863</v>
      </c>
    </row>
    <row r="142" spans="1:7" hidden="1" x14ac:dyDescent="0.45">
      <c r="A142" t="s">
        <v>363</v>
      </c>
      <c r="B142" t="s">
        <v>6</v>
      </c>
      <c r="C142" t="s">
        <v>7</v>
      </c>
      <c r="D142" t="s">
        <v>8</v>
      </c>
      <c r="E142" t="s">
        <v>9</v>
      </c>
      <c r="F142">
        <v>0</v>
      </c>
      <c r="G142" s="2">
        <v>0</v>
      </c>
    </row>
    <row r="143" spans="1:7" hidden="1" x14ac:dyDescent="0.45">
      <c r="A143" t="s">
        <v>363</v>
      </c>
      <c r="B143" t="s">
        <v>364</v>
      </c>
      <c r="C143" t="s">
        <v>365</v>
      </c>
      <c r="D143" t="s">
        <v>366</v>
      </c>
      <c r="E143" t="s">
        <v>9</v>
      </c>
      <c r="F143">
        <v>0</v>
      </c>
      <c r="G143" s="2">
        <v>0</v>
      </c>
    </row>
    <row r="144" spans="1:7" hidden="1" x14ac:dyDescent="0.45">
      <c r="A144" t="s">
        <v>363</v>
      </c>
      <c r="B144" t="s">
        <v>367</v>
      </c>
      <c r="C144" t="s">
        <v>368</v>
      </c>
      <c r="D144" t="s">
        <v>369</v>
      </c>
      <c r="E144" t="s">
        <v>9</v>
      </c>
      <c r="F144">
        <v>0</v>
      </c>
      <c r="G144" s="2">
        <v>0</v>
      </c>
    </row>
    <row r="145" spans="1:7" hidden="1" x14ac:dyDescent="0.45">
      <c r="A145" t="s">
        <v>363</v>
      </c>
      <c r="B145" t="s">
        <v>370</v>
      </c>
      <c r="C145" t="s">
        <v>371</v>
      </c>
      <c r="D145" t="s">
        <v>372</v>
      </c>
      <c r="E145" t="s">
        <v>9</v>
      </c>
      <c r="F145">
        <v>0</v>
      </c>
      <c r="G145" s="2">
        <v>0</v>
      </c>
    </row>
    <row r="146" spans="1:7" hidden="1" x14ac:dyDescent="0.45">
      <c r="A146" t="s">
        <v>363</v>
      </c>
      <c r="B146" t="s">
        <v>373</v>
      </c>
      <c r="C146" t="s">
        <v>374</v>
      </c>
      <c r="D146" t="s">
        <v>375</v>
      </c>
      <c r="E146" t="s">
        <v>23</v>
      </c>
      <c r="F146">
        <v>355</v>
      </c>
      <c r="G146" s="2">
        <v>5.4945054945054944E-2</v>
      </c>
    </row>
    <row r="147" spans="1:7" x14ac:dyDescent="0.45">
      <c r="A147" t="s">
        <v>363</v>
      </c>
      <c r="B147" t="s">
        <v>376</v>
      </c>
      <c r="C147" t="s">
        <v>377</v>
      </c>
      <c r="D147" t="s">
        <v>378</v>
      </c>
      <c r="E147" t="s">
        <v>9</v>
      </c>
      <c r="F147">
        <v>94</v>
      </c>
      <c r="G147" s="2">
        <v>1.4548831450239901E-2</v>
      </c>
    </row>
    <row r="148" spans="1:7" hidden="1" x14ac:dyDescent="0.45">
      <c r="A148" t="s">
        <v>363</v>
      </c>
      <c r="B148" t="s">
        <v>379</v>
      </c>
      <c r="C148" t="s">
        <v>380</v>
      </c>
      <c r="D148" t="s">
        <v>381</v>
      </c>
      <c r="E148" t="s">
        <v>23</v>
      </c>
      <c r="F148">
        <v>94</v>
      </c>
      <c r="G148" s="2">
        <v>1.4548831450239901E-2</v>
      </c>
    </row>
    <row r="149" spans="1:7" x14ac:dyDescent="0.45">
      <c r="A149" t="s">
        <v>363</v>
      </c>
      <c r="B149" t="s">
        <v>382</v>
      </c>
      <c r="C149" t="s">
        <v>383</v>
      </c>
      <c r="D149" t="s">
        <v>384</v>
      </c>
      <c r="E149" t="s">
        <v>9</v>
      </c>
      <c r="F149">
        <v>94</v>
      </c>
      <c r="G149" s="2">
        <v>1.4548831450239901E-2</v>
      </c>
    </row>
    <row r="150" spans="1:7" hidden="1" x14ac:dyDescent="0.45">
      <c r="A150" t="s">
        <v>363</v>
      </c>
      <c r="B150" t="s">
        <v>385</v>
      </c>
      <c r="C150" t="s">
        <v>386</v>
      </c>
      <c r="D150" t="s">
        <v>387</v>
      </c>
      <c r="E150" t="s">
        <v>23</v>
      </c>
      <c r="F150">
        <v>95</v>
      </c>
      <c r="G150" s="2">
        <v>1.4703606252902027E-2</v>
      </c>
    </row>
    <row r="151" spans="1:7" hidden="1" x14ac:dyDescent="0.45">
      <c r="A151" t="s">
        <v>363</v>
      </c>
      <c r="B151" t="s">
        <v>388</v>
      </c>
      <c r="C151" t="s">
        <v>389</v>
      </c>
      <c r="D151" t="s">
        <v>390</v>
      </c>
      <c r="E151" t="s">
        <v>23</v>
      </c>
      <c r="F151">
        <v>96</v>
      </c>
      <c r="G151" s="2">
        <v>1.4858381055564154E-2</v>
      </c>
    </row>
    <row r="152" spans="1:7" hidden="1" x14ac:dyDescent="0.45">
      <c r="A152" t="s">
        <v>363</v>
      </c>
      <c r="B152" t="s">
        <v>391</v>
      </c>
      <c r="C152" t="s">
        <v>392</v>
      </c>
      <c r="D152" t="s">
        <v>393</v>
      </c>
      <c r="E152" t="s">
        <v>23</v>
      </c>
      <c r="F152">
        <v>95</v>
      </c>
      <c r="G152" s="2">
        <v>1.4703606252902027E-2</v>
      </c>
    </row>
    <row r="153" spans="1:7" hidden="1" x14ac:dyDescent="0.45">
      <c r="A153" t="s">
        <v>363</v>
      </c>
      <c r="B153" t="s">
        <v>394</v>
      </c>
      <c r="C153" t="s">
        <v>395</v>
      </c>
      <c r="D153" t="s">
        <v>390</v>
      </c>
      <c r="E153" t="s">
        <v>23</v>
      </c>
      <c r="F153">
        <v>95</v>
      </c>
      <c r="G153" s="2">
        <v>1.4703606252902027E-2</v>
      </c>
    </row>
    <row r="154" spans="1:7" hidden="1" x14ac:dyDescent="0.45">
      <c r="A154" t="s">
        <v>363</v>
      </c>
      <c r="B154" t="s">
        <v>396</v>
      </c>
      <c r="C154" t="s">
        <v>397</v>
      </c>
      <c r="D154" t="s">
        <v>398</v>
      </c>
      <c r="E154" t="s">
        <v>9</v>
      </c>
      <c r="F154">
        <v>0</v>
      </c>
      <c r="G154" s="2">
        <v>0</v>
      </c>
    </row>
    <row r="155" spans="1:7" hidden="1" x14ac:dyDescent="0.45">
      <c r="A155" t="s">
        <v>363</v>
      </c>
      <c r="B155" t="s">
        <v>399</v>
      </c>
      <c r="C155" t="s">
        <v>400</v>
      </c>
      <c r="D155" t="s">
        <v>400</v>
      </c>
      <c r="E155" t="s">
        <v>9</v>
      </c>
      <c r="F155">
        <v>0</v>
      </c>
      <c r="G155" s="2">
        <v>0</v>
      </c>
    </row>
    <row r="156" spans="1:7" hidden="1" x14ac:dyDescent="0.45">
      <c r="A156" t="s">
        <v>363</v>
      </c>
      <c r="B156" t="s">
        <v>401</v>
      </c>
      <c r="C156" t="s">
        <v>402</v>
      </c>
      <c r="D156" t="s">
        <v>403</v>
      </c>
      <c r="E156" t="s">
        <v>23</v>
      </c>
      <c r="F156">
        <v>3814</v>
      </c>
      <c r="G156" s="2">
        <v>0.59031109735335086</v>
      </c>
    </row>
    <row r="157" spans="1:7" hidden="1" x14ac:dyDescent="0.45">
      <c r="A157" t="s">
        <v>363</v>
      </c>
      <c r="B157" t="s">
        <v>404</v>
      </c>
      <c r="C157" t="s">
        <v>405</v>
      </c>
      <c r="D157" t="s">
        <v>403</v>
      </c>
      <c r="E157" t="s">
        <v>23</v>
      </c>
      <c r="F157">
        <v>6028</v>
      </c>
      <c r="G157" s="2">
        <v>0.93298251044729918</v>
      </c>
    </row>
    <row r="158" spans="1:7" hidden="1" x14ac:dyDescent="0.45">
      <c r="A158" t="s">
        <v>363</v>
      </c>
      <c r="B158" t="s">
        <v>406</v>
      </c>
      <c r="C158" t="s">
        <v>407</v>
      </c>
      <c r="D158" t="s">
        <v>403</v>
      </c>
      <c r="E158" t="s">
        <v>23</v>
      </c>
      <c r="F158">
        <v>6195</v>
      </c>
      <c r="G158" s="2">
        <v>0.95882990249187428</v>
      </c>
    </row>
    <row r="159" spans="1:7" hidden="1" x14ac:dyDescent="0.45">
      <c r="A159" t="s">
        <v>363</v>
      </c>
      <c r="B159" t="s">
        <v>408</v>
      </c>
      <c r="C159" t="s">
        <v>409</v>
      </c>
      <c r="D159" t="s">
        <v>403</v>
      </c>
      <c r="E159" t="s">
        <v>23</v>
      </c>
      <c r="F159">
        <v>6412</v>
      </c>
      <c r="G159" s="2">
        <v>0.99241603466955575</v>
      </c>
    </row>
  </sheetData>
  <autoFilter ref="A1:G159" xr:uid="{1A913BDB-5D26-4586-BCD7-94B7D53E6095}">
    <filterColumn colId="4">
      <filters>
        <filter val="数値"/>
      </filters>
    </filterColumn>
    <filterColumn colId="6">
      <filters>
        <filter val="0.1%"/>
        <filter val="0.4%"/>
        <filter val="0.5%"/>
        <filter val="1.5%"/>
        <filter val="2.9%"/>
        <filter val="3.0%"/>
        <filter val="3.5%"/>
        <filter val="3.8%"/>
        <filter val="3.9%"/>
        <filter val="43.1%"/>
        <filter val="5.1%"/>
        <filter val="5.6%"/>
        <filter val="54.2%"/>
        <filter val="7.7%"/>
        <filter val="78.5%"/>
        <filter val="8.4%"/>
        <filter val="97.0%"/>
        <filter val="98.6%"/>
      </filters>
    </filterColumn>
  </autoFilter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EC1B0-171F-4430-BBAF-203270114841}">
  <dimension ref="A2:D48"/>
  <sheetViews>
    <sheetView topLeftCell="A23" workbookViewId="0">
      <selection activeCell="D2" sqref="D2:D48"/>
    </sheetView>
  </sheetViews>
  <sheetFormatPr defaultRowHeight="18" x14ac:dyDescent="0.45"/>
  <sheetData>
    <row r="2" spans="1:4" x14ac:dyDescent="0.45">
      <c r="A2" t="s">
        <v>221</v>
      </c>
      <c r="B2" s="1" t="s">
        <v>410</v>
      </c>
      <c r="C2" t="s">
        <v>411</v>
      </c>
      <c r="D2" t="str">
        <f>B2&amp;A2&amp;B2&amp;C2</f>
        <v xml:space="preserve">'sho_conv', </v>
      </c>
    </row>
    <row r="3" spans="1:4" x14ac:dyDescent="0.45">
      <c r="A3" t="s">
        <v>224</v>
      </c>
      <c r="B3" s="1" t="s">
        <v>410</v>
      </c>
      <c r="C3" t="s">
        <v>411</v>
      </c>
      <c r="D3" t="str">
        <f t="shared" ref="D3:D48" si="0">B3&amp;A3&amp;B3&amp;C3</f>
        <v xml:space="preserve">'sho_super', </v>
      </c>
    </row>
    <row r="4" spans="1:4" x14ac:dyDescent="0.45">
      <c r="A4" t="s">
        <v>226</v>
      </c>
      <c r="B4" s="1" t="s">
        <v>410</v>
      </c>
      <c r="C4" t="s">
        <v>411</v>
      </c>
      <c r="D4" t="str">
        <f t="shared" si="0"/>
        <v xml:space="preserve">'sho_shoten', </v>
      </c>
    </row>
    <row r="5" spans="1:4" x14ac:dyDescent="0.45">
      <c r="A5" t="s">
        <v>228</v>
      </c>
      <c r="B5" s="1" t="s">
        <v>410</v>
      </c>
      <c r="C5" t="s">
        <v>411</v>
      </c>
      <c r="D5" t="str">
        <f t="shared" si="0"/>
        <v xml:space="preserve">'sho_market', </v>
      </c>
    </row>
    <row r="6" spans="1:4" x14ac:dyDescent="0.45">
      <c r="A6" t="s">
        <v>230</v>
      </c>
      <c r="B6" s="1" t="s">
        <v>410</v>
      </c>
      <c r="C6" t="s">
        <v>411</v>
      </c>
      <c r="D6" t="str">
        <f t="shared" si="0"/>
        <v xml:space="preserve">'shu_jutaku', </v>
      </c>
    </row>
    <row r="7" spans="1:4" x14ac:dyDescent="0.45">
      <c r="A7" t="s">
        <v>233</v>
      </c>
      <c r="B7" s="1" t="s">
        <v>410</v>
      </c>
      <c r="C7" t="s">
        <v>411</v>
      </c>
      <c r="D7" t="str">
        <f t="shared" si="0"/>
        <v xml:space="preserve">'shu_park', </v>
      </c>
    </row>
    <row r="8" spans="1:4" x14ac:dyDescent="0.45">
      <c r="A8" t="s">
        <v>235</v>
      </c>
      <c r="B8" s="1" t="s">
        <v>410</v>
      </c>
      <c r="C8" t="s">
        <v>411</v>
      </c>
      <c r="D8" t="str">
        <f t="shared" si="0"/>
        <v xml:space="preserve">'shu_shop', </v>
      </c>
    </row>
    <row r="9" spans="1:4" x14ac:dyDescent="0.45">
      <c r="A9" t="s">
        <v>237</v>
      </c>
      <c r="B9" s="1" t="s">
        <v>410</v>
      </c>
      <c r="C9" t="s">
        <v>411</v>
      </c>
      <c r="D9" t="str">
        <f t="shared" si="0"/>
        <v xml:space="preserve">'shu_factory', </v>
      </c>
    </row>
    <row r="10" spans="1:4" x14ac:dyDescent="0.45">
      <c r="A10" t="s">
        <v>239</v>
      </c>
      <c r="B10" s="1" t="s">
        <v>410</v>
      </c>
      <c r="C10" t="s">
        <v>411</v>
      </c>
      <c r="D10" t="str">
        <f t="shared" si="0"/>
        <v xml:space="preserve">'shu_hvline', </v>
      </c>
    </row>
    <row r="11" spans="1:4" x14ac:dyDescent="0.45">
      <c r="A11" t="s">
        <v>241</v>
      </c>
      <c r="B11" s="1" t="s">
        <v>410</v>
      </c>
      <c r="C11" t="s">
        <v>411</v>
      </c>
      <c r="D11" t="str">
        <f t="shared" si="0"/>
        <v xml:space="preserve">'shu_tower', </v>
      </c>
    </row>
    <row r="12" spans="1:4" x14ac:dyDescent="0.45">
      <c r="A12" t="s">
        <v>243</v>
      </c>
      <c r="B12" s="1" t="s">
        <v>410</v>
      </c>
      <c r="C12" t="s">
        <v>411</v>
      </c>
      <c r="D12" t="str">
        <f t="shared" si="0"/>
        <v xml:space="preserve">'shu_bochi', </v>
      </c>
    </row>
    <row r="13" spans="1:4" x14ac:dyDescent="0.45">
      <c r="A13" t="s">
        <v>245</v>
      </c>
      <c r="B13" s="1" t="s">
        <v>410</v>
      </c>
      <c r="C13" t="s">
        <v>411</v>
      </c>
      <c r="D13" t="str">
        <f t="shared" si="0"/>
        <v xml:space="preserve">'shu_sogi', </v>
      </c>
    </row>
    <row r="14" spans="1:4" x14ac:dyDescent="0.45">
      <c r="A14" t="s">
        <v>247</v>
      </c>
      <c r="B14" s="1" t="s">
        <v>410</v>
      </c>
      <c r="C14" t="s">
        <v>411</v>
      </c>
      <c r="D14" t="str">
        <f t="shared" si="0"/>
        <v xml:space="preserve">'shu_zoki', </v>
      </c>
    </row>
    <row r="15" spans="1:4" x14ac:dyDescent="0.45">
      <c r="A15" t="s">
        <v>249</v>
      </c>
      <c r="B15" s="1" t="s">
        <v>410</v>
      </c>
      <c r="C15" t="s">
        <v>411</v>
      </c>
      <c r="D15" t="str">
        <f t="shared" si="0"/>
        <v xml:space="preserve">'shu_kokyo', </v>
      </c>
    </row>
    <row r="16" spans="1:4" x14ac:dyDescent="0.45">
      <c r="A16" t="s">
        <v>251</v>
      </c>
      <c r="B16" s="1" t="s">
        <v>410</v>
      </c>
      <c r="C16" t="s">
        <v>411</v>
      </c>
      <c r="D16" t="str">
        <f t="shared" si="0"/>
        <v xml:space="preserve">'shu_highway', </v>
      </c>
    </row>
    <row r="17" spans="1:4" x14ac:dyDescent="0.45">
      <c r="A17" t="s">
        <v>253</v>
      </c>
      <c r="B17" s="1" t="s">
        <v>410</v>
      </c>
      <c r="C17" t="s">
        <v>411</v>
      </c>
      <c r="D17" t="str">
        <f t="shared" si="0"/>
        <v xml:space="preserve">'shu_kaido', </v>
      </c>
    </row>
    <row r="18" spans="1:4" x14ac:dyDescent="0.45">
      <c r="A18" t="s">
        <v>255</v>
      </c>
      <c r="B18" s="1" t="s">
        <v>410</v>
      </c>
      <c r="C18" t="s">
        <v>411</v>
      </c>
      <c r="D18" t="str">
        <f t="shared" si="0"/>
        <v xml:space="preserve">'shu_line_ari', </v>
      </c>
    </row>
    <row r="19" spans="1:4" x14ac:dyDescent="0.45">
      <c r="A19" t="s">
        <v>257</v>
      </c>
      <c r="B19" s="1" t="s">
        <v>410</v>
      </c>
      <c r="C19" t="s">
        <v>411</v>
      </c>
      <c r="D19" t="str">
        <f t="shared" si="0"/>
        <v xml:space="preserve">'shu_line_nashi', </v>
      </c>
    </row>
    <row r="20" spans="1:4" x14ac:dyDescent="0.45">
      <c r="A20" t="s">
        <v>259</v>
      </c>
      <c r="B20" s="1" t="s">
        <v>410</v>
      </c>
      <c r="C20" t="s">
        <v>411</v>
      </c>
      <c r="D20" t="str">
        <f t="shared" si="0"/>
        <v xml:space="preserve">'shu_soon', </v>
      </c>
    </row>
    <row r="21" spans="1:4" x14ac:dyDescent="0.45">
      <c r="A21" t="s">
        <v>270</v>
      </c>
      <c r="B21" s="1" t="s">
        <v>410</v>
      </c>
      <c r="C21" t="s">
        <v>411</v>
      </c>
      <c r="D21" t="str">
        <f t="shared" si="0"/>
        <v xml:space="preserve">'rs_e_kdate2', </v>
      </c>
    </row>
    <row r="22" spans="1:4" x14ac:dyDescent="0.45">
      <c r="A22" t="s">
        <v>272</v>
      </c>
      <c r="B22" s="1" t="s">
        <v>410</v>
      </c>
      <c r="C22" t="s">
        <v>411</v>
      </c>
      <c r="D22" t="str">
        <f t="shared" si="0"/>
        <v xml:space="preserve">'rs_e_kdate3', </v>
      </c>
    </row>
    <row r="23" spans="1:4" x14ac:dyDescent="0.45">
      <c r="A23" t="s">
        <v>274</v>
      </c>
      <c r="B23" s="1" t="s">
        <v>410</v>
      </c>
      <c r="C23" t="s">
        <v>411</v>
      </c>
      <c r="D23" t="str">
        <f t="shared" si="0"/>
        <v xml:space="preserve">'rs_e_parking', </v>
      </c>
    </row>
    <row r="24" spans="1:4" x14ac:dyDescent="0.45">
      <c r="A24" t="s">
        <v>276</v>
      </c>
      <c r="B24" s="1" t="s">
        <v>410</v>
      </c>
      <c r="C24" t="s">
        <v>411</v>
      </c>
      <c r="D24" t="str">
        <f t="shared" si="0"/>
        <v xml:space="preserve">'rs_e_zoki', </v>
      </c>
    </row>
    <row r="25" spans="1:4" x14ac:dyDescent="0.45">
      <c r="A25" t="s">
        <v>278</v>
      </c>
      <c r="B25" s="1" t="s">
        <v>410</v>
      </c>
      <c r="C25" t="s">
        <v>411</v>
      </c>
      <c r="D25" t="str">
        <f t="shared" si="0"/>
        <v xml:space="preserve">'rs_e_m_ari', </v>
      </c>
    </row>
    <row r="26" spans="1:4" x14ac:dyDescent="0.45">
      <c r="A26" t="s">
        <v>281</v>
      </c>
      <c r="B26" s="1" t="s">
        <v>410</v>
      </c>
      <c r="C26" t="s">
        <v>411</v>
      </c>
      <c r="D26" t="str">
        <f t="shared" si="0"/>
        <v xml:space="preserve">'rs_e_m_nashi', </v>
      </c>
    </row>
    <row r="27" spans="1:4" x14ac:dyDescent="0.45">
      <c r="A27" t="s">
        <v>283</v>
      </c>
      <c r="B27" s="1" t="s">
        <v>410</v>
      </c>
      <c r="C27" t="s">
        <v>411</v>
      </c>
      <c r="D27" t="str">
        <f t="shared" si="0"/>
        <v xml:space="preserve">'rs_e_tahata', </v>
      </c>
    </row>
    <row r="28" spans="1:4" x14ac:dyDescent="0.45">
      <c r="A28" t="s">
        <v>285</v>
      </c>
      <c r="B28" s="1" t="s">
        <v>410</v>
      </c>
      <c r="C28" t="s">
        <v>411</v>
      </c>
      <c r="D28" t="str">
        <f t="shared" si="0"/>
        <v xml:space="preserve">'rs_w_kdate2', </v>
      </c>
    </row>
    <row r="29" spans="1:4" x14ac:dyDescent="0.45">
      <c r="A29" t="s">
        <v>287</v>
      </c>
      <c r="B29" s="1" t="s">
        <v>410</v>
      </c>
      <c r="C29" t="s">
        <v>411</v>
      </c>
      <c r="D29" t="str">
        <f t="shared" si="0"/>
        <v xml:space="preserve">'rs_w_kdate3', </v>
      </c>
    </row>
    <row r="30" spans="1:4" x14ac:dyDescent="0.45">
      <c r="A30" t="s">
        <v>289</v>
      </c>
      <c r="B30" s="1" t="s">
        <v>410</v>
      </c>
      <c r="C30" t="s">
        <v>411</v>
      </c>
      <c r="D30" t="str">
        <f t="shared" si="0"/>
        <v xml:space="preserve">'rs_w_parking', </v>
      </c>
    </row>
    <row r="31" spans="1:4" x14ac:dyDescent="0.45">
      <c r="A31" t="s">
        <v>291</v>
      </c>
      <c r="B31" s="1" t="s">
        <v>410</v>
      </c>
      <c r="C31" t="s">
        <v>411</v>
      </c>
      <c r="D31" t="str">
        <f t="shared" si="0"/>
        <v xml:space="preserve">'rs_w_zoki', </v>
      </c>
    </row>
    <row r="32" spans="1:4" x14ac:dyDescent="0.45">
      <c r="A32" t="s">
        <v>293</v>
      </c>
      <c r="B32" s="1" t="s">
        <v>410</v>
      </c>
      <c r="C32" t="s">
        <v>411</v>
      </c>
      <c r="D32" t="str">
        <f t="shared" si="0"/>
        <v xml:space="preserve">'rs_w_m_ari', </v>
      </c>
    </row>
    <row r="33" spans="1:4" x14ac:dyDescent="0.45">
      <c r="A33" t="s">
        <v>295</v>
      </c>
      <c r="B33" s="1" t="s">
        <v>410</v>
      </c>
      <c r="C33" t="s">
        <v>411</v>
      </c>
      <c r="D33" t="str">
        <f t="shared" si="0"/>
        <v xml:space="preserve">'rs_w_m_nashi', </v>
      </c>
    </row>
    <row r="34" spans="1:4" x14ac:dyDescent="0.45">
      <c r="A34" t="s">
        <v>297</v>
      </c>
      <c r="B34" s="1" t="s">
        <v>410</v>
      </c>
      <c r="C34" t="s">
        <v>411</v>
      </c>
      <c r="D34" t="str">
        <f t="shared" si="0"/>
        <v xml:space="preserve">'rs_w_tahata', </v>
      </c>
    </row>
    <row r="35" spans="1:4" x14ac:dyDescent="0.45">
      <c r="A35" t="s">
        <v>299</v>
      </c>
      <c r="B35" s="1" t="s">
        <v>410</v>
      </c>
      <c r="C35" t="s">
        <v>411</v>
      </c>
      <c r="D35" t="str">
        <f t="shared" si="0"/>
        <v xml:space="preserve">'rs_s_kdate2', </v>
      </c>
    </row>
    <row r="36" spans="1:4" x14ac:dyDescent="0.45">
      <c r="A36" t="s">
        <v>301</v>
      </c>
      <c r="B36" s="1" t="s">
        <v>410</v>
      </c>
      <c r="C36" t="s">
        <v>411</v>
      </c>
      <c r="D36" t="str">
        <f t="shared" si="0"/>
        <v xml:space="preserve">'rs_s_kdate3', </v>
      </c>
    </row>
    <row r="37" spans="1:4" x14ac:dyDescent="0.45">
      <c r="A37" t="s">
        <v>303</v>
      </c>
      <c r="B37" s="1" t="s">
        <v>410</v>
      </c>
      <c r="C37" t="s">
        <v>411</v>
      </c>
      <c r="D37" t="str">
        <f t="shared" si="0"/>
        <v xml:space="preserve">'rs_s_parking', </v>
      </c>
    </row>
    <row r="38" spans="1:4" x14ac:dyDescent="0.45">
      <c r="A38" t="s">
        <v>305</v>
      </c>
      <c r="B38" s="1" t="s">
        <v>410</v>
      </c>
      <c r="C38" t="s">
        <v>411</v>
      </c>
      <c r="D38" t="str">
        <f t="shared" si="0"/>
        <v xml:space="preserve">'rs_s_zoki', </v>
      </c>
    </row>
    <row r="39" spans="1:4" x14ac:dyDescent="0.45">
      <c r="A39" t="s">
        <v>307</v>
      </c>
      <c r="B39" s="1" t="s">
        <v>410</v>
      </c>
      <c r="C39" t="s">
        <v>411</v>
      </c>
      <c r="D39" t="str">
        <f t="shared" si="0"/>
        <v xml:space="preserve">'rs_s_m_ari', </v>
      </c>
    </row>
    <row r="40" spans="1:4" x14ac:dyDescent="0.45">
      <c r="A40" t="s">
        <v>309</v>
      </c>
      <c r="B40" s="1" t="s">
        <v>410</v>
      </c>
      <c r="C40" t="s">
        <v>411</v>
      </c>
      <c r="D40" t="str">
        <f t="shared" si="0"/>
        <v xml:space="preserve">'rs_s_m_nashi', </v>
      </c>
    </row>
    <row r="41" spans="1:4" x14ac:dyDescent="0.45">
      <c r="A41" t="s">
        <v>311</v>
      </c>
      <c r="B41" s="1" t="s">
        <v>410</v>
      </c>
      <c r="C41" t="s">
        <v>411</v>
      </c>
      <c r="D41" t="str">
        <f t="shared" si="0"/>
        <v xml:space="preserve">'rs_s_tahata', </v>
      </c>
    </row>
    <row r="42" spans="1:4" x14ac:dyDescent="0.45">
      <c r="A42" t="s">
        <v>313</v>
      </c>
      <c r="B42" s="1" t="s">
        <v>410</v>
      </c>
      <c r="C42" t="s">
        <v>411</v>
      </c>
      <c r="D42" t="str">
        <f t="shared" si="0"/>
        <v xml:space="preserve">'rs_n_kdate2', </v>
      </c>
    </row>
    <row r="43" spans="1:4" x14ac:dyDescent="0.45">
      <c r="A43" t="s">
        <v>315</v>
      </c>
      <c r="B43" s="1" t="s">
        <v>410</v>
      </c>
      <c r="C43" t="s">
        <v>411</v>
      </c>
      <c r="D43" t="str">
        <f t="shared" si="0"/>
        <v xml:space="preserve">'rs_n_kdate3', </v>
      </c>
    </row>
    <row r="44" spans="1:4" x14ac:dyDescent="0.45">
      <c r="A44" t="s">
        <v>317</v>
      </c>
      <c r="B44" s="1" t="s">
        <v>410</v>
      </c>
      <c r="C44" t="s">
        <v>411</v>
      </c>
      <c r="D44" t="str">
        <f t="shared" si="0"/>
        <v xml:space="preserve">'rs_n_parking', </v>
      </c>
    </row>
    <row r="45" spans="1:4" x14ac:dyDescent="0.45">
      <c r="A45" t="s">
        <v>319</v>
      </c>
      <c r="B45" s="1" t="s">
        <v>410</v>
      </c>
      <c r="C45" t="s">
        <v>411</v>
      </c>
      <c r="D45" t="str">
        <f t="shared" si="0"/>
        <v xml:space="preserve">'rs_n_zoki', </v>
      </c>
    </row>
    <row r="46" spans="1:4" x14ac:dyDescent="0.45">
      <c r="A46" t="s">
        <v>321</v>
      </c>
      <c r="B46" s="1" t="s">
        <v>410</v>
      </c>
      <c r="C46" t="s">
        <v>411</v>
      </c>
      <c r="D46" t="str">
        <f t="shared" si="0"/>
        <v xml:space="preserve">'rs_n_m_ari', </v>
      </c>
    </row>
    <row r="47" spans="1:4" x14ac:dyDescent="0.45">
      <c r="A47" t="s">
        <v>323</v>
      </c>
      <c r="B47" s="1" t="s">
        <v>410</v>
      </c>
      <c r="C47" t="s">
        <v>411</v>
      </c>
      <c r="D47" t="str">
        <f t="shared" si="0"/>
        <v xml:space="preserve">'rs_n_m_nashi', </v>
      </c>
    </row>
    <row r="48" spans="1:4" x14ac:dyDescent="0.45">
      <c r="A48" t="s">
        <v>325</v>
      </c>
      <c r="B48" s="1" t="s">
        <v>410</v>
      </c>
      <c r="D48" t="str">
        <f t="shared" si="0"/>
        <v>'rs_n_tahata'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8D61A-361B-4B8E-87F2-DEBC355FF938}">
  <dimension ref="A2:L55"/>
  <sheetViews>
    <sheetView workbookViewId="0">
      <selection activeCell="L2" sqref="L2:L26"/>
    </sheetView>
  </sheetViews>
  <sheetFormatPr defaultRowHeight="18" x14ac:dyDescent="0.45"/>
  <sheetData>
    <row r="2" spans="1:12" x14ac:dyDescent="0.45">
      <c r="A2" t="s">
        <v>15</v>
      </c>
      <c r="B2" t="s">
        <v>14</v>
      </c>
      <c r="C2" s="1" t="s">
        <v>410</v>
      </c>
      <c r="D2" t="s">
        <v>411</v>
      </c>
      <c r="E2" t="str">
        <f>C2&amp;B2&amp;C2&amp;D2</f>
        <v xml:space="preserve">'chiseki_js_hb', </v>
      </c>
      <c r="G2" t="s">
        <v>17</v>
      </c>
      <c r="H2" t="str">
        <f>C2&amp;G2&amp;C2&amp;D2</f>
        <v xml:space="preserve">'chiseki_kb_hb', </v>
      </c>
      <c r="J2" t="s">
        <v>414</v>
      </c>
      <c r="K2" t="s">
        <v>415</v>
      </c>
      <c r="L2" t="str">
        <f>J2&amp;C2&amp;G2&amp;C2&amp;K2</f>
        <v>df_tmp['chiseki_kb_hb'].describe()</v>
      </c>
    </row>
    <row r="3" spans="1:12" x14ac:dyDescent="0.45">
      <c r="A3" t="s">
        <v>18</v>
      </c>
      <c r="B3" t="s">
        <v>17</v>
      </c>
      <c r="C3" s="1" t="s">
        <v>410</v>
      </c>
      <c r="D3" t="s">
        <v>411</v>
      </c>
      <c r="E3" t="str">
        <f t="shared" ref="E3:E55" si="0">C3&amp;B3&amp;C3&amp;D3</f>
        <v xml:space="preserve">'chiseki_kb_hb', </v>
      </c>
      <c r="G3" t="s">
        <v>29</v>
      </c>
      <c r="H3" t="str">
        <f t="shared" ref="H3:H26" si="1">C3&amp;G3&amp;C3&amp;D3</f>
        <v xml:space="preserve">'kempei2', </v>
      </c>
      <c r="J3" t="s">
        <v>414</v>
      </c>
      <c r="K3" t="s">
        <v>415</v>
      </c>
      <c r="L3" t="str">
        <f t="shared" ref="L3:L26" si="2">J3&amp;C3&amp;G3&amp;C3&amp;K3</f>
        <v>df_tmp['kempei2'].describe()</v>
      </c>
    </row>
    <row r="4" spans="1:12" x14ac:dyDescent="0.45">
      <c r="A4" t="s">
        <v>27</v>
      </c>
      <c r="B4" t="s">
        <v>26</v>
      </c>
      <c r="C4" s="1" t="s">
        <v>410</v>
      </c>
      <c r="D4" t="s">
        <v>411</v>
      </c>
      <c r="E4" t="str">
        <f t="shared" si="0"/>
        <v xml:space="preserve">'kempei1', </v>
      </c>
      <c r="G4" t="s">
        <v>35</v>
      </c>
      <c r="H4" t="str">
        <f t="shared" si="1"/>
        <v xml:space="preserve">'yoseki2', </v>
      </c>
      <c r="J4" t="s">
        <v>414</v>
      </c>
      <c r="K4" t="s">
        <v>415</v>
      </c>
      <c r="L4" t="str">
        <f t="shared" si="2"/>
        <v>df_tmp['yoseki2'].describe()</v>
      </c>
    </row>
    <row r="5" spans="1:12" x14ac:dyDescent="0.45">
      <c r="A5" t="s">
        <v>30</v>
      </c>
      <c r="B5" t="s">
        <v>29</v>
      </c>
      <c r="C5" s="1" t="s">
        <v>410</v>
      </c>
      <c r="D5" t="s">
        <v>411</v>
      </c>
      <c r="E5" t="str">
        <f t="shared" si="0"/>
        <v xml:space="preserve">'kempei2', </v>
      </c>
      <c r="G5" t="s">
        <v>53</v>
      </c>
      <c r="H5" t="str">
        <f t="shared" si="1"/>
        <v xml:space="preserve">'tochiuri_su', </v>
      </c>
      <c r="J5" t="s">
        <v>414</v>
      </c>
      <c r="K5" t="s">
        <v>415</v>
      </c>
      <c r="L5" t="str">
        <f t="shared" si="2"/>
        <v>df_tmp['tochiuri_su'].describe()</v>
      </c>
    </row>
    <row r="6" spans="1:12" x14ac:dyDescent="0.45">
      <c r="A6" t="s">
        <v>33</v>
      </c>
      <c r="B6" t="s">
        <v>32</v>
      </c>
      <c r="C6" s="1" t="s">
        <v>410</v>
      </c>
      <c r="D6" t="s">
        <v>411</v>
      </c>
      <c r="E6" t="str">
        <f t="shared" si="0"/>
        <v xml:space="preserve">'yoseki1', </v>
      </c>
      <c r="G6" t="s">
        <v>56</v>
      </c>
      <c r="H6" t="str">
        <f t="shared" si="1"/>
        <v xml:space="preserve">'joken_su', </v>
      </c>
      <c r="J6" t="s">
        <v>414</v>
      </c>
      <c r="K6" t="s">
        <v>415</v>
      </c>
      <c r="L6" t="str">
        <f t="shared" si="2"/>
        <v>df_tmp['joken_su'].describe()</v>
      </c>
    </row>
    <row r="7" spans="1:12" x14ac:dyDescent="0.45">
      <c r="A7" t="s">
        <v>36</v>
      </c>
      <c r="B7" t="s">
        <v>35</v>
      </c>
      <c r="C7" s="1" t="s">
        <v>410</v>
      </c>
      <c r="D7" t="s">
        <v>411</v>
      </c>
      <c r="E7" t="str">
        <f t="shared" si="0"/>
        <v xml:space="preserve">'yoseki2', </v>
      </c>
      <c r="G7" t="s">
        <v>59</v>
      </c>
      <c r="H7" t="str">
        <f t="shared" si="1"/>
        <v xml:space="preserve">'hy1f_date_su', </v>
      </c>
      <c r="J7" t="s">
        <v>414</v>
      </c>
      <c r="K7" t="s">
        <v>415</v>
      </c>
      <c r="L7" t="str">
        <f t="shared" si="2"/>
        <v>df_tmp['hy1f_date_su'].describe()</v>
      </c>
    </row>
    <row r="8" spans="1:12" x14ac:dyDescent="0.45">
      <c r="A8" t="s">
        <v>51</v>
      </c>
      <c r="B8" t="s">
        <v>50</v>
      </c>
      <c r="C8" s="1" t="s">
        <v>410</v>
      </c>
      <c r="D8" t="s">
        <v>411</v>
      </c>
      <c r="E8" t="str">
        <f t="shared" si="0"/>
        <v xml:space="preserve">'tateuri_su', </v>
      </c>
      <c r="G8" t="s">
        <v>65</v>
      </c>
      <c r="H8" t="str">
        <f t="shared" si="1"/>
        <v xml:space="preserve">'hy3f_date_su', </v>
      </c>
      <c r="J8" t="s">
        <v>414</v>
      </c>
      <c r="K8" t="s">
        <v>415</v>
      </c>
      <c r="L8" t="str">
        <f t="shared" si="2"/>
        <v>df_tmp['hy3f_date_su'].describe()</v>
      </c>
    </row>
    <row r="9" spans="1:12" x14ac:dyDescent="0.45">
      <c r="A9" t="s">
        <v>54</v>
      </c>
      <c r="B9" t="s">
        <v>53</v>
      </c>
      <c r="C9" s="1" t="s">
        <v>410</v>
      </c>
      <c r="D9" t="s">
        <v>411</v>
      </c>
      <c r="E9" t="str">
        <f t="shared" si="0"/>
        <v xml:space="preserve">'tochiuri_su', </v>
      </c>
      <c r="G9" t="s">
        <v>86</v>
      </c>
      <c r="H9" t="str">
        <f t="shared" si="1"/>
        <v xml:space="preserve">'road2_fi', </v>
      </c>
      <c r="J9" t="s">
        <v>414</v>
      </c>
      <c r="K9" t="s">
        <v>415</v>
      </c>
      <c r="L9" t="str">
        <f t="shared" si="2"/>
        <v>df_tmp['road2_fi'].describe()</v>
      </c>
    </row>
    <row r="10" spans="1:12" x14ac:dyDescent="0.45">
      <c r="A10" t="s">
        <v>57</v>
      </c>
      <c r="B10" t="s">
        <v>56</v>
      </c>
      <c r="C10" s="1" t="s">
        <v>410</v>
      </c>
      <c r="D10" t="s">
        <v>411</v>
      </c>
      <c r="E10" t="str">
        <f t="shared" si="0"/>
        <v xml:space="preserve">'joken_su', </v>
      </c>
      <c r="G10" t="s">
        <v>89</v>
      </c>
      <c r="H10" t="str">
        <f t="shared" si="1"/>
        <v xml:space="preserve">'road2_mg', </v>
      </c>
      <c r="J10" t="s">
        <v>414</v>
      </c>
      <c r="K10" t="s">
        <v>415</v>
      </c>
      <c r="L10" t="str">
        <f t="shared" si="2"/>
        <v>df_tmp['road2_mg'].describe()</v>
      </c>
    </row>
    <row r="11" spans="1:12" x14ac:dyDescent="0.45">
      <c r="A11" t="s">
        <v>60</v>
      </c>
      <c r="B11" t="s">
        <v>59</v>
      </c>
      <c r="C11" s="1" t="s">
        <v>410</v>
      </c>
      <c r="D11" t="s">
        <v>411</v>
      </c>
      <c r="E11" t="str">
        <f t="shared" si="0"/>
        <v xml:space="preserve">'hy1f_date_su', </v>
      </c>
      <c r="G11" t="s">
        <v>97</v>
      </c>
      <c r="H11" t="str">
        <f t="shared" si="1"/>
        <v xml:space="preserve">'road3_fi', </v>
      </c>
      <c r="J11" t="s">
        <v>414</v>
      </c>
      <c r="K11" t="s">
        <v>415</v>
      </c>
      <c r="L11" t="str">
        <f t="shared" si="2"/>
        <v>df_tmp['road3_fi'].describe()</v>
      </c>
    </row>
    <row r="12" spans="1:12" x14ac:dyDescent="0.45">
      <c r="A12" t="s">
        <v>63</v>
      </c>
      <c r="B12" t="s">
        <v>62</v>
      </c>
      <c r="C12" s="1" t="s">
        <v>410</v>
      </c>
      <c r="D12" t="s">
        <v>411</v>
      </c>
      <c r="E12" t="str">
        <f t="shared" si="0"/>
        <v xml:space="preserve">'hy2f_date_su', </v>
      </c>
      <c r="G12" t="s">
        <v>100</v>
      </c>
      <c r="H12" t="str">
        <f t="shared" si="1"/>
        <v xml:space="preserve">'road3_mg', </v>
      </c>
      <c r="J12" t="s">
        <v>414</v>
      </c>
      <c r="K12" t="s">
        <v>415</v>
      </c>
      <c r="L12" t="str">
        <f t="shared" si="2"/>
        <v>df_tmp['road3_mg'].describe()</v>
      </c>
    </row>
    <row r="13" spans="1:12" x14ac:dyDescent="0.45">
      <c r="A13" t="s">
        <v>66</v>
      </c>
      <c r="B13" t="s">
        <v>65</v>
      </c>
      <c r="C13" s="1" t="s">
        <v>410</v>
      </c>
      <c r="D13" t="s">
        <v>411</v>
      </c>
      <c r="E13" t="str">
        <f t="shared" si="0"/>
        <v xml:space="preserve">'hy3f_date_su', </v>
      </c>
      <c r="G13" t="s">
        <v>108</v>
      </c>
      <c r="H13" t="str">
        <f t="shared" si="1"/>
        <v xml:space="preserve">'road4_fi', </v>
      </c>
      <c r="J13" t="s">
        <v>414</v>
      </c>
      <c r="K13" t="s">
        <v>415</v>
      </c>
      <c r="L13" t="str">
        <f t="shared" si="2"/>
        <v>df_tmp['road4_fi'].describe()</v>
      </c>
    </row>
    <row r="14" spans="1:12" x14ac:dyDescent="0.45">
      <c r="A14" t="s">
        <v>75</v>
      </c>
      <c r="B14" t="s">
        <v>74</v>
      </c>
      <c r="C14" s="1" t="s">
        <v>410</v>
      </c>
      <c r="D14" t="s">
        <v>411</v>
      </c>
      <c r="E14" t="str">
        <f t="shared" si="0"/>
        <v xml:space="preserve">'road1_fi', </v>
      </c>
      <c r="G14" t="s">
        <v>111</v>
      </c>
      <c r="H14" t="str">
        <f t="shared" si="1"/>
        <v xml:space="preserve">'road4_mg', </v>
      </c>
      <c r="J14" t="s">
        <v>414</v>
      </c>
      <c r="K14" t="s">
        <v>415</v>
      </c>
      <c r="L14" t="str">
        <f t="shared" si="2"/>
        <v>df_tmp['road4_mg'].describe()</v>
      </c>
    </row>
    <row r="15" spans="1:12" x14ac:dyDescent="0.45">
      <c r="A15" t="s">
        <v>78</v>
      </c>
      <c r="B15" t="s">
        <v>77</v>
      </c>
      <c r="C15" s="1" t="s">
        <v>410</v>
      </c>
      <c r="D15" t="s">
        <v>411</v>
      </c>
      <c r="E15" t="str">
        <f t="shared" si="0"/>
        <v xml:space="preserve">'road1_mg', </v>
      </c>
      <c r="G15" t="s">
        <v>118</v>
      </c>
      <c r="H15" t="str">
        <f t="shared" si="1"/>
        <v xml:space="preserve">'kaoku_hb', </v>
      </c>
      <c r="J15" t="s">
        <v>414</v>
      </c>
      <c r="K15" t="s">
        <v>415</v>
      </c>
      <c r="L15" t="str">
        <f t="shared" si="2"/>
        <v>df_tmp['kaoku_hb'].describe()</v>
      </c>
    </row>
    <row r="16" spans="1:12" x14ac:dyDescent="0.45">
      <c r="A16" t="s">
        <v>87</v>
      </c>
      <c r="B16" t="s">
        <v>86</v>
      </c>
      <c r="C16" s="1" t="s">
        <v>410</v>
      </c>
      <c r="D16" t="s">
        <v>411</v>
      </c>
      <c r="E16" t="str">
        <f t="shared" si="0"/>
        <v xml:space="preserve">'road2_fi', </v>
      </c>
      <c r="G16" t="s">
        <v>160</v>
      </c>
      <c r="H16" t="str">
        <f t="shared" si="1"/>
        <v xml:space="preserve">'minmenseki', </v>
      </c>
      <c r="J16" t="s">
        <v>414</v>
      </c>
      <c r="K16" t="s">
        <v>415</v>
      </c>
      <c r="L16" t="str">
        <f t="shared" si="2"/>
        <v>df_tmp['minmenseki'].describe()</v>
      </c>
    </row>
    <row r="17" spans="1:12" x14ac:dyDescent="0.45">
      <c r="A17" t="s">
        <v>90</v>
      </c>
      <c r="B17" t="s">
        <v>89</v>
      </c>
      <c r="C17" s="1" t="s">
        <v>410</v>
      </c>
      <c r="D17" t="s">
        <v>411</v>
      </c>
      <c r="E17" t="str">
        <f t="shared" si="0"/>
        <v xml:space="preserve">'road2_mg', </v>
      </c>
      <c r="G17" t="s">
        <v>185</v>
      </c>
      <c r="H17" t="str">
        <f t="shared" si="1"/>
        <v xml:space="preserve">'mseki_rd_hb', </v>
      </c>
      <c r="J17" t="s">
        <v>414</v>
      </c>
      <c r="K17" t="s">
        <v>415</v>
      </c>
      <c r="L17" t="str">
        <f t="shared" si="2"/>
        <v>df_tmp['mseki_rd_hb'].describe()</v>
      </c>
    </row>
    <row r="18" spans="1:12" x14ac:dyDescent="0.45">
      <c r="A18" t="s">
        <v>98</v>
      </c>
      <c r="B18" t="s">
        <v>97</v>
      </c>
      <c r="C18" s="1" t="s">
        <v>410</v>
      </c>
      <c r="D18" t="s">
        <v>411</v>
      </c>
      <c r="E18" t="str">
        <f t="shared" si="0"/>
        <v xml:space="preserve">'road3_fi', </v>
      </c>
      <c r="G18" t="s">
        <v>188</v>
      </c>
      <c r="H18" t="str">
        <f t="shared" si="1"/>
        <v xml:space="preserve">'mseki_dp_hb', </v>
      </c>
      <c r="J18" t="s">
        <v>414</v>
      </c>
      <c r="K18" t="s">
        <v>415</v>
      </c>
      <c r="L18" t="str">
        <f t="shared" si="2"/>
        <v>df_tmp['mseki_dp_hb'].describe()</v>
      </c>
    </row>
    <row r="19" spans="1:12" x14ac:dyDescent="0.45">
      <c r="A19" t="s">
        <v>101</v>
      </c>
      <c r="B19" t="s">
        <v>100</v>
      </c>
      <c r="C19" s="1" t="s">
        <v>410</v>
      </c>
      <c r="D19" t="s">
        <v>411</v>
      </c>
      <c r="E19" t="str">
        <f t="shared" si="0"/>
        <v xml:space="preserve">'road3_mg', </v>
      </c>
      <c r="G19" t="s">
        <v>213</v>
      </c>
      <c r="H19" t="str">
        <f t="shared" si="1"/>
        <v xml:space="preserve">'fi4m_kyori', </v>
      </c>
      <c r="J19" t="s">
        <v>414</v>
      </c>
      <c r="K19" t="s">
        <v>415</v>
      </c>
      <c r="L19" t="str">
        <f t="shared" si="2"/>
        <v>df_tmp['fi4m_kyori'].describe()</v>
      </c>
    </row>
    <row r="20" spans="1:12" x14ac:dyDescent="0.45">
      <c r="A20" t="s">
        <v>109</v>
      </c>
      <c r="B20" t="s">
        <v>108</v>
      </c>
      <c r="C20" s="1" t="s">
        <v>410</v>
      </c>
      <c r="D20" t="s">
        <v>411</v>
      </c>
      <c r="E20" t="str">
        <f t="shared" si="0"/>
        <v xml:space="preserve">'road4_fi', </v>
      </c>
      <c r="G20" t="s">
        <v>215</v>
      </c>
      <c r="H20" t="str">
        <f t="shared" si="1"/>
        <v xml:space="preserve">'fi3m_kyori', </v>
      </c>
      <c r="J20" t="s">
        <v>414</v>
      </c>
      <c r="K20" t="s">
        <v>415</v>
      </c>
      <c r="L20" t="str">
        <f t="shared" si="2"/>
        <v>df_tmp['fi3m_kyori'].describe()</v>
      </c>
    </row>
    <row r="21" spans="1:12" x14ac:dyDescent="0.45">
      <c r="A21" t="s">
        <v>112</v>
      </c>
      <c r="B21" t="s">
        <v>111</v>
      </c>
      <c r="C21" s="1" t="s">
        <v>410</v>
      </c>
      <c r="D21" t="s">
        <v>411</v>
      </c>
      <c r="E21" t="str">
        <f t="shared" si="0"/>
        <v xml:space="preserve">'road4_mg', </v>
      </c>
      <c r="G21" t="s">
        <v>219</v>
      </c>
      <c r="H21" t="str">
        <f t="shared" si="1"/>
        <v xml:space="preserve">'bus_hon', </v>
      </c>
      <c r="J21" t="s">
        <v>414</v>
      </c>
      <c r="K21" t="s">
        <v>415</v>
      </c>
      <c r="L21" t="str">
        <f t="shared" si="2"/>
        <v>df_tmp['bus_hon'].describe()</v>
      </c>
    </row>
    <row r="22" spans="1:12" x14ac:dyDescent="0.45">
      <c r="A22" t="s">
        <v>119</v>
      </c>
      <c r="B22" t="s">
        <v>118</v>
      </c>
      <c r="C22" s="1" t="s">
        <v>410</v>
      </c>
      <c r="D22" t="s">
        <v>411</v>
      </c>
      <c r="E22" t="str">
        <f t="shared" si="0"/>
        <v xml:space="preserve">'kaoku_hb', </v>
      </c>
      <c r="G22" t="s">
        <v>342</v>
      </c>
      <c r="H22" t="str">
        <f t="shared" si="1"/>
        <v xml:space="preserve">'teiho1', </v>
      </c>
      <c r="J22" t="s">
        <v>414</v>
      </c>
      <c r="K22" t="s">
        <v>415</v>
      </c>
      <c r="L22" t="str">
        <f t="shared" si="2"/>
        <v>df_tmp['teiho1'].describe()</v>
      </c>
    </row>
    <row r="23" spans="1:12" x14ac:dyDescent="0.45">
      <c r="A23" t="s">
        <v>122</v>
      </c>
      <c r="B23" t="s">
        <v>121</v>
      </c>
      <c r="C23" s="1" t="s">
        <v>410</v>
      </c>
      <c r="D23" t="s">
        <v>411</v>
      </c>
      <c r="E23" t="str">
        <f t="shared" si="0"/>
        <v xml:space="preserve">'yheki_kotei', </v>
      </c>
      <c r="G23" t="s">
        <v>354</v>
      </c>
      <c r="H23" t="str">
        <f t="shared" si="1"/>
        <v xml:space="preserve">'eki_kyori2', </v>
      </c>
      <c r="J23" t="s">
        <v>414</v>
      </c>
      <c r="K23" t="s">
        <v>415</v>
      </c>
      <c r="L23" t="str">
        <f t="shared" si="2"/>
        <v>df_tmp['eki_kyori2'].describe()</v>
      </c>
    </row>
    <row r="24" spans="1:12" x14ac:dyDescent="0.45">
      <c r="A24" t="s">
        <v>130</v>
      </c>
      <c r="B24" t="s">
        <v>129</v>
      </c>
      <c r="C24" s="1" t="s">
        <v>410</v>
      </c>
      <c r="D24" t="s">
        <v>411</v>
      </c>
      <c r="E24" t="str">
        <f t="shared" si="0"/>
        <v xml:space="preserve">'gk_sho_kyori', </v>
      </c>
      <c r="G24" t="s">
        <v>360</v>
      </c>
      <c r="H24" t="str">
        <f t="shared" si="1"/>
        <v xml:space="preserve">'teiho2', </v>
      </c>
      <c r="J24" t="s">
        <v>414</v>
      </c>
      <c r="K24" t="s">
        <v>415</v>
      </c>
      <c r="L24" t="str">
        <f t="shared" si="2"/>
        <v>df_tmp['teiho2'].describe()</v>
      </c>
    </row>
    <row r="25" spans="1:12" x14ac:dyDescent="0.45">
      <c r="A25" t="s">
        <v>132</v>
      </c>
      <c r="B25" t="s">
        <v>131</v>
      </c>
      <c r="C25" s="1" t="s">
        <v>410</v>
      </c>
      <c r="D25" t="s">
        <v>411</v>
      </c>
      <c r="E25" t="str">
        <f t="shared" si="0"/>
        <v xml:space="preserve">'gk_chu_kyori', </v>
      </c>
      <c r="G25" t="s">
        <v>376</v>
      </c>
      <c r="H25" t="str">
        <f t="shared" si="1"/>
        <v xml:space="preserve">'fukuin', </v>
      </c>
      <c r="J25" t="s">
        <v>414</v>
      </c>
      <c r="K25" t="s">
        <v>415</v>
      </c>
      <c r="L25" t="str">
        <f t="shared" si="2"/>
        <v>df_tmp['fukuin'].describe()</v>
      </c>
    </row>
    <row r="26" spans="1:12" x14ac:dyDescent="0.45">
      <c r="A26" t="s">
        <v>161</v>
      </c>
      <c r="B26" t="s">
        <v>160</v>
      </c>
      <c r="C26" s="1" t="s">
        <v>410</v>
      </c>
      <c r="D26" t="s">
        <v>411</v>
      </c>
      <c r="E26" t="str">
        <f t="shared" si="0"/>
        <v xml:space="preserve">'minmenseki', </v>
      </c>
      <c r="G26" t="s">
        <v>382</v>
      </c>
      <c r="H26" t="str">
        <f t="shared" si="1"/>
        <v xml:space="preserve">'magutchi', </v>
      </c>
      <c r="J26" t="s">
        <v>414</v>
      </c>
      <c r="K26" t="s">
        <v>415</v>
      </c>
      <c r="L26" t="str">
        <f t="shared" si="2"/>
        <v>df_tmp['magutchi'].describe()</v>
      </c>
    </row>
    <row r="27" spans="1:12" x14ac:dyDescent="0.45">
      <c r="A27" t="s">
        <v>174</v>
      </c>
      <c r="B27" t="s">
        <v>173</v>
      </c>
      <c r="C27" s="1" t="s">
        <v>410</v>
      </c>
      <c r="D27" t="s">
        <v>411</v>
      </c>
      <c r="E27" t="str">
        <f t="shared" si="0"/>
        <v xml:space="preserve">'rosenka_hb', </v>
      </c>
    </row>
    <row r="28" spans="1:12" x14ac:dyDescent="0.45">
      <c r="A28" t="s">
        <v>177</v>
      </c>
      <c r="B28" t="s">
        <v>176</v>
      </c>
      <c r="C28" s="1" t="s">
        <v>410</v>
      </c>
      <c r="D28" t="s">
        <v>411</v>
      </c>
      <c r="E28" t="str">
        <f t="shared" si="0"/>
        <v xml:space="preserve">'koji_hb', </v>
      </c>
    </row>
    <row r="29" spans="1:12" x14ac:dyDescent="0.45">
      <c r="A29" t="s">
        <v>180</v>
      </c>
      <c r="B29" t="s">
        <v>179</v>
      </c>
      <c r="C29" s="1" t="s">
        <v>410</v>
      </c>
      <c r="D29" t="s">
        <v>411</v>
      </c>
      <c r="E29" t="str">
        <f t="shared" si="0"/>
        <v xml:space="preserve">'kijun_hb', </v>
      </c>
    </row>
    <row r="30" spans="1:12" x14ac:dyDescent="0.45">
      <c r="A30" t="s">
        <v>183</v>
      </c>
      <c r="B30" t="s">
        <v>182</v>
      </c>
      <c r="C30" s="1" t="s">
        <v>410</v>
      </c>
      <c r="D30" t="s">
        <v>411</v>
      </c>
      <c r="E30" t="str">
        <f t="shared" si="0"/>
        <v xml:space="preserve">'mseki_yt_hb', </v>
      </c>
    </row>
    <row r="31" spans="1:12" x14ac:dyDescent="0.45">
      <c r="A31" t="s">
        <v>186</v>
      </c>
      <c r="B31" t="s">
        <v>185</v>
      </c>
      <c r="C31" s="1" t="s">
        <v>410</v>
      </c>
      <c r="D31" t="s">
        <v>411</v>
      </c>
      <c r="E31" t="str">
        <f t="shared" si="0"/>
        <v xml:space="preserve">'mseki_rd_hb', </v>
      </c>
    </row>
    <row r="32" spans="1:12" x14ac:dyDescent="0.45">
      <c r="A32" t="s">
        <v>189</v>
      </c>
      <c r="B32" t="s">
        <v>188</v>
      </c>
      <c r="C32" s="1" t="s">
        <v>410</v>
      </c>
      <c r="D32" t="s">
        <v>411</v>
      </c>
      <c r="E32" t="str">
        <f t="shared" si="0"/>
        <v xml:space="preserve">'mseki_dp_hb', </v>
      </c>
    </row>
    <row r="33" spans="1:5" x14ac:dyDescent="0.45">
      <c r="A33" t="s">
        <v>192</v>
      </c>
      <c r="B33" t="s">
        <v>191</v>
      </c>
      <c r="C33" s="1" t="s">
        <v>410</v>
      </c>
      <c r="D33" t="s">
        <v>411</v>
      </c>
      <c r="E33" t="str">
        <f t="shared" si="0"/>
        <v xml:space="preserve">'tc_mseki_min_hb', </v>
      </c>
    </row>
    <row r="34" spans="1:5" x14ac:dyDescent="0.45">
      <c r="A34" t="s">
        <v>195</v>
      </c>
      <c r="B34" t="s">
        <v>194</v>
      </c>
      <c r="C34" s="1" t="s">
        <v>410</v>
      </c>
      <c r="D34" t="s">
        <v>411</v>
      </c>
      <c r="E34" t="str">
        <f t="shared" si="0"/>
        <v xml:space="preserve">'tc_mseki_max_hb', </v>
      </c>
    </row>
    <row r="35" spans="1:5" x14ac:dyDescent="0.45">
      <c r="A35" t="s">
        <v>198</v>
      </c>
      <c r="B35" t="s">
        <v>197</v>
      </c>
      <c r="C35" s="1" t="s">
        <v>410</v>
      </c>
      <c r="D35" t="s">
        <v>411</v>
      </c>
      <c r="E35" t="str">
        <f t="shared" si="0"/>
        <v xml:space="preserve">'tt_mseki_min_hb', </v>
      </c>
    </row>
    <row r="36" spans="1:5" x14ac:dyDescent="0.45">
      <c r="A36" t="s">
        <v>201</v>
      </c>
      <c r="B36" t="s">
        <v>200</v>
      </c>
      <c r="C36" s="1" t="s">
        <v>410</v>
      </c>
      <c r="D36" t="s">
        <v>411</v>
      </c>
      <c r="E36" t="str">
        <f t="shared" si="0"/>
        <v xml:space="preserve">'tt_mseki_max_hb', </v>
      </c>
    </row>
    <row r="37" spans="1:5" x14ac:dyDescent="0.45">
      <c r="A37" t="s">
        <v>204</v>
      </c>
      <c r="B37" t="s">
        <v>203</v>
      </c>
      <c r="C37" s="1" t="s">
        <v>410</v>
      </c>
      <c r="D37" t="s">
        <v>411</v>
      </c>
      <c r="E37" t="str">
        <f t="shared" si="0"/>
        <v xml:space="preserve">'tc_mseki_avg_hb', </v>
      </c>
    </row>
    <row r="38" spans="1:5" x14ac:dyDescent="0.45">
      <c r="A38" t="s">
        <v>207</v>
      </c>
      <c r="B38" t="s">
        <v>206</v>
      </c>
      <c r="C38" s="1" t="s">
        <v>410</v>
      </c>
      <c r="D38" t="s">
        <v>411</v>
      </c>
      <c r="E38" t="str">
        <f t="shared" si="0"/>
        <v xml:space="preserve">'tt_mseki_avg_hb', </v>
      </c>
    </row>
    <row r="39" spans="1:5" x14ac:dyDescent="0.45">
      <c r="A39" t="s">
        <v>214</v>
      </c>
      <c r="B39" t="s">
        <v>213</v>
      </c>
      <c r="C39" s="1" t="s">
        <v>410</v>
      </c>
      <c r="D39" t="s">
        <v>411</v>
      </c>
      <c r="E39" t="str">
        <f t="shared" si="0"/>
        <v xml:space="preserve">'fi4m_kyori', </v>
      </c>
    </row>
    <row r="40" spans="1:5" x14ac:dyDescent="0.45">
      <c r="A40" t="s">
        <v>216</v>
      </c>
      <c r="B40" t="s">
        <v>215</v>
      </c>
      <c r="C40" s="1" t="s">
        <v>410</v>
      </c>
      <c r="D40" t="s">
        <v>411</v>
      </c>
      <c r="E40" t="str">
        <f t="shared" si="0"/>
        <v xml:space="preserve">'fi3m_kyori', </v>
      </c>
    </row>
    <row r="41" spans="1:5" x14ac:dyDescent="0.45">
      <c r="A41" t="s">
        <v>220</v>
      </c>
      <c r="B41" t="s">
        <v>219</v>
      </c>
      <c r="C41" s="1" t="s">
        <v>410</v>
      </c>
      <c r="D41" t="s">
        <v>411</v>
      </c>
      <c r="E41" t="str">
        <f t="shared" si="0"/>
        <v xml:space="preserve">'bus_hon', </v>
      </c>
    </row>
    <row r="42" spans="1:5" x14ac:dyDescent="0.45">
      <c r="A42" t="s">
        <v>262</v>
      </c>
      <c r="B42" t="s">
        <v>261</v>
      </c>
      <c r="C42" s="1" t="s">
        <v>410</v>
      </c>
      <c r="D42" t="s">
        <v>411</v>
      </c>
      <c r="E42" t="str">
        <f t="shared" si="0"/>
        <v xml:space="preserve">'gk_yoc_tm', </v>
      </c>
    </row>
    <row r="43" spans="1:5" x14ac:dyDescent="0.45">
      <c r="A43" t="s">
        <v>265</v>
      </c>
      <c r="B43" t="s">
        <v>264</v>
      </c>
      <c r="C43" s="1" t="s">
        <v>410</v>
      </c>
      <c r="D43" t="s">
        <v>411</v>
      </c>
      <c r="E43" t="str">
        <f t="shared" si="0"/>
        <v xml:space="preserve">'gk_sho_tm', </v>
      </c>
    </row>
    <row r="44" spans="1:5" x14ac:dyDescent="0.45">
      <c r="A44" t="s">
        <v>268</v>
      </c>
      <c r="B44" t="s">
        <v>267</v>
      </c>
      <c r="C44" s="1" t="s">
        <v>410</v>
      </c>
      <c r="D44" t="s">
        <v>411</v>
      </c>
      <c r="E44" t="str">
        <f t="shared" si="0"/>
        <v xml:space="preserve">'gk_chu_tm', </v>
      </c>
    </row>
    <row r="45" spans="1:5" x14ac:dyDescent="0.45">
      <c r="A45" t="s">
        <v>337</v>
      </c>
      <c r="B45" t="s">
        <v>336</v>
      </c>
      <c r="C45" s="1" t="s">
        <v>410</v>
      </c>
      <c r="D45" t="s">
        <v>411</v>
      </c>
      <c r="E45" t="str">
        <f t="shared" si="0"/>
        <v xml:space="preserve">'eki_kyori1', </v>
      </c>
    </row>
    <row r="46" spans="1:5" x14ac:dyDescent="0.45">
      <c r="A46" t="s">
        <v>343</v>
      </c>
      <c r="B46" t="s">
        <v>342</v>
      </c>
      <c r="C46" s="1" t="s">
        <v>410</v>
      </c>
      <c r="D46" t="s">
        <v>411</v>
      </c>
      <c r="E46" t="str">
        <f t="shared" si="0"/>
        <v xml:space="preserve">'teiho1', </v>
      </c>
    </row>
    <row r="47" spans="1:5" x14ac:dyDescent="0.45">
      <c r="A47" t="s">
        <v>355</v>
      </c>
      <c r="B47" t="s">
        <v>354</v>
      </c>
      <c r="C47" s="1" t="s">
        <v>410</v>
      </c>
      <c r="D47" t="s">
        <v>411</v>
      </c>
      <c r="E47" t="str">
        <f t="shared" si="0"/>
        <v xml:space="preserve">'eki_kyori2', </v>
      </c>
    </row>
    <row r="48" spans="1:5" x14ac:dyDescent="0.45">
      <c r="A48" t="s">
        <v>361</v>
      </c>
      <c r="B48" t="s">
        <v>360</v>
      </c>
      <c r="C48" s="1" t="s">
        <v>410</v>
      </c>
      <c r="D48" t="s">
        <v>411</v>
      </c>
      <c r="E48" t="str">
        <f t="shared" si="0"/>
        <v xml:space="preserve">'teiho2', </v>
      </c>
    </row>
    <row r="49" spans="1:5" x14ac:dyDescent="0.45">
      <c r="A49" t="s">
        <v>365</v>
      </c>
      <c r="B49" t="s">
        <v>364</v>
      </c>
      <c r="C49" s="1" t="s">
        <v>410</v>
      </c>
      <c r="D49" t="s">
        <v>411</v>
      </c>
      <c r="E49" t="str">
        <f t="shared" si="0"/>
        <v xml:space="preserve">'keiyaku_pr', </v>
      </c>
    </row>
    <row r="50" spans="1:5" x14ac:dyDescent="0.45">
      <c r="A50" t="s">
        <v>368</v>
      </c>
      <c r="B50" t="s">
        <v>367</v>
      </c>
      <c r="C50" s="1" t="s">
        <v>410</v>
      </c>
      <c r="D50" t="s">
        <v>411</v>
      </c>
      <c r="E50" t="str">
        <f t="shared" si="0"/>
        <v xml:space="preserve">'tc_mseki', </v>
      </c>
    </row>
    <row r="51" spans="1:5" x14ac:dyDescent="0.45">
      <c r="A51" t="s">
        <v>371</v>
      </c>
      <c r="B51" t="s">
        <v>370</v>
      </c>
      <c r="C51" s="1" t="s">
        <v>410</v>
      </c>
      <c r="D51" t="s">
        <v>411</v>
      </c>
      <c r="E51" t="str">
        <f t="shared" si="0"/>
        <v xml:space="preserve">'tt_mseki', </v>
      </c>
    </row>
    <row r="52" spans="1:5" x14ac:dyDescent="0.45">
      <c r="A52" t="s">
        <v>377</v>
      </c>
      <c r="B52" t="s">
        <v>376</v>
      </c>
      <c r="C52" s="1" t="s">
        <v>410</v>
      </c>
      <c r="D52" t="s">
        <v>411</v>
      </c>
      <c r="E52" t="str">
        <f t="shared" si="0"/>
        <v xml:space="preserve">'fukuin', </v>
      </c>
    </row>
    <row r="53" spans="1:5" x14ac:dyDescent="0.45">
      <c r="A53" t="s">
        <v>383</v>
      </c>
      <c r="B53" t="s">
        <v>382</v>
      </c>
      <c r="C53" s="1" t="s">
        <v>410</v>
      </c>
      <c r="D53" t="s">
        <v>411</v>
      </c>
      <c r="E53" t="str">
        <f t="shared" si="0"/>
        <v xml:space="preserve">'magutchi', </v>
      </c>
    </row>
    <row r="54" spans="1:5" x14ac:dyDescent="0.45">
      <c r="A54" t="s">
        <v>397</v>
      </c>
      <c r="B54" t="s">
        <v>396</v>
      </c>
      <c r="C54" s="1" t="s">
        <v>410</v>
      </c>
      <c r="D54" t="s">
        <v>411</v>
      </c>
      <c r="E54" t="str">
        <f t="shared" si="0"/>
        <v xml:space="preserve">'niwasaki', </v>
      </c>
    </row>
    <row r="55" spans="1:5" x14ac:dyDescent="0.45">
      <c r="A55" t="s">
        <v>400</v>
      </c>
      <c r="B55" t="s">
        <v>399</v>
      </c>
      <c r="C55" s="1" t="s">
        <v>410</v>
      </c>
      <c r="E55" t="str">
        <f t="shared" si="0"/>
        <v>'garage'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binary NaN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Taniguchi Taiki</dc:creator>
  <cp:lastModifiedBy>Taniguchi Taiki</cp:lastModifiedBy>
  <dcterms:created xsi:type="dcterms:W3CDTF">2019-06-10T11:39:05Z</dcterms:created>
  <dcterms:modified xsi:type="dcterms:W3CDTF">2019-06-10T16:22:16Z</dcterms:modified>
</cp:coreProperties>
</file>