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thesis_project\"/>
    </mc:Choice>
  </mc:AlternateContent>
  <xr:revisionPtr revIDLastSave="0" documentId="13_ncr:1_{D89658D3-B011-48A6-A33D-F8B2578080AF}" xr6:coauthVersionLast="47" xr6:coauthVersionMax="47" xr10:uidLastSave="{00000000-0000-0000-0000-000000000000}"/>
  <bookViews>
    <workbookView xWindow="-28920" yWindow="-120" windowWidth="29040" windowHeight="16440" xr2:uid="{2B405893-BFA1-4E27-82D9-4C5261131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6" i="1"/>
</calcChain>
</file>

<file path=xl/sharedStrings.xml><?xml version="1.0" encoding="utf-8"?>
<sst xmlns="http://schemas.openxmlformats.org/spreadsheetml/2006/main" count="99" uniqueCount="75">
  <si>
    <t>MLR Results</t>
  </si>
  <si>
    <t>Methods</t>
  </si>
  <si>
    <t>R-squared</t>
  </si>
  <si>
    <t>Features</t>
  </si>
  <si>
    <t>A1</t>
  </si>
  <si>
    <t>sigma1</t>
  </si>
  <si>
    <t>sigma2</t>
  </si>
  <si>
    <t>mu1</t>
  </si>
  <si>
    <t>A2</t>
  </si>
  <si>
    <t>sigma3</t>
  </si>
  <si>
    <t>sigma4</t>
  </si>
  <si>
    <t>mu2</t>
  </si>
  <si>
    <t>Entire Dataframe(no transformations)</t>
  </si>
  <si>
    <t>Filtered Dataframe (Remove households with poor gauss fit)</t>
  </si>
  <si>
    <t>Outliers removed from unfiltered dataframe (25th/75th percentile)</t>
  </si>
  <si>
    <t>Log Scale Dataframe (no other transformations)</t>
  </si>
  <si>
    <t>Log Scale Dependent Features Dataframe (no other transformations)</t>
  </si>
  <si>
    <t>Log Scale continuous features</t>
  </si>
  <si>
    <t xml:space="preserve">Log scal continuous features &amp; standardize </t>
  </si>
  <si>
    <t>Log scale continuous features &amp; outliers removed sigma1</t>
  </si>
  <si>
    <t>mu1_(0, 5]</t>
  </si>
  <si>
    <t>mu1_(5, 6]</t>
  </si>
  <si>
    <t>mu1_(6, 9]</t>
  </si>
  <si>
    <t>mu1_(9, 11]</t>
  </si>
  <si>
    <t>mu2_(13, 17]</t>
  </si>
  <si>
    <t>mu2_(17, 18]</t>
  </si>
  <si>
    <t>mu2_(18, 19]</t>
  </si>
  <si>
    <t>mu2_(19, 23]</t>
  </si>
  <si>
    <t>Log scale&amp; Outlier removed sigma1 &amp; binned means</t>
  </si>
  <si>
    <t>Log scale&amp; Outlier removed sigma1 &amp; binned total residents</t>
  </si>
  <si>
    <t>Entire Dataframe &amp; sigma1 outliers removed (ALL X-Features)</t>
  </si>
  <si>
    <t>Entire Dataframe, Log Scale, Outliers Removed Sigma1 (ALL X-features)</t>
  </si>
  <si>
    <t>X_features</t>
  </si>
  <si>
    <t>a</t>
  </si>
  <si>
    <t>b</t>
  </si>
  <si>
    <t>c</t>
  </si>
  <si>
    <t>d</t>
  </si>
  <si>
    <t>e</t>
  </si>
  <si>
    <t>f</t>
  </si>
  <si>
    <t>g</t>
  </si>
  <si>
    <t>h</t>
  </si>
  <si>
    <t>[ 'floor_area(log)', 'monthly_income(log)','AMC_winter(log)', 'AMC_yearly(log)','YE_(0, 4]', 'YE_(4, 8]','YE_(8, 15]', 'YE_(15, 70]']</t>
  </si>
  <si>
    <t>Entire Dataframe, Log Scale, binned data (Years Electrified) x_f = a</t>
  </si>
  <si>
    <t>Entire Dataframe, Log Scale, binned data (Years_electrified, Total Residents) x = b</t>
  </si>
  <si>
    <t>[ 'floor_area(log)', 'monthly_income(log)','AMC_winter(log)', 'AMC_yearly(log)','YE_(0, 4]', 'YE_(4, 8]','YE_(8, 15]', 'YE_(15, 70]','TR_(0, 2]','TR_(2, 4]', 'TR_(4, 5]', 'TR_(5, 26]']</t>
  </si>
  <si>
    <t>Filtered Dataframe</t>
  </si>
  <si>
    <t>Un-filtered</t>
  </si>
  <si>
    <t>Entire Dataframe</t>
  </si>
  <si>
    <t>Winter &amp; Weekdays Dataframe</t>
  </si>
  <si>
    <t>Filtered Dataframe (Remove households with poor gauss fit) Outliers removed(Sigma1)</t>
  </si>
  <si>
    <t>[ 'floor_area(log)', 'monthly_income(log)','AMC_winter(log)', 'AMC_yearly(log)']</t>
  </si>
  <si>
    <t>Outliers Removed(Sigma1), Log Scale(cont. features), features (x = c)</t>
  </si>
  <si>
    <t>Outliers removed(Sigma1),Log scale &amp; Standardization,features(x = d)</t>
  </si>
  <si>
    <t>[ 'floor_area(log)(logstan)','monthly_income(log)(logstan)', 'AMC_winter(log)(logstan)','AMC_yearly(log)(logstan)']</t>
  </si>
  <si>
    <t>Outlier Remover (Sigma1), Bin/Encode (mu), features (x = e)</t>
  </si>
  <si>
    <t>Outliers Remover (Sigma1), Bin/Encode (total_residents), features (x = f)</t>
  </si>
  <si>
    <t>[ 'floor_area(log)', 'monthly_income(log)','AMC_winter(log)', 'AMC_yearly(log)','TR_(0, 2]','TR_(2, 4]', 'TR_(4, 5]', 'TR_(5, 26]']</t>
  </si>
  <si>
    <t>Outlier Removed ('sigma1','sigma2','sigma3','sigma4', 'years_electrified', 'total_residents'), features (x = g)</t>
  </si>
  <si>
    <t>['floor_area', 'monthly_income', 'total_residents', 'roof_material_ENC','water_access_ENC', 'wall_material_ENC', 'years_electrified','AMC_winter', 'AMC_yearly']</t>
  </si>
  <si>
    <t>Outlier Removed ('sigma1','sigma2','sigma3','sigma4', 'years_electrified', 'total_residents'), log Scale, features (x = h)</t>
  </si>
  <si>
    <t>['floor_area(log)', 'monthly_income(log)','AMC_winter(log)', 'AMC_yearly(log)','roof_material_ENC','water_access_ENC', 'wall_material_ENC']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</si>
  <si>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</si>
  <si>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</si>
  <si>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</si>
  <si>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</si>
  <si>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</si>
  <si>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</si>
  <si>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</si>
  <si>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</si>
  <si>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</si>
  <si>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</si>
  <si>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</si>
  <si>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Outlier Removed ('sigma1','sigma2','sigma3','sigma4', 'years_electrified', 'total_residents'), log Scale/standard scalar, features (x = j)</t>
  </si>
  <si>
    <t>[ 'floor_area(log)', 'monthly_income(log)','AMC_winter(log)', 'AMC_yearly(log)', 'total_residents', 'years_electrified']</t>
  </si>
  <si>
    <t>MAX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</si>
</sst>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textRotation="90"/>
    </xf>
    <xf numFmtId="0" fontId="0" fillId="2" borderId="0" xfId="0" applyFont="1" applyFill="1" applyBorder="1"/>
    <xf numFmtId="0" fontId="0" fillId="0" borderId="6" xfId="0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6" xfId="0" applyFont="1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4" xfId="0" applyBorder="1" applyAlignment="1">
      <alignment textRotation="90"/>
    </xf>
    <xf numFmtId="0" fontId="0" fillId="0" borderId="10" xfId="0" applyFill="1" applyBorder="1" applyAlignment="1">
      <alignment textRotation="90"/>
    </xf>
    <xf numFmtId="0" fontId="0" fillId="0" borderId="11" xfId="0" applyFill="1" applyBorder="1" applyAlignment="1">
      <alignment textRotation="90"/>
    </xf>
    <xf numFmtId="0" fontId="0" fillId="0" borderId="14" xfId="0" applyBorder="1"/>
    <xf numFmtId="0" fontId="0" fillId="0" borderId="14" xfId="0" applyFill="1" applyBorder="1"/>
    <xf numFmtId="0" fontId="0" fillId="0" borderId="11" xfId="0" applyFill="1" applyBorder="1"/>
    <xf numFmtId="0" fontId="2" fillId="0" borderId="6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Font="1" applyFill="1" applyBorder="1"/>
    <xf numFmtId="0" fontId="0" fillId="0" borderId="20" xfId="0" applyBorder="1"/>
    <xf numFmtId="0" fontId="0" fillId="0" borderId="0" xfId="0" applyFont="1" applyBorder="1"/>
    <xf numFmtId="0" fontId="0" fillId="2" borderId="0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0" xfId="0" applyFill="1" applyBorder="1"/>
    <xf numFmtId="0" fontId="0" fillId="0" borderId="0" xfId="0" quotePrefix="1"/>
    <xf numFmtId="0" fontId="0" fillId="3" borderId="0" xfId="0" applyFill="1" applyBorder="1"/>
    <xf numFmtId="0" fontId="0" fillId="3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95B6-DA77-41E4-A9F4-C1F6C87A690D}">
  <dimension ref="A1:AC45"/>
  <sheetViews>
    <sheetView tabSelected="1" topLeftCell="A4" workbookViewId="0">
      <selection activeCell="W9" sqref="W9"/>
    </sheetView>
  </sheetViews>
  <sheetFormatPr defaultRowHeight="15" x14ac:dyDescent="0.25"/>
  <cols>
    <col min="1" max="1" width="7.140625" bestFit="1" customWidth="1"/>
    <col min="2" max="2" width="6" bestFit="1" customWidth="1"/>
    <col min="3" max="3" width="6" customWidth="1"/>
    <col min="4" max="4" width="6" bestFit="1" customWidth="1"/>
    <col min="5" max="6" width="6" customWidth="1"/>
    <col min="7" max="9" width="6" bestFit="1" customWidth="1"/>
    <col min="10" max="11" width="10" bestFit="1" customWidth="1"/>
  </cols>
  <sheetData>
    <row r="1" spans="1:29" ht="28.5" x14ac:dyDescent="0.4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1"/>
    </row>
    <row r="2" spans="1:29" ht="28.5" x14ac:dyDescent="0.45">
      <c r="A2" s="1"/>
      <c r="B2" s="45" t="s">
        <v>47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5" t="s">
        <v>48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ht="28.5" x14ac:dyDescent="0.45">
      <c r="A3" s="6"/>
      <c r="B3" s="42" t="s">
        <v>46</v>
      </c>
      <c r="C3" s="43"/>
      <c r="D3" s="43"/>
      <c r="E3" s="43"/>
      <c r="F3" s="44"/>
      <c r="G3" s="42" t="s">
        <v>45</v>
      </c>
      <c r="H3" s="43"/>
      <c r="I3" s="43"/>
      <c r="J3" s="43"/>
      <c r="K3" s="43"/>
      <c r="L3" s="43"/>
      <c r="M3" s="43"/>
      <c r="N3" s="43"/>
      <c r="O3" s="44"/>
      <c r="P3" s="42" t="s">
        <v>46</v>
      </c>
      <c r="Q3" s="43"/>
      <c r="R3" s="43"/>
      <c r="S3" s="43"/>
      <c r="T3" s="44"/>
      <c r="U3" s="42" t="s">
        <v>45</v>
      </c>
      <c r="V3" s="43"/>
      <c r="W3" s="43"/>
      <c r="X3" s="43"/>
      <c r="Y3" s="43"/>
      <c r="Z3" s="43"/>
      <c r="AA3" s="43"/>
      <c r="AB3" s="43"/>
      <c r="AC3" s="44"/>
    </row>
    <row r="4" spans="1:29" ht="322.5" customHeight="1" x14ac:dyDescent="0.25">
      <c r="A4" s="7" t="s">
        <v>1</v>
      </c>
      <c r="B4" s="8" t="s">
        <v>12</v>
      </c>
      <c r="C4" s="9" t="s">
        <v>30</v>
      </c>
      <c r="D4" s="9" t="s">
        <v>31</v>
      </c>
      <c r="E4" s="9" t="s">
        <v>42</v>
      </c>
      <c r="F4" s="9" t="s">
        <v>43</v>
      </c>
      <c r="G4" s="8" t="s">
        <v>13</v>
      </c>
      <c r="H4" s="9" t="s">
        <v>14</v>
      </c>
      <c r="I4" s="9" t="s">
        <v>15</v>
      </c>
      <c r="J4" s="9" t="s">
        <v>16</v>
      </c>
      <c r="K4" s="5" t="s">
        <v>17</v>
      </c>
      <c r="L4" s="10" t="s">
        <v>18</v>
      </c>
      <c r="M4" s="11" t="s">
        <v>19</v>
      </c>
      <c r="N4" s="11" t="s">
        <v>28</v>
      </c>
      <c r="O4" s="12" t="s">
        <v>29</v>
      </c>
      <c r="P4" s="9" t="s">
        <v>49</v>
      </c>
      <c r="Q4" s="9" t="s">
        <v>51</v>
      </c>
      <c r="R4" s="9" t="s">
        <v>52</v>
      </c>
      <c r="S4" s="11" t="s">
        <v>54</v>
      </c>
      <c r="T4" s="12" t="s">
        <v>55</v>
      </c>
      <c r="U4" s="3" t="s">
        <v>57</v>
      </c>
      <c r="V4" s="3" t="s">
        <v>59</v>
      </c>
      <c r="W4" s="3" t="s">
        <v>72</v>
      </c>
    </row>
    <row r="5" spans="1:29" ht="15.75" x14ac:dyDescent="0.25">
      <c r="A5" s="16" t="s">
        <v>3</v>
      </c>
      <c r="B5" s="17" t="s">
        <v>2</v>
      </c>
      <c r="C5" s="13" t="s">
        <v>2</v>
      </c>
      <c r="D5" s="13" t="s">
        <v>2</v>
      </c>
      <c r="E5" s="13" t="s">
        <v>2</v>
      </c>
      <c r="F5" s="13" t="s">
        <v>2</v>
      </c>
      <c r="G5" s="13" t="s">
        <v>2</v>
      </c>
      <c r="H5" s="13" t="s">
        <v>2</v>
      </c>
      <c r="I5" s="13" t="s">
        <v>2</v>
      </c>
      <c r="J5" s="13" t="s">
        <v>2</v>
      </c>
      <c r="K5" s="13" t="s">
        <v>2</v>
      </c>
      <c r="L5" s="13" t="s">
        <v>2</v>
      </c>
      <c r="M5" s="14" t="s">
        <v>2</v>
      </c>
      <c r="N5" s="14" t="s">
        <v>2</v>
      </c>
      <c r="O5" s="15" t="s">
        <v>2</v>
      </c>
      <c r="P5" s="13" t="s">
        <v>2</v>
      </c>
      <c r="Q5" s="13" t="s">
        <v>2</v>
      </c>
      <c r="R5" s="13" t="s">
        <v>2</v>
      </c>
      <c r="S5" s="14" t="s">
        <v>2</v>
      </c>
      <c r="T5" s="15" t="s">
        <v>2</v>
      </c>
      <c r="U5" s="35" t="s">
        <v>2</v>
      </c>
      <c r="V5" s="35" t="s">
        <v>2</v>
      </c>
      <c r="W5" s="35" t="s">
        <v>2</v>
      </c>
      <c r="X5" s="35" t="s">
        <v>74</v>
      </c>
    </row>
    <row r="6" spans="1:29" x14ac:dyDescent="0.25">
      <c r="A6" s="32" t="s">
        <v>4</v>
      </c>
      <c r="B6" s="18">
        <v>0.65</v>
      </c>
      <c r="C6" s="19">
        <v>0.65</v>
      </c>
      <c r="D6" s="19">
        <v>0.61499999999999999</v>
      </c>
      <c r="E6" s="19">
        <v>0.61499999999999999</v>
      </c>
      <c r="F6" s="19">
        <v>0.61699999999999999</v>
      </c>
      <c r="G6" s="19">
        <v>0.67900000000000005</v>
      </c>
      <c r="H6" s="19">
        <v>0.56699999999999995</v>
      </c>
      <c r="I6" s="19">
        <v>0.61699999999999999</v>
      </c>
      <c r="J6" s="19">
        <v>0.54700000000000004</v>
      </c>
      <c r="K6" s="19">
        <v>0.63900000000000001</v>
      </c>
      <c r="L6" s="19">
        <v>0.63900000000000001</v>
      </c>
      <c r="M6" s="19">
        <v>0.61399999999999999</v>
      </c>
      <c r="N6" s="19">
        <v>0.61399999999999999</v>
      </c>
      <c r="O6" s="20">
        <v>0.61599999999999999</v>
      </c>
      <c r="P6" s="19">
        <v>0.66</v>
      </c>
      <c r="Q6" s="19">
        <v>0.60599999999999998</v>
      </c>
      <c r="R6" s="19">
        <v>0.60599999999999998</v>
      </c>
      <c r="S6" s="19">
        <v>0.60599999999999998</v>
      </c>
      <c r="T6" s="20">
        <v>0.60799999999999998</v>
      </c>
      <c r="U6" s="37">
        <v>0.71</v>
      </c>
      <c r="V6" s="35">
        <v>0.64</v>
      </c>
      <c r="W6" s="35">
        <v>0.64</v>
      </c>
      <c r="X6" s="36">
        <f>MAX(B6:W6)</f>
        <v>0.71</v>
      </c>
    </row>
    <row r="7" spans="1:29" x14ac:dyDescent="0.25">
      <c r="A7" s="33" t="s">
        <v>8</v>
      </c>
      <c r="B7" s="21">
        <v>0.627</v>
      </c>
      <c r="C7" s="22">
        <v>0.51800000000000002</v>
      </c>
      <c r="D7" s="22">
        <v>0.63500000000000001</v>
      </c>
      <c r="E7" s="22">
        <v>0.61899999999999999</v>
      </c>
      <c r="F7" s="22">
        <v>0.63400000000000001</v>
      </c>
      <c r="G7" s="22">
        <v>0.65100000000000002</v>
      </c>
      <c r="H7" s="2">
        <v>0.629</v>
      </c>
      <c r="I7" s="2">
        <v>0.64300000000000002</v>
      </c>
      <c r="J7" s="2">
        <v>0.56299999999999994</v>
      </c>
      <c r="K7" s="2">
        <v>0.65100000000000002</v>
      </c>
      <c r="L7" s="2">
        <v>0.65100000000000002</v>
      </c>
      <c r="M7" s="2">
        <v>0.61799999999999999</v>
      </c>
      <c r="N7" s="2">
        <v>0.61799999999999999</v>
      </c>
      <c r="O7" s="23">
        <v>0.63300000000000001</v>
      </c>
      <c r="P7" s="37">
        <v>0.7</v>
      </c>
      <c r="Q7" s="2">
        <v>0.63500000000000001</v>
      </c>
      <c r="R7" s="2">
        <v>0.63500000000000001</v>
      </c>
      <c r="S7" s="2">
        <v>0.63500000000000001</v>
      </c>
      <c r="T7" s="23">
        <v>0.64</v>
      </c>
      <c r="U7" s="2">
        <v>0.68</v>
      </c>
      <c r="V7" s="2">
        <v>0.66</v>
      </c>
      <c r="W7" s="2">
        <v>0.66</v>
      </c>
      <c r="X7" s="36">
        <f t="shared" ref="X7:X13" si="0">MAX(B7:W7)</f>
        <v>0.7</v>
      </c>
    </row>
    <row r="8" spans="1:29" x14ac:dyDescent="0.25">
      <c r="A8" s="33" t="s">
        <v>5</v>
      </c>
      <c r="B8" s="21">
        <v>0</v>
      </c>
      <c r="C8" s="22">
        <v>4.4999999999999997E-3</v>
      </c>
      <c r="D8" s="22">
        <v>6.3E-2</v>
      </c>
      <c r="E8" s="22">
        <v>0.05</v>
      </c>
      <c r="F8" s="22">
        <v>5.6000000000000001E-2</v>
      </c>
      <c r="G8" s="22">
        <v>0</v>
      </c>
      <c r="H8" s="22">
        <v>1.4E-2</v>
      </c>
      <c r="I8" s="22">
        <v>4.2000000000000003E-2</v>
      </c>
      <c r="J8" s="22">
        <v>2.8000000000000001E-2</v>
      </c>
      <c r="K8" s="22">
        <v>-9.9000000000000008E-3</v>
      </c>
      <c r="L8" s="22">
        <v>-9.9000000000000008E-3</v>
      </c>
      <c r="M8" s="22">
        <v>5.8000000000000003E-2</v>
      </c>
      <c r="N8" s="22">
        <v>5.8000000000000003E-2</v>
      </c>
      <c r="O8" s="24">
        <v>6.3E-2</v>
      </c>
      <c r="P8" s="35">
        <v>3.5999999999999999E-3</v>
      </c>
      <c r="Q8" s="22">
        <v>1.0999999999999999E-2</v>
      </c>
      <c r="R8" s="22">
        <v>1.0999999999999999E-2</v>
      </c>
      <c r="S8" s="35">
        <v>0.11</v>
      </c>
      <c r="T8" s="24">
        <v>1.7999999999999999E-2</v>
      </c>
      <c r="U8" s="35">
        <v>-1.6E-2</v>
      </c>
      <c r="V8" s="35">
        <v>2.8000000000000001E-2</v>
      </c>
      <c r="W8" s="37">
        <v>0.3</v>
      </c>
      <c r="X8" s="36">
        <f t="shared" si="0"/>
        <v>0.3</v>
      </c>
    </row>
    <row r="9" spans="1:29" x14ac:dyDescent="0.25">
      <c r="A9" s="33" t="s">
        <v>6</v>
      </c>
      <c r="B9" s="21">
        <v>8.2000000000000003E-2</v>
      </c>
      <c r="C9" s="22">
        <v>8.3000000000000004E-2</v>
      </c>
      <c r="D9" s="22">
        <v>9.1999999999999998E-2</v>
      </c>
      <c r="E9" s="22">
        <v>8.8999999999999996E-2</v>
      </c>
      <c r="F9" s="22">
        <v>9.2999999999999999E-2</v>
      </c>
      <c r="G9" s="22">
        <v>9.6000000000000002E-2</v>
      </c>
      <c r="H9" s="22">
        <v>8.5999999999999993E-2</v>
      </c>
      <c r="I9" s="37">
        <v>0.10199999999999999</v>
      </c>
      <c r="J9" s="22">
        <v>8.4000000000000005E-2</v>
      </c>
      <c r="K9" s="22">
        <v>7.4099999999999999E-2</v>
      </c>
      <c r="L9" s="22">
        <v>7.3999999999999996E-2</v>
      </c>
      <c r="M9" s="22">
        <v>0.09</v>
      </c>
      <c r="N9" s="22">
        <v>9.0999999999999998E-2</v>
      </c>
      <c r="O9" s="24">
        <v>9.5000000000000001E-2</v>
      </c>
      <c r="P9" s="35">
        <v>4.5999999999999999E-2</v>
      </c>
      <c r="Q9" s="35">
        <v>7.0000000000000007E-2</v>
      </c>
      <c r="R9" s="35">
        <v>7.0000000000000007E-2</v>
      </c>
      <c r="S9" s="35">
        <v>6.9000000000000006E-2</v>
      </c>
      <c r="T9" s="24">
        <v>6.8000000000000005E-2</v>
      </c>
      <c r="U9" s="35">
        <v>0.04</v>
      </c>
      <c r="V9" s="35">
        <v>0.04</v>
      </c>
      <c r="W9" s="35">
        <v>4.7E-2</v>
      </c>
      <c r="X9" s="36">
        <f t="shared" si="0"/>
        <v>0.10199999999999999</v>
      </c>
    </row>
    <row r="10" spans="1:29" x14ac:dyDescent="0.25">
      <c r="A10" s="33" t="s">
        <v>9</v>
      </c>
      <c r="B10" s="21">
        <v>6.2E-2</v>
      </c>
      <c r="C10" s="22">
        <v>5.7000000000000002E-2</v>
      </c>
      <c r="D10" s="22">
        <v>5.2999999999999999E-2</v>
      </c>
      <c r="E10" s="22">
        <v>0.04</v>
      </c>
      <c r="F10" s="22">
        <v>4.2000000000000003E-2</v>
      </c>
      <c r="G10" s="37">
        <v>7.0000000000000007E-2</v>
      </c>
      <c r="H10" s="2">
        <v>5.7000000000000002E-2</v>
      </c>
      <c r="I10" s="2">
        <v>6.4000000000000001E-2</v>
      </c>
      <c r="J10" s="2">
        <v>2.8000000000000001E-2</v>
      </c>
      <c r="K10" s="2">
        <v>1.9E-2</v>
      </c>
      <c r="L10" s="2">
        <v>1.9E-2</v>
      </c>
      <c r="M10" s="2">
        <v>3.7199999999999997E-2</v>
      </c>
      <c r="N10" s="2">
        <v>3.6999999999999998E-2</v>
      </c>
      <c r="O10" s="23">
        <v>3.9E-2</v>
      </c>
      <c r="P10" s="35">
        <v>5.1999999999999998E-2</v>
      </c>
      <c r="Q10" s="2">
        <v>0.05</v>
      </c>
      <c r="R10" s="2">
        <v>0.05</v>
      </c>
      <c r="S10" s="2">
        <v>4.9000000000000002E-2</v>
      </c>
      <c r="T10" s="23">
        <v>5.8000000000000003E-2</v>
      </c>
      <c r="U10" s="2">
        <v>6.0000000000000001E-3</v>
      </c>
      <c r="V10" s="2">
        <v>2.5999999999999999E-2</v>
      </c>
      <c r="W10" s="2">
        <v>2.1000000000000001E-2</v>
      </c>
      <c r="X10" s="36">
        <f t="shared" si="0"/>
        <v>7.0000000000000007E-2</v>
      </c>
    </row>
    <row r="11" spans="1:29" x14ac:dyDescent="0.25">
      <c r="A11" s="33" t="s">
        <v>10</v>
      </c>
      <c r="B11" s="21">
        <v>2.9000000000000001E-2</v>
      </c>
      <c r="C11" s="22">
        <v>4.8000000000000001E-2</v>
      </c>
      <c r="D11" s="37">
        <v>4.8000000000000001E-2</v>
      </c>
      <c r="E11" s="22">
        <v>0.04</v>
      </c>
      <c r="F11" s="22">
        <v>0.04</v>
      </c>
      <c r="G11" s="22">
        <v>2.7E-2</v>
      </c>
      <c r="H11" s="2">
        <v>0.03</v>
      </c>
      <c r="I11" s="2">
        <v>3.6999999999999998E-2</v>
      </c>
      <c r="J11" s="2">
        <v>2.1999999999999999E-2</v>
      </c>
      <c r="K11" s="2">
        <v>4.1000000000000002E-2</v>
      </c>
      <c r="L11" s="2">
        <v>4.1000000000000002E-2</v>
      </c>
      <c r="M11" s="2">
        <v>4.4999999999999998E-2</v>
      </c>
      <c r="N11" s="2">
        <v>4.4999999999999998E-2</v>
      </c>
      <c r="O11" s="23">
        <v>4.3999999999999997E-2</v>
      </c>
      <c r="P11" s="35">
        <v>3.7000000000000002E-3</v>
      </c>
      <c r="Q11" s="2">
        <v>0.02</v>
      </c>
      <c r="R11" s="2">
        <v>0.02</v>
      </c>
      <c r="S11" s="2">
        <v>1.9E-2</v>
      </c>
      <c r="T11" s="23">
        <v>2.1000000000000001E-2</v>
      </c>
      <c r="U11" s="2">
        <v>6.0000000000000001E-3</v>
      </c>
      <c r="V11" s="2">
        <v>-5.0000000000000001E-3</v>
      </c>
      <c r="W11" s="2">
        <v>-2.3999999999999998E-3</v>
      </c>
      <c r="X11" s="36">
        <f t="shared" si="0"/>
        <v>4.8000000000000001E-2</v>
      </c>
    </row>
    <row r="12" spans="1:29" x14ac:dyDescent="0.25">
      <c r="A12" s="33" t="s">
        <v>7</v>
      </c>
      <c r="B12" s="21">
        <v>4.7E-2</v>
      </c>
      <c r="C12" s="22">
        <v>4.2999999999999997E-2</v>
      </c>
      <c r="D12" s="22">
        <v>4.2000000000000003E-2</v>
      </c>
      <c r="E12" s="22">
        <v>3.3000000000000002E-2</v>
      </c>
      <c r="F12" s="22">
        <v>3.5999999999999997E-2</v>
      </c>
      <c r="G12" s="22">
        <v>4.5999999999999999E-2</v>
      </c>
      <c r="H12" s="25">
        <v>4.1000000000000002E-2</v>
      </c>
      <c r="I12" s="38">
        <v>5.0999999999999997E-2</v>
      </c>
      <c r="J12" s="25">
        <v>4.5999999999999999E-2</v>
      </c>
      <c r="K12" s="25">
        <v>2.1000000000000001E-2</v>
      </c>
      <c r="L12" s="25">
        <v>2.1000000000000001E-2</v>
      </c>
      <c r="M12" s="25">
        <v>2.8E-3</v>
      </c>
      <c r="N12" s="26"/>
      <c r="O12" s="23">
        <v>3.1E-2</v>
      </c>
      <c r="P12" s="35">
        <v>3.5999999999999997E-2</v>
      </c>
      <c r="Q12" s="2">
        <v>2.3E-2</v>
      </c>
      <c r="R12" s="2">
        <v>2.3E-2</v>
      </c>
      <c r="S12" s="26"/>
      <c r="T12" s="23">
        <v>3.7999999999999999E-2</v>
      </c>
      <c r="U12" s="2">
        <v>0.02</v>
      </c>
      <c r="V12" s="2">
        <v>1.7000000000000001E-2</v>
      </c>
      <c r="W12" s="2">
        <v>0.02</v>
      </c>
      <c r="X12" s="36">
        <f t="shared" si="0"/>
        <v>5.0999999999999997E-2</v>
      </c>
    </row>
    <row r="13" spans="1:29" x14ac:dyDescent="0.25">
      <c r="A13" s="33" t="s">
        <v>11</v>
      </c>
      <c r="B13" s="21">
        <v>3.5000000000000003E-2</v>
      </c>
      <c r="C13" s="22">
        <v>1.2E-2</v>
      </c>
      <c r="D13" s="22">
        <v>4.3999999999999997E-2</v>
      </c>
      <c r="E13" s="22">
        <v>5.1999999999999998E-2</v>
      </c>
      <c r="F13" s="22">
        <v>0.05</v>
      </c>
      <c r="G13" s="22">
        <v>3.1E-2</v>
      </c>
      <c r="H13" s="2">
        <v>2.3E-2</v>
      </c>
      <c r="I13" s="2">
        <v>0.04</v>
      </c>
      <c r="J13" s="2">
        <v>2.8000000000000001E-2</v>
      </c>
      <c r="K13" s="2">
        <v>0.04</v>
      </c>
      <c r="L13" s="2">
        <v>0.04</v>
      </c>
      <c r="M13" s="38">
        <v>6.8000000000000005E-2</v>
      </c>
      <c r="N13" s="26"/>
      <c r="O13" s="23">
        <v>6.5000000000000002E-2</v>
      </c>
      <c r="P13" s="35">
        <v>7.0000000000000001E-3</v>
      </c>
      <c r="Q13" s="2">
        <v>4.4999999999999998E-2</v>
      </c>
      <c r="R13" s="2">
        <v>4.4999999999999998E-2</v>
      </c>
      <c r="S13" s="26"/>
      <c r="T13" s="23">
        <v>4.4999999999999998E-2</v>
      </c>
      <c r="U13" s="2">
        <v>3.4000000000000002E-2</v>
      </c>
      <c r="V13" s="2">
        <v>3.9E-2</v>
      </c>
      <c r="W13" s="2">
        <v>3.5999999999999997E-2</v>
      </c>
      <c r="X13" s="36">
        <f t="shared" si="0"/>
        <v>6.8000000000000005E-2</v>
      </c>
    </row>
    <row r="14" spans="1:29" x14ac:dyDescent="0.25">
      <c r="A14" s="33" t="s">
        <v>20</v>
      </c>
      <c r="B14" s="27"/>
      <c r="C14" s="26"/>
      <c r="D14" s="26"/>
      <c r="E14" s="26"/>
      <c r="F14" s="26"/>
      <c r="G14" s="26"/>
      <c r="H14" s="4"/>
      <c r="I14" s="4"/>
      <c r="J14" s="4"/>
      <c r="K14" s="4"/>
      <c r="L14" s="4"/>
      <c r="M14" s="4"/>
      <c r="N14" s="2">
        <v>2.7E-2</v>
      </c>
      <c r="O14" s="24"/>
      <c r="P14" s="26"/>
      <c r="Q14" s="4"/>
      <c r="R14" s="4"/>
      <c r="S14" s="2">
        <v>8.9999999999999993E-3</v>
      </c>
      <c r="T14" s="24"/>
    </row>
    <row r="15" spans="1:29" x14ac:dyDescent="0.25">
      <c r="A15" s="33" t="s">
        <v>21</v>
      </c>
      <c r="B15" s="27"/>
      <c r="C15" s="26"/>
      <c r="D15" s="26"/>
      <c r="E15" s="26"/>
      <c r="F15" s="26"/>
      <c r="G15" s="26"/>
      <c r="H15" s="4"/>
      <c r="I15" s="4"/>
      <c r="J15" s="4"/>
      <c r="K15" s="4"/>
      <c r="L15" s="4"/>
      <c r="M15" s="4"/>
      <c r="N15" s="2">
        <v>1.6E-2</v>
      </c>
      <c r="O15" s="24"/>
      <c r="P15" s="26"/>
      <c r="Q15" s="4"/>
      <c r="R15" s="4"/>
      <c r="S15" s="2">
        <v>1.0999999999999999E-2</v>
      </c>
      <c r="T15" s="24"/>
    </row>
    <row r="16" spans="1:29" x14ac:dyDescent="0.25">
      <c r="A16" s="33" t="s">
        <v>22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">
        <v>5.2999999999999999E-2</v>
      </c>
      <c r="O16" s="24"/>
      <c r="P16" s="26"/>
      <c r="Q16" s="26"/>
      <c r="R16" s="26"/>
      <c r="S16" s="2">
        <v>4.5999999999999999E-2</v>
      </c>
      <c r="T16" s="24"/>
    </row>
    <row r="17" spans="1:20" x14ac:dyDescent="0.25">
      <c r="A17" s="33" t="s">
        <v>23</v>
      </c>
      <c r="B17" s="27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">
        <v>-3.2000000000000002E-3</v>
      </c>
      <c r="O17" s="24"/>
      <c r="P17" s="26"/>
      <c r="Q17" s="26"/>
      <c r="R17" s="26"/>
      <c r="S17" s="2">
        <v>-2E-3</v>
      </c>
      <c r="T17" s="24"/>
    </row>
    <row r="18" spans="1:20" x14ac:dyDescent="0.25">
      <c r="A18" s="33" t="s">
        <v>24</v>
      </c>
      <c r="B18" s="27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">
        <v>2.1999999999999999E-2</v>
      </c>
      <c r="O18" s="24"/>
      <c r="P18" s="26"/>
      <c r="Q18" s="26"/>
      <c r="R18" s="26"/>
      <c r="S18" s="2">
        <v>1.2999999999999999E-2</v>
      </c>
      <c r="T18" s="24"/>
    </row>
    <row r="19" spans="1:20" x14ac:dyDescent="0.25">
      <c r="A19" s="33" t="s">
        <v>25</v>
      </c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">
        <v>1.2999999999999999E-3</v>
      </c>
      <c r="O19" s="24"/>
      <c r="P19" s="26"/>
      <c r="Q19" s="26"/>
      <c r="R19" s="26"/>
      <c r="S19" s="2">
        <v>7.0000000000000001E-3</v>
      </c>
      <c r="T19" s="24"/>
    </row>
    <row r="20" spans="1:20" x14ac:dyDescent="0.25">
      <c r="A20" s="33" t="s">
        <v>26</v>
      </c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">
        <v>6.3E-3</v>
      </c>
      <c r="O20" s="24"/>
      <c r="P20" s="26"/>
      <c r="Q20" s="26"/>
      <c r="R20" s="26"/>
      <c r="S20" s="2">
        <v>1.2E-2</v>
      </c>
      <c r="T20" s="24"/>
    </row>
    <row r="21" spans="1:20" x14ac:dyDescent="0.25">
      <c r="A21" s="34" t="s">
        <v>27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>
        <v>6.0999999999999999E-2</v>
      </c>
      <c r="O21" s="31"/>
      <c r="P21" s="29"/>
      <c r="Q21" s="29"/>
      <c r="R21" s="29"/>
      <c r="S21" s="30">
        <v>5.3999999999999999E-2</v>
      </c>
      <c r="T21" s="31"/>
    </row>
    <row r="26" spans="1:20" x14ac:dyDescent="0.25">
      <c r="A26" t="s">
        <v>32</v>
      </c>
    </row>
    <row r="27" spans="1:20" x14ac:dyDescent="0.25">
      <c r="A27" t="s">
        <v>33</v>
      </c>
      <c r="B27" t="s">
        <v>41</v>
      </c>
    </row>
    <row r="28" spans="1:20" x14ac:dyDescent="0.25">
      <c r="A28" t="s">
        <v>34</v>
      </c>
      <c r="B28" t="s">
        <v>44</v>
      </c>
    </row>
    <row r="29" spans="1:20" x14ac:dyDescent="0.25">
      <c r="A29" t="s">
        <v>35</v>
      </c>
      <c r="B29" t="s">
        <v>50</v>
      </c>
    </row>
    <row r="30" spans="1:20" x14ac:dyDescent="0.25">
      <c r="A30" t="s">
        <v>36</v>
      </c>
      <c r="B30" t="s">
        <v>53</v>
      </c>
    </row>
    <row r="31" spans="1:20" x14ac:dyDescent="0.25">
      <c r="A31" t="s">
        <v>37</v>
      </c>
      <c r="B31" t="s">
        <v>50</v>
      </c>
    </row>
    <row r="32" spans="1:20" x14ac:dyDescent="0.25">
      <c r="A32" t="s">
        <v>38</v>
      </c>
      <c r="B32" t="s">
        <v>56</v>
      </c>
    </row>
    <row r="33" spans="1:2" x14ac:dyDescent="0.25">
      <c r="A33" t="s">
        <v>39</v>
      </c>
      <c r="B33" t="s">
        <v>58</v>
      </c>
    </row>
    <row r="34" spans="1:2" x14ac:dyDescent="0.25">
      <c r="A34" t="s">
        <v>40</v>
      </c>
      <c r="B34" t="s">
        <v>60</v>
      </c>
    </row>
    <row r="35" spans="1:2" x14ac:dyDescent="0.25">
      <c r="A35" t="s">
        <v>61</v>
      </c>
      <c r="B35" t="s">
        <v>73</v>
      </c>
    </row>
    <row r="36" spans="1:2" x14ac:dyDescent="0.25">
      <c r="A36" t="s">
        <v>62</v>
      </c>
    </row>
    <row r="37" spans="1:2" x14ac:dyDescent="0.25">
      <c r="A37" t="s">
        <v>63</v>
      </c>
    </row>
    <row r="38" spans="1:2" x14ac:dyDescent="0.25">
      <c r="A38" t="s">
        <v>64</v>
      </c>
    </row>
    <row r="39" spans="1:2" x14ac:dyDescent="0.25">
      <c r="A39" t="s">
        <v>65</v>
      </c>
    </row>
    <row r="40" spans="1:2" x14ac:dyDescent="0.25">
      <c r="A40" t="s">
        <v>66</v>
      </c>
    </row>
    <row r="41" spans="1:2" x14ac:dyDescent="0.25">
      <c r="A41" t="s">
        <v>67</v>
      </c>
    </row>
    <row r="42" spans="1:2" x14ac:dyDescent="0.25">
      <c r="A42" t="s">
        <v>68</v>
      </c>
    </row>
    <row r="43" spans="1:2" x14ac:dyDescent="0.25">
      <c r="A43" t="s">
        <v>69</v>
      </c>
    </row>
    <row r="44" spans="1:2" x14ac:dyDescent="0.25">
      <c r="A44" t="s">
        <v>70</v>
      </c>
    </row>
    <row r="45" spans="1:2" x14ac:dyDescent="0.25">
      <c r="A45" t="s">
        <v>71</v>
      </c>
    </row>
  </sheetData>
  <mergeCells count="7">
    <mergeCell ref="A1:AC1"/>
    <mergeCell ref="B3:F3"/>
    <mergeCell ref="G3:O3"/>
    <mergeCell ref="B2:O2"/>
    <mergeCell ref="P2:AC2"/>
    <mergeCell ref="P3:T3"/>
    <mergeCell ref="U3:A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MEDIA_LAB</dc:creator>
  <cp:lastModifiedBy>Jason</cp:lastModifiedBy>
  <dcterms:created xsi:type="dcterms:W3CDTF">2022-02-09T13:12:33Z</dcterms:created>
  <dcterms:modified xsi:type="dcterms:W3CDTF">2022-02-15T13:34:41Z</dcterms:modified>
</cp:coreProperties>
</file>