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<sst xmlns="http://schemas.openxmlformats.org/spreadsheetml/2006/main" count="87" uniqueCount="64">
  <si>
    <t>Australia</t>
  </si>
  <si>
    <t>Column1</t>
  </si>
  <si>
    <t>Column2</t>
  </si>
  <si>
    <t>Column3</t>
  </si>
  <si>
    <t>Column4</t>
  </si>
  <si>
    <t>Column5</t>
  </si>
  <si>
    <t>Hong kong</t>
  </si>
  <si>
    <t>Oman</t>
  </si>
  <si>
    <t>Term NRI Calculator</t>
  </si>
  <si>
    <t>Qatar</t>
  </si>
  <si>
    <t>Product</t>
  </si>
  <si>
    <t>Protect Life</t>
  </si>
  <si>
    <t>Singapore</t>
  </si>
  <si>
    <t>C24</t>
  </si>
  <si>
    <t>South Korea</t>
  </si>
  <si>
    <t>Magnum Decision</t>
  </si>
  <si>
    <t>Further Requirement</t>
  </si>
  <si>
    <t>Taiwan</t>
  </si>
  <si>
    <t>RESIDENTIAL_STATUS</t>
  </si>
  <si>
    <t>OCI</t>
  </si>
  <si>
    <t>Bahrain</t>
  </si>
  <si>
    <t>EDUCATION</t>
  </si>
  <si>
    <t>Graduate &amp; Above</t>
  </si>
  <si>
    <t>Brunei</t>
  </si>
  <si>
    <t>OCCUPATION</t>
  </si>
  <si>
    <t>Salaried</t>
  </si>
  <si>
    <t>Maldives</t>
  </si>
  <si>
    <t>Country</t>
  </si>
  <si>
    <t>Switzerland</t>
  </si>
  <si>
    <t>Mauritius</t>
  </si>
  <si>
    <t>Income</t>
  </si>
  <si>
    <t>Newzealand</t>
  </si>
  <si>
    <t>BMI</t>
  </si>
  <si>
    <t>Saudi Arabia</t>
  </si>
  <si>
    <t>BMI Status</t>
  </si>
  <si>
    <t>UAE</t>
  </si>
  <si>
    <t>AGE</t>
  </si>
  <si>
    <t>India</t>
  </si>
  <si>
    <t>Insurance Type</t>
  </si>
  <si>
    <t>Individual</t>
  </si>
  <si>
    <t>Canada</t>
  </si>
  <si>
    <t>Rider Contains</t>
  </si>
  <si>
    <t>Accidental Death Benefit</t>
  </si>
  <si>
    <t>Finland</t>
  </si>
  <si>
    <t>WOP &amp;CI</t>
  </si>
  <si>
    <t>No</t>
  </si>
  <si>
    <t>France</t>
  </si>
  <si>
    <t>Previous Adverse</t>
  </si>
  <si>
    <t>Greenland</t>
  </si>
  <si>
    <t>Personal Disclosure</t>
  </si>
  <si>
    <t>Iceland</t>
  </si>
  <si>
    <t>Waiver Eligibilty</t>
  </si>
  <si>
    <t>Italy</t>
  </si>
  <si>
    <t>Disclaimer</t>
  </si>
  <si>
    <t>The medical eligibility information displayed on Instant Check is purely illustrative. This will change according on rider -product variance or documentary evidence. The underwriting discretion would determine the final decision.</t>
  </si>
  <si>
    <t>Japan</t>
  </si>
  <si>
    <t>Kuwait</t>
  </si>
  <si>
    <t>Norway</t>
  </si>
  <si>
    <t>Portugal</t>
  </si>
  <si>
    <t>Spain</t>
  </si>
  <si>
    <t>Sweden</t>
  </si>
  <si>
    <t>United Kingdom</t>
  </si>
  <si>
    <t>United States of America</t>
  </si>
  <si>
    <t>Others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</si>
</sst>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2"/>
      <color rgb="FF242424"/>
      <name val="Segoe UI"/>
      <charset val="1"/>
    </font>
    <font>
      <b/>
      <sz val="11"/>
      <color rgb="FF242424"/>
      <name val="Segoe UI"/>
      <charset val="1"/>
    </font>
    <font>
      <sz val="11"/>
      <color rgb="FF242424"/>
      <name val="Segoe UI"/>
      <charset val="1"/>
    </font>
    <font>
      <b/>
      <sz val="14"/>
      <color rgb="FF242424"/>
      <name val="Segoe UI"/>
      <charset val="1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13" borderId="2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1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9" borderId="2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9" borderId="17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name val="Segoe UI"/>
        <scheme val="none"/>
        <charset val="1"/>
        <b val="1"/>
        <i val="0"/>
        <strike val="0"/>
        <u val="none"/>
        <sz val="11"/>
        <color rgb="FF242424"/>
      </font>
      <fill>
        <patternFill patternType="solid">
          <bgColor rgb="FFFFFFFF"/>
        </patternFill>
      </fill>
      <alignment horizont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E23" totalsRowShown="0">
  <autoFilter ref="A2:E23"/>
  <tableColumns count="5">
    <tableColumn id="2" name="Column1" dataDxfId="0"/>
    <tableColumn id="3" name="Column2" dataDxfId="1"/>
    <tableColumn id="4" name="Column3" dataDxfId="2"/>
    <tableColumn id="1" name="Column4" dataDxfId="3"/>
    <tableColumn id="5" name="Column5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31"/>
  <sheetViews>
    <sheetView showGridLines="0" tabSelected="1" workbookViewId="0">
      <selection activeCell="C5" sqref="C5"/>
    </sheetView>
  </sheetViews>
  <sheetFormatPr defaultColWidth="9.14285714285714" defaultRowHeight="15"/>
  <cols>
    <col min="1" max="1" width="50.2857142857143" style="7" customWidth="1"/>
    <col min="2" max="2" width="64.7142857142857" style="7" customWidth="1"/>
    <col min="3" max="3" width="36.5714285714286" style="7" customWidth="1"/>
    <col min="4" max="16373" width="9.14285714285714" style="7"/>
    <col min="16374" max="16374" width="9.14285714285714" style="7" hidden="1" customWidth="1"/>
    <col min="16375" max="16375" width="26.7142857142857" style="7" hidden="1" customWidth="1"/>
    <col min="16376" max="16376" width="7.57142857142857" style="7" customWidth="1"/>
    <col min="16378" max="16384" width="9.14285714285714" style="7"/>
  </cols>
  <sheetData>
    <row r="1" ht="36.75" customHeight="1" spans="1:16377">
      <c r="A1" s="8"/>
      <c r="B1" s="9"/>
      <c r="C1" s="8"/>
      <c r="D1" s="8"/>
      <c r="E1" s="8"/>
      <c r="F1" s="8"/>
      <c r="G1" s="8"/>
      <c r="XEU1" s="26" t="s">
        <v>0</v>
      </c>
      <c r="XEW1" s="7"/>
    </row>
    <row r="2" ht="16.5" hidden="1" customHeight="1" spans="1:16377">
      <c r="A2" s="8" t="s">
        <v>1</v>
      </c>
      <c r="B2" s="9" t="s">
        <v>2</v>
      </c>
      <c r="C2" s="8" t="s">
        <v>3</v>
      </c>
      <c r="D2" s="8" t="s">
        <v>4</v>
      </c>
      <c r="E2" s="8" t="s">
        <v>5</v>
      </c>
      <c r="F2" s="8"/>
      <c r="G2" s="8"/>
      <c r="XEU2" s="26" t="s">
        <v>6</v>
      </c>
      <c r="XEW2" s="7"/>
    </row>
    <row r="3" ht="17.25" spans="2:16377">
      <c r="B3" s="10"/>
      <c r="C3" s="3"/>
      <c r="XEU3" s="26" t="s">
        <v>7</v>
      </c>
      <c r="XEW3" s="7"/>
    </row>
    <row r="4" ht="21.75" customHeight="1" spans="1:16377">
      <c r="A4" s="11" t="s">
        <v>8</v>
      </c>
      <c r="B4" s="12"/>
      <c r="C4" s="3"/>
      <c r="XEU4" s="26" t="s">
        <v>9</v>
      </c>
      <c r="XEW4" s="7"/>
    </row>
    <row r="5" ht="16.5" customHeight="1" spans="1:16377">
      <c r="A5" s="13" t="s">
        <v>10</v>
      </c>
      <c r="B5" s="14" t="s">
        <v>11</v>
      </c>
      <c r="C5" s="3"/>
      <c r="XEU5" s="26" t="s">
        <v>12</v>
      </c>
      <c r="XEW5" s="7"/>
    </row>
    <row r="6" ht="16.5" customHeight="1" spans="1:16377">
      <c r="A6" s="15" t="s">
        <v>13</v>
      </c>
      <c r="B6" s="16">
        <v>20000000</v>
      </c>
      <c r="C6" s="3"/>
      <c r="XEU6" s="26" t="s">
        <v>14</v>
      </c>
      <c r="XEW6" s="7"/>
    </row>
    <row r="7" ht="16.5" customHeight="1" spans="1:16377">
      <c r="A7" s="15" t="s">
        <v>15</v>
      </c>
      <c r="B7" s="16" t="s">
        <v>16</v>
      </c>
      <c r="C7" s="3"/>
      <c r="XEU7" s="26" t="s">
        <v>17</v>
      </c>
      <c r="XEW7" s="7"/>
    </row>
    <row r="8" ht="16.5" customHeight="1" spans="1:16377">
      <c r="A8" s="15" t="s">
        <v>18</v>
      </c>
      <c r="B8" s="16" t="s">
        <v>19</v>
      </c>
      <c r="C8" s="3"/>
      <c r="XEU8" s="26" t="s">
        <v>20</v>
      </c>
      <c r="XEW8" s="7"/>
    </row>
    <row r="9" ht="16.5" customHeight="1" spans="1:16377">
      <c r="A9" s="15" t="s">
        <v>21</v>
      </c>
      <c r="B9" s="16" t="s">
        <v>22</v>
      </c>
      <c r="C9" s="3"/>
      <c r="XEU9" s="26" t="s">
        <v>23</v>
      </c>
      <c r="XEW9" s="7"/>
    </row>
    <row r="10" ht="16.5" spans="1:16377">
      <c r="A10" s="15" t="s">
        <v>24</v>
      </c>
      <c r="B10" s="16" t="s">
        <v>25</v>
      </c>
      <c r="C10" s="2"/>
      <c r="XEU10" s="26" t="s">
        <v>26</v>
      </c>
      <c r="XEW10" s="7"/>
    </row>
    <row r="11" ht="16.5" spans="1:16377">
      <c r="A11" s="17" t="s">
        <v>27</v>
      </c>
      <c r="B11" s="18" t="s">
        <v>28</v>
      </c>
      <c r="C11" s="2"/>
      <c r="XEU11" s="26" t="s">
        <v>29</v>
      </c>
      <c r="XEW11" s="7"/>
    </row>
    <row r="12" ht="16.5" hidden="1" customHeight="1" spans="1:16377">
      <c r="A12" s="19" t="s">
        <v>30</v>
      </c>
      <c r="B12" s="16">
        <v>1000000</v>
      </c>
      <c r="C12" s="2"/>
      <c r="XEU12" s="26" t="s">
        <v>31</v>
      </c>
      <c r="XEW12" s="7"/>
    </row>
    <row r="13" ht="16.5" spans="1:16377">
      <c r="A13" s="19" t="s">
        <v>32</v>
      </c>
      <c r="B13" s="16">
        <v>32</v>
      </c>
      <c r="C13" s="2"/>
      <c r="XEU13" s="26" t="s">
        <v>33</v>
      </c>
      <c r="XEW13" s="7"/>
    </row>
    <row r="14" ht="16.5" customHeight="1" spans="1:16377">
      <c r="A14" s="19" t="s">
        <v>34</v>
      </c>
      <c r="B14" s="20" t="str">
        <f>Sheet2!C14</f>
        <v>Yes</v>
      </c>
      <c r="C14" s="2"/>
      <c r="XEU14" s="26" t="s">
        <v>35</v>
      </c>
      <c r="XEW14" s="7"/>
    </row>
    <row r="15" ht="16.5" customHeight="1" spans="1:16377">
      <c r="A15" s="19" t="s">
        <v>36</v>
      </c>
      <c r="B15" s="16">
        <v>1</v>
      </c>
      <c r="C15" s="2"/>
      <c r="XEU15" s="26" t="s">
        <v>37</v>
      </c>
      <c r="XEW15" s="7"/>
    </row>
    <row r="16" ht="16.5" spans="1:16377">
      <c r="A16" s="19" t="s">
        <v>38</v>
      </c>
      <c r="B16" s="16" t="s">
        <v>39</v>
      </c>
      <c r="C16" s="2"/>
      <c r="D16" s="19"/>
      <c r="E16" s="16"/>
      <c r="XEU16" s="26" t="s">
        <v>40</v>
      </c>
      <c r="XEW16" s="7"/>
    </row>
    <row r="17" ht="16.5" spans="1:16377">
      <c r="A17" s="19" t="s">
        <v>41</v>
      </c>
      <c r="B17" s="16" t="s">
        <v>42</v>
      </c>
      <c r="C17" s="2"/>
      <c r="XEU17" s="26" t="s">
        <v>43</v>
      </c>
      <c r="XEW17" s="7"/>
    </row>
    <row r="18" ht="16.5" spans="1:16377">
      <c r="A18" s="19" t="s">
        <v>44</v>
      </c>
      <c r="B18" s="16" t="s">
        <v>45</v>
      </c>
      <c r="C18" s="2"/>
      <c r="XEU18" s="26" t="s">
        <v>46</v>
      </c>
      <c r="XEW18" s="7"/>
    </row>
    <row r="19" ht="16.5" spans="1:16377">
      <c r="A19" s="19" t="s">
        <v>47</v>
      </c>
      <c r="B19" s="16" t="s">
        <v>45</v>
      </c>
      <c r="C19" s="2"/>
      <c r="XEU19" s="26" t="s">
        <v>48</v>
      </c>
      <c r="XEW19" s="7"/>
    </row>
    <row r="20" ht="17.25" spans="1:16377">
      <c r="A20" s="19" t="s">
        <v>49</v>
      </c>
      <c r="B20" s="18" t="s">
        <v>45</v>
      </c>
      <c r="C20" s="2"/>
      <c r="XEU20" s="26" t="s">
        <v>50</v>
      </c>
      <c r="XEW20" s="7"/>
    </row>
    <row r="21" ht="21" spans="1:16377">
      <c r="A21" s="21" t="s">
        <v>51</v>
      </c>
      <c r="B21" s="21" t="str">
        <f>Sheet2!C21</f>
        <v>NRI VMER Retension Guidelines Applicable</v>
      </c>
      <c r="XEU21" s="26" t="s">
        <v>52</v>
      </c>
      <c r="XEW21" s="7"/>
    </row>
    <row r="22" ht="66.75" spans="1:16377">
      <c r="A22" s="22" t="s">
        <v>53</v>
      </c>
      <c r="B22" s="23" t="s">
        <v>54</v>
      </c>
      <c r="C22" s="24"/>
      <c r="XEU22" s="26" t="s">
        <v>55</v>
      </c>
      <c r="XEW22" s="7"/>
    </row>
    <row r="23" ht="16.5" spans="1:16377">
      <c r="A23" s="25"/>
      <c r="XEU23" s="26" t="s">
        <v>56</v>
      </c>
      <c r="XEW23" s="7"/>
    </row>
    <row r="24" ht="16.5" spans="16375:16377">
      <c r="XEU24" s="26" t="s">
        <v>57</v>
      </c>
      <c r="XEW24" s="7"/>
    </row>
    <row r="25" ht="16.5" spans="16375:16377">
      <c r="XEU25" s="26" t="s">
        <v>58</v>
      </c>
      <c r="XEW25" s="7"/>
    </row>
    <row r="26" ht="16.5" spans="16375:16377">
      <c r="XEU26" s="26" t="s">
        <v>59</v>
      </c>
      <c r="XEW26" s="7"/>
    </row>
    <row r="27" ht="16.5" spans="16375:16377">
      <c r="XEU27" s="26" t="s">
        <v>60</v>
      </c>
      <c r="XEW27" s="7"/>
    </row>
    <row r="28" ht="16.5" spans="16375:16377">
      <c r="XEU28" s="26" t="s">
        <v>28</v>
      </c>
      <c r="XEW28" s="7"/>
    </row>
    <row r="29" ht="16.5" spans="16375:16377">
      <c r="XEU29" s="26" t="s">
        <v>61</v>
      </c>
      <c r="XEW29" s="7"/>
    </row>
    <row r="30" ht="16.5" spans="16375:16377">
      <c r="XEU30" s="26" t="s">
        <v>62</v>
      </c>
      <c r="XEW30" s="7"/>
    </row>
    <row r="31" spans="16375:16377">
      <c r="XEU31" s="7" t="s">
        <v>63</v>
      </c>
      <c r="XEW31" s="7"/>
    </row>
  </sheetData>
  <dataValidations count="9">
    <dataValidation type="list" allowBlank="1" showInputMessage="1" showErrorMessage="1" sqref="B5">
      <formula1>"Protect Super, Protect Life,Protect Income Plus,Other"</formula1>
    </dataValidation>
    <dataValidation type="list" allowBlank="1" showInputMessage="1" showErrorMessage="1" sqref="B8">
      <formula1>"Resident Indian,NRI,OCI,PIO,Foreign Nation"</formula1>
    </dataValidation>
    <dataValidation type="list" allowBlank="1" showInputMessage="1" showErrorMessage="1" sqref="B7">
      <formula1>"Further Requirement,Refer To Underwriter,NA"</formula1>
    </dataValidation>
    <dataValidation type="list" allowBlank="1" showInputMessage="1" showErrorMessage="1" sqref="B9">
      <formula1>"Graduate &amp; Above,Below Graduate,Below SSC,Others"</formula1>
    </dataValidation>
    <dataValidation type="list" allowBlank="1" showInputMessage="1" showErrorMessage="1" sqref="B10">
      <formula1>"Self Employed/Business,Salaried,Housewife,Others"</formula1>
    </dataValidation>
    <dataValidation type="list" allowBlank="1" showInputMessage="1" showErrorMessage="1" sqref="B16">
      <formula1>"Individual,Business Insurance,Others"</formula1>
    </dataValidation>
    <dataValidation type="list" allowBlank="1" showInputMessage="1" showErrorMessage="1" sqref="B11">
      <formula1>$XEU$1:$XEU$31</formula1>
    </dataValidation>
    <dataValidation type="list" allowBlank="1" showInputMessage="1" showErrorMessage="1" sqref="B17">
      <formula1>"Accidental Death Benefit,Others,NA"</formula1>
    </dataValidation>
    <dataValidation type="list" allowBlank="1" showInputMessage="1" showErrorMessage="1" sqref="B18:B20">
      <formula1>"Yes,No"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22"/>
  <sheetViews>
    <sheetView topLeftCell="A13" workbookViewId="0">
      <selection activeCell="C22" sqref="C22"/>
    </sheetView>
  </sheetViews>
  <sheetFormatPr defaultColWidth="9" defaultRowHeight="15" outlineLevelCol="2"/>
  <cols>
    <col min="1" max="2" width="34.1428571428571" customWidth="1"/>
    <col min="3" max="3" width="55.8571428571429" customWidth="1"/>
  </cols>
  <sheetData>
    <row r="4" ht="17.25" spans="2:3">
      <c r="B4" s="1" t="s">
        <v>8</v>
      </c>
      <c r="C4" s="1"/>
    </row>
    <row r="5" ht="16.5" spans="2:3">
      <c r="B5" s="2" t="s">
        <v>10</v>
      </c>
      <c r="C5" s="3" t="str">
        <f>Sheet1!B5</f>
        <v>Protect Life</v>
      </c>
    </row>
    <row r="6" ht="16.5" spans="2:3">
      <c r="B6" s="2" t="s">
        <v>13</v>
      </c>
      <c r="C6" s="3">
        <f>Sheet1!B6</f>
        <v>20000000</v>
      </c>
    </row>
    <row r="7" ht="16.5" spans="2:3">
      <c r="B7" s="2" t="s">
        <v>15</v>
      </c>
      <c r="C7" s="3" t="str">
        <f>Sheet1!B7</f>
        <v>Further Requirement</v>
      </c>
    </row>
    <row r="8" ht="16.5" spans="2:3">
      <c r="B8" s="2" t="s">
        <v>18</v>
      </c>
      <c r="C8" s="3" t="str">
        <f>Sheet1!B8</f>
        <v>OCI</v>
      </c>
    </row>
    <row r="9" ht="16.5" spans="2:3">
      <c r="B9" s="2" t="s">
        <v>21</v>
      </c>
      <c r="C9" s="3" t="str">
        <f>Sheet1!B9</f>
        <v>Graduate &amp; Above</v>
      </c>
    </row>
    <row r="10" ht="16.5" spans="2:3">
      <c r="B10" s="2" t="s">
        <v>24</v>
      </c>
      <c r="C10" s="3" t="str">
        <f>Sheet1!B10</f>
        <v>Salaried</v>
      </c>
    </row>
    <row r="11" ht="16.5" spans="2:3">
      <c r="B11" s="2" t="s">
        <v>27</v>
      </c>
      <c r="C11" s="3" t="str">
        <f>Sheet1!B11</f>
        <v>Switzerland</v>
      </c>
    </row>
    <row r="12" ht="16.5" spans="2:3">
      <c r="B12" s="2" t="s">
        <v>30</v>
      </c>
      <c r="C12" s="3">
        <f>Sheet1!B12</f>
        <v>1000000</v>
      </c>
    </row>
    <row r="13" ht="16.5" spans="2:3">
      <c r="B13" s="2" t="s">
        <v>32</v>
      </c>
      <c r="C13" s="3">
        <f>Sheet1!B13</f>
        <v>32</v>
      </c>
    </row>
    <row r="14" ht="16.5" spans="2:3">
      <c r="B14" s="2" t="s">
        <v>34</v>
      </c>
      <c r="C14" s="2" t="str">
        <f>IF(AND(C13&gt;=16,C13&lt;=32),"Yes","No")</f>
        <v>Yes</v>
      </c>
    </row>
    <row r="15" ht="16.5" spans="2:3">
      <c r="B15" s="2" t="s">
        <v>36</v>
      </c>
      <c r="C15" s="3">
        <f>Sheet1!B15</f>
        <v>1</v>
      </c>
    </row>
    <row r="16" ht="16.5" spans="2:3">
      <c r="B16" s="2" t="s">
        <v>38</v>
      </c>
      <c r="C16" s="3" t="str">
        <f>Sheet1!B16</f>
        <v>Individual</v>
      </c>
    </row>
    <row r="17" ht="16.5" spans="2:3">
      <c r="B17" s="2" t="s">
        <v>41</v>
      </c>
      <c r="C17" s="3" t="str">
        <f>Sheet1!B17</f>
        <v>Accidental Death Benefit</v>
      </c>
    </row>
    <row r="18" ht="16.5" spans="2:3">
      <c r="B18" s="2" t="s">
        <v>44</v>
      </c>
      <c r="C18" s="3" t="str">
        <f>Sheet1!B18</f>
        <v>No</v>
      </c>
    </row>
    <row r="19" ht="16.5" spans="2:3">
      <c r="B19" s="2" t="s">
        <v>47</v>
      </c>
      <c r="C19" s="3" t="str">
        <f>Sheet1!B19</f>
        <v>No</v>
      </c>
    </row>
    <row r="20" ht="16.5" spans="2:3">
      <c r="B20" s="2" t="s">
        <v>49</v>
      </c>
      <c r="C20" s="3" t="str">
        <f>Sheet1!B20</f>
        <v>No</v>
      </c>
    </row>
    <row r="21" ht="16.5" spans="2:3">
      <c r="B21" s="4" t="s">
        <v>51</v>
      </c>
      <c r="C21" s="5" t="str">
        <f>IF(AND(C5&lt;&gt;"Other",OR(C8="NRI",C8="OCI",C8="PIO"),C9="Graduate &amp; Above",OR(C10="Self Employed/Business",C10="Salaried"),C11&lt;&gt;"Others",C12&gt;=1000000,AND(C13&gt;=16,C13&lt;=32),AND(C15&gt;=1,C15&lt;=50),C16="Individual",OR(C17="Accidental Death Benefit",C17="NA"),C18="No",C19="No",C20="No",C6&lt;=22500000),"NRI VMER Retension Guidelines Applicable","Medical")</f>
        <v>NRI VMER Retension Guidelines Applicable</v>
      </c>
    </row>
    <row r="22" ht="82.5" spans="2:3">
      <c r="B22" s="6" t="s">
        <v>53</v>
      </c>
      <c r="C22" s="6" t="s">
        <v>54</v>
      </c>
    </row>
  </sheetData>
  <sheetProtection password="E9C7" sheet="1" objects="1"/>
  <mergeCells count="1">
    <mergeCell ref="B4:C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Samia Shaikh</cp:lastModifiedBy>
  <dcterms:created xsi:type="dcterms:W3CDTF">2024-01-21T13:07:00Z</dcterms:created>
  <dcterms:modified xsi:type="dcterms:W3CDTF">2024-01-21T20:33:41Z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28C18AC0AB6C4FB4B89BD0264CE6DF23</vt:lpwstr>
  </property>
  <property fmtid="{D5CDD505-2E9C-101B-9397-08002B2CF9AE}" pid="3" name="KSOProductBuildVer">
    <vt:lpwstr>1033-11.2.0.11225</vt:lpwstr>
  </property>
</Properties>
</file>