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945" windowHeight="12375" tabRatio="600" firstSheet="0" activeTab="0" autoFilterDateGrouping="1"/>
  </bookViews>
  <sheets>
    <sheet name="25年4月考勤（4.1-4.30）" sheetId="1" state="visible" r:id="rId1"/>
    <sheet name="核对表" sheetId="2" state="visible" r:id="rId2"/>
    <sheet name="月度统计明细" sheetId="3" state="visible" r:id="rId3"/>
    <sheet name="打卡明细" sheetId="4" state="visible" r:id="rId4"/>
  </sheets>
  <definedNames>
    <definedName name="_xlnm._FilterDatabase" localSheetId="0" hidden="1">'25年4月考勤（4.1-4.30）'!$A$4:$BZ$149</definedName>
    <definedName name="_xlnm._FilterDatabase" localSheetId="2" hidden="1">'月度统计明细'!$A$1:$L$179</definedName>
    <definedName name="_xlnm._FilterDatabase" localSheetId="3" hidden="1">'打卡明细'!$A$4:$BY$220</definedName>
  </definedNames>
  <calcPr calcId="152511" fullCalcOnLoad="1"/>
  <pivotCaches>
    <pivotCache cacheId="2" r:id="rId5"/>
  </pivotCaches>
</workbook>
</file>

<file path=xl/styles.xml><?xml version="1.0" encoding="utf-8"?>
<styleSheet xmlns="http://schemas.openxmlformats.org/spreadsheetml/2006/main">
  <numFmts count="2">
    <numFmt numFmtId="164" formatCode="0.00_ "/>
    <numFmt numFmtId="165" formatCode="0.0_ "/>
  </numFmts>
  <fonts count="24">
    <font>
      <name val="等线"/>
      <charset val="134"/>
      <color theme="1"/>
      <sz val="11"/>
      <scheme val="minor"/>
    </font>
    <font>
      <name val="等线"/>
      <charset val="134"/>
      <family val="3"/>
      <b val="1"/>
      <sz val="14"/>
      <scheme val="minor"/>
    </font>
    <font>
      <name val="等线"/>
      <charset val="134"/>
      <family val="3"/>
      <b val="1"/>
      <sz val="12"/>
      <scheme val="minor"/>
    </font>
    <font>
      <name val="等线"/>
      <charset val="134"/>
      <family val="3"/>
      <color rgb="FF666666"/>
      <sz val="10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color rgb="FFDF5951"/>
      <sz val="10"/>
      <scheme val="minor"/>
    </font>
    <font>
      <name val="等线"/>
      <charset val="134"/>
      <family val="3"/>
      <color rgb="FF7F7F7F"/>
      <sz val="10"/>
      <scheme val="minor"/>
    </font>
    <font>
      <name val="Arial"/>
      <family val="2"/>
      <sz val="10"/>
    </font>
    <font>
      <name val="Tahoma"/>
      <family val="2"/>
      <color indexed="9"/>
      <sz val="10"/>
    </font>
    <font>
      <name val="Tahoma"/>
      <family val="2"/>
      <sz val="10"/>
    </font>
    <font>
      <name val="微软雅黑"/>
      <charset val="134"/>
      <family val="2"/>
      <color theme="1"/>
      <sz val="8"/>
    </font>
    <font>
      <name val="微软雅黑"/>
      <charset val="134"/>
      <family val="2"/>
      <sz val="8"/>
    </font>
    <font>
      <name val="等线"/>
      <charset val="134"/>
      <family val="3"/>
      <color theme="1"/>
      <sz val="8"/>
      <scheme val="minor"/>
    </font>
    <font>
      <name val="微软雅黑"/>
      <charset val="134"/>
      <family val="2"/>
      <color rgb="FFFF0000"/>
      <sz val="8"/>
    </font>
    <font>
      <name val="微软雅黑"/>
      <charset val="134"/>
      <family val="2"/>
      <color rgb="FF00B050"/>
      <sz val="8"/>
    </font>
    <font>
      <name val="微软雅黑"/>
      <charset val="134"/>
      <family val="2"/>
      <b val="1"/>
      <color rgb="FFFF0000"/>
      <sz val="8"/>
    </font>
    <font>
      <name val="微软雅黑"/>
      <charset val="134"/>
      <family val="2"/>
      <color theme="1"/>
      <sz val="7"/>
    </font>
    <font>
      <name val="Arial"/>
      <family val="2"/>
      <sz val="10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等线"/>
      <charset val="134"/>
      <family val="3"/>
      <sz val="9"/>
      <scheme val="minor"/>
    </font>
  </fonts>
  <fills count="1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AFBFC"/>
        <bgColor rgb="FFFAFBFC"/>
      </patternFill>
    </fill>
    <fill>
      <patternFill patternType="solid">
        <fgColor rgb="FFFDF9F9"/>
        <bgColor rgb="FFFDF9F9"/>
      </patternFill>
    </fill>
    <fill>
      <patternFill patternType="solid">
        <fgColor rgb="FFF2F2F2"/>
        <bgColor rgb="FFF2F2F2"/>
      </patternFill>
    </fill>
    <fill>
      <patternFill patternType="solid">
        <fgColor indexed="1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2"/>
        <bgColor indexed="64"/>
      </patternFill>
    </fill>
    <fill>
      <patternFill patternType="solid">
        <fgColor theme="0" tint="-0.1495406964323862"/>
        <bgColor indexed="64"/>
      </patternFill>
    </fill>
    <fill>
      <patternFill patternType="solid">
        <fgColor theme="0" tint="-0.149510177922910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</fills>
  <borders count="15">
    <border>
      <left/>
      <right/>
      <top/>
      <bottom/>
      <diagonal/>
    </border>
    <border>
      <left style="thin">
        <color rgb="FFE6E7EA"/>
      </left>
      <right style="thin">
        <color rgb="FFE6E7EA"/>
      </right>
      <top style="thin">
        <color rgb="FFE6E7EA"/>
      </top>
      <bottom style="thin">
        <color rgb="FFE6E7EA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E6E7EA"/>
      </top>
      <bottom/>
      <diagonal/>
    </border>
    <border>
      <left/>
      <right style="thin">
        <color rgb="FFE6E7EA"/>
      </right>
      <top style="thin">
        <color rgb="FFE6E7EA"/>
      </top>
      <bottom/>
      <diagonal/>
    </border>
    <border>
      <left/>
      <right/>
      <top style="thin">
        <color rgb="FFE6E7EA"/>
      </top>
      <bottom style="thin">
        <color rgb="FFE6E7EA"/>
      </bottom>
      <diagonal/>
    </border>
    <border>
      <left/>
      <right style="thin">
        <color rgb="FFE6E7EA"/>
      </right>
      <top style="thin">
        <color rgb="FFE6E7EA"/>
      </top>
      <bottom style="thin">
        <color rgb="FFE6E7EA"/>
      </bottom>
      <diagonal/>
    </border>
    <border>
      <left style="thin">
        <color rgb="FFE6E7EA"/>
      </left>
      <right/>
      <top/>
      <bottom/>
      <diagonal/>
    </border>
    <border>
      <left style="thin">
        <color rgb="FFE6E7EA"/>
      </left>
      <right style="thin">
        <color rgb="FFE6E7EA"/>
      </right>
      <top/>
      <bottom/>
      <diagonal/>
    </border>
    <border>
      <left style="thin">
        <color rgb="FFE6E7EA"/>
      </left>
      <right style="thin">
        <color rgb="FFE6E7EA"/>
      </right>
      <top/>
      <bottom style="thin">
        <color rgb="FFE6E7EA"/>
      </bottom>
      <diagonal/>
    </border>
  </borders>
  <cellStyleXfs count="4">
    <xf numFmtId="0" fontId="0" fillId="0" borderId="0"/>
    <xf numFmtId="0" fontId="20" fillId="0" borderId="0" applyAlignment="1">
      <alignment vertical="center"/>
    </xf>
    <xf numFmtId="0" fontId="20" fillId="0" borderId="0"/>
    <xf numFmtId="0" fontId="17" fillId="0" borderId="0"/>
  </cellStyleXfs>
  <cellXfs count="83">
    <xf numFmtId="0" fontId="0" fillId="0" borderId="0" pivotButton="0" quotePrefix="0" xfId="0"/>
    <xf numFmtId="0" fontId="0" fillId="0" borderId="0" pivotButton="0" quotePrefix="0" xfId="0"/>
    <xf numFmtId="0" fontId="3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5" fillId="4" borderId="1" applyAlignment="1" pivotButton="0" quotePrefix="0" xfId="0">
      <alignment horizontal="left" vertical="center" indent="1"/>
    </xf>
    <xf numFmtId="0" fontId="6" fillId="5" borderId="2" applyAlignment="1" pivotButton="0" quotePrefix="0" xfId="0">
      <alignment horizontal="left" vertical="center" indent="1"/>
    </xf>
    <xf numFmtId="0" fontId="7" fillId="0" borderId="0" pivotButton="0" quotePrefix="0" xfId="0"/>
    <xf numFmtId="0" fontId="8" fillId="6" borderId="0" applyAlignment="1" pivotButton="0" quotePrefix="0" xfId="0">
      <alignment horizontal="center"/>
    </xf>
    <xf numFmtId="0" fontId="8" fillId="6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57" fontId="10" fillId="0" borderId="0" applyAlignment="1" pivotButton="0" quotePrefix="0" xfId="1">
      <alignment horizontal="center" vertical="center" wrapText="1"/>
    </xf>
    <xf numFmtId="0" fontId="11" fillId="0" borderId="3" applyAlignment="1" pivotButton="0" quotePrefix="0" xfId="1">
      <alignment horizontal="center" vertical="center" wrapText="1"/>
    </xf>
    <xf numFmtId="0" fontId="10" fillId="7" borderId="3" applyAlignment="1" pivotButton="0" quotePrefix="0" xfId="1">
      <alignment horizontal="center" vertical="center" wrapText="1"/>
    </xf>
    <xf numFmtId="0" fontId="10" fillId="0" borderId="0" applyAlignment="1" pivotButton="0" quotePrefix="0" xfId="1">
      <alignment horizontal="center" vertical="center" wrapText="1"/>
    </xf>
    <xf numFmtId="0" fontId="10" fillId="8" borderId="3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/>
    </xf>
    <xf numFmtId="0" fontId="10" fillId="9" borderId="3" applyAlignment="1" pivotButton="0" quotePrefix="0" xfId="1">
      <alignment horizontal="center" vertical="center" wrapText="1"/>
    </xf>
    <xf numFmtId="0" fontId="11" fillId="10" borderId="3" applyAlignment="1" pivotButton="0" quotePrefix="0" xfId="1">
      <alignment horizontal="center" vertical="center" wrapText="1"/>
    </xf>
    <xf numFmtId="0" fontId="13" fillId="10" borderId="3" applyAlignment="1" pivotButton="0" quotePrefix="0" xfId="1">
      <alignment horizontal="center" vertical="center" wrapText="1"/>
    </xf>
    <xf numFmtId="0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64" fontId="11" fillId="0" borderId="3" applyAlignment="1" pivotButton="0" quotePrefix="0" xfId="1">
      <alignment horizontal="center" vertical="center" wrapText="1"/>
    </xf>
    <xf numFmtId="0" fontId="10" fillId="0" borderId="3" applyAlignment="1" pivotButton="0" quotePrefix="0" xfId="1">
      <alignment horizontal="center" vertical="center" wrapText="1"/>
    </xf>
    <xf numFmtId="0" fontId="14" fillId="0" borderId="3" applyAlignment="1" pivotButton="0" quotePrefix="0" xfId="0">
      <alignment horizontal="center"/>
    </xf>
    <xf numFmtId="164" fontId="10" fillId="0" borderId="3" applyAlignment="1" pivotButton="0" quotePrefix="0" xfId="1">
      <alignment horizontal="center" vertical="center" wrapText="1"/>
    </xf>
    <xf numFmtId="0" fontId="13" fillId="0" borderId="3" applyAlignment="1" pivotButton="0" quotePrefix="0" xfId="0">
      <alignment horizontal="center"/>
    </xf>
    <xf numFmtId="0" fontId="10" fillId="0" borderId="3" applyAlignment="1" pivotButton="0" quotePrefix="0" xfId="1">
      <alignment horizontal="center" vertical="center" wrapText="1"/>
    </xf>
    <xf numFmtId="0" fontId="15" fillId="0" borderId="0" applyAlignment="1" pivotButton="0" quotePrefix="0" xfId="1">
      <alignment horizontal="center" vertical="center" wrapText="1"/>
    </xf>
    <xf numFmtId="0" fontId="10" fillId="11" borderId="3" applyAlignment="1" pivotButton="0" quotePrefix="0" xfId="1">
      <alignment horizontal="center" vertical="center" wrapText="1"/>
    </xf>
    <xf numFmtId="0" fontId="10" fillId="0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5" fillId="0" borderId="0" applyAlignment="1" pivotButton="0" quotePrefix="0" xfId="1">
      <alignment vertical="center" wrapText="1"/>
    </xf>
    <xf numFmtId="0" fontId="15" fillId="0" borderId="0" applyAlignment="1" pivotButton="0" quotePrefix="0" xfId="1">
      <alignment horizontal="center" vertical="center" wrapText="1"/>
    </xf>
    <xf numFmtId="165" fontId="15" fillId="0" borderId="0" applyAlignment="1" pivotButton="0" quotePrefix="0" xfId="1">
      <alignment horizontal="center" vertical="center" wrapText="1"/>
    </xf>
    <xf numFmtId="0" fontId="10" fillId="0" borderId="4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5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1">
      <alignment horizontal="center"/>
    </xf>
    <xf numFmtId="0" fontId="16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center" vertical="center"/>
    </xf>
    <xf numFmtId="0" fontId="13" fillId="11" borderId="3" applyAlignment="1" pivotButton="0" quotePrefix="0" xfId="1">
      <alignment horizontal="center" vertical="center" wrapText="1"/>
    </xf>
    <xf numFmtId="0" fontId="11" fillId="12" borderId="5" applyAlignment="1" pivotButton="0" quotePrefix="0" xfId="1">
      <alignment horizontal="center" vertical="center" wrapText="1"/>
    </xf>
    <xf numFmtId="0" fontId="13" fillId="11" borderId="5" applyAlignment="1" pivotButton="0" quotePrefix="0" xfId="1">
      <alignment horizontal="center" vertical="center" wrapText="1"/>
    </xf>
    <xf numFmtId="165" fontId="13" fillId="11" borderId="3" applyAlignment="1" pivotButton="0" quotePrefix="0" xfId="1">
      <alignment horizontal="center" vertical="center" wrapText="1"/>
    </xf>
    <xf numFmtId="0" fontId="10" fillId="11" borderId="6" applyAlignment="1" pivotButton="0" quotePrefix="0" xfId="1">
      <alignment horizontal="center" vertical="center" wrapText="1"/>
    </xf>
    <xf numFmtId="0" fontId="10" fillId="11" borderId="4" applyAlignment="1" pivotButton="0" quotePrefix="0" xfId="1">
      <alignment horizontal="center" vertical="center" wrapText="1"/>
    </xf>
    <xf numFmtId="0" fontId="10" fillId="13" borderId="3" applyAlignment="1" pivotButton="0" quotePrefix="0" xfId="1">
      <alignment horizontal="center" vertical="center"/>
    </xf>
    <xf numFmtId="0" fontId="10" fillId="14" borderId="0" applyAlignment="1" pivotButton="0" quotePrefix="0" xfId="1">
      <alignment horizontal="center" vertical="center"/>
    </xf>
    <xf numFmtId="0" fontId="10" fillId="0" borderId="6" applyAlignment="1" pivotButton="0" quotePrefix="0" xfId="0">
      <alignment horizontal="center"/>
    </xf>
    <xf numFmtId="0" fontId="10" fillId="0" borderId="4" applyAlignment="1" pivotButton="0" quotePrefix="0" xfId="0">
      <alignment horizontal="center"/>
    </xf>
    <xf numFmtId="0" fontId="10" fillId="14" borderId="0" applyAlignment="1" pivotButton="0" quotePrefix="0" xfId="1">
      <alignment horizontal="center" vertical="center" wrapText="1"/>
    </xf>
    <xf numFmtId="0" fontId="10" fillId="15" borderId="0" applyAlignment="1" pivotButton="0" quotePrefix="0" xfId="1">
      <alignment horizontal="center" vertical="center" wrapText="1"/>
    </xf>
    <xf numFmtId="0" fontId="11" fillId="0" borderId="7" applyAlignment="1" pivotButton="0" quotePrefix="0" xfId="0">
      <alignment horizontal="center"/>
    </xf>
    <xf numFmtId="0" fontId="11" fillId="0" borderId="3" applyAlignment="1" pivotButton="0" quotePrefix="0" xfId="0">
      <alignment horizontal="center" vertical="center"/>
    </xf>
    <xf numFmtId="0" fontId="11" fillId="0" borderId="5" applyAlignment="1" pivotButton="0" quotePrefix="0" xfId="1">
      <alignment horizontal="center" vertical="center" wrapText="1"/>
    </xf>
    <xf numFmtId="0" fontId="10" fillId="0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0" fontId="10" fillId="8" borderId="5" applyAlignment="1" pivotButton="0" quotePrefix="0" xfId="1">
      <alignment horizontal="center" vertical="center" wrapText="1"/>
    </xf>
    <xf numFmtId="0" fontId="10" fillId="0" borderId="5" applyAlignment="1" pivotButton="0" quotePrefix="0" xfId="1">
      <alignment horizontal="center" vertical="center" wrapText="1"/>
    </xf>
    <xf numFmtId="0" fontId="10" fillId="0" borderId="5" applyAlignment="1" pivotButton="0" quotePrefix="0" xfId="1">
      <alignment horizontal="center" vertical="center" wrapText="1"/>
    </xf>
    <xf numFmtId="0" fontId="1" fillId="2" borderId="0" applyAlignment="1" pivotButton="0" quotePrefix="0" xfId="0">
      <alignment vertical="center" indent="1"/>
    </xf>
    <xf numFmtId="0" fontId="2" fillId="2" borderId="0" applyAlignment="1" pivotButton="0" quotePrefix="0" xfId="0">
      <alignment vertical="center" indent="1"/>
    </xf>
    <xf numFmtId="0" fontId="3" fillId="3" borderId="1" applyAlignment="1" pivotButton="0" quotePrefix="0" xfId="0">
      <alignment horizontal="center" vertical="center" wrapText="1"/>
    </xf>
    <xf numFmtId="0" fontId="11" fillId="16" borderId="3" applyAlignment="1" pivotButton="0" quotePrefix="0" xfId="0">
      <alignment horizontal="center"/>
    </xf>
    <xf numFmtId="165" fontId="15" fillId="0" borderId="0" applyAlignment="1" pivotButton="0" quotePrefix="0" xfId="1">
      <alignment horizontal="center" vertical="center" wrapText="1"/>
    </xf>
    <xf numFmtId="165" fontId="13" fillId="11" borderId="3" applyAlignment="1" pivotButton="0" quotePrefix="0" xfId="1">
      <alignment horizontal="center" vertical="center" wrapText="1"/>
    </xf>
    <xf numFmtId="164" fontId="10" fillId="0" borderId="0" applyAlignment="1" pivotButton="0" quotePrefix="0" xfId="1">
      <alignment horizontal="center" vertical="center" wrapText="1"/>
    </xf>
    <xf numFmtId="164" fontId="11" fillId="0" borderId="3" applyAlignment="1" pivotButton="0" quotePrefix="0" xfId="1">
      <alignment horizontal="center" vertical="center" wrapText="1"/>
    </xf>
    <xf numFmtId="164" fontId="10" fillId="0" borderId="3" applyAlignment="1" pivotButton="0" quotePrefix="0" xfId="1">
      <alignment horizontal="center" vertical="center" wrapText="1"/>
    </xf>
    <xf numFmtId="164" fontId="10" fillId="0" borderId="0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0" fillId="0" borderId="14" pivotButton="0" quotePrefix="0" xfId="0"/>
  </cellXfs>
  <cellStyles count="4">
    <cellStyle name="常规" xfId="0" builtinId="0"/>
    <cellStyle name="常规 2" xfId="1"/>
    <cellStyle name="常规 3" xfId="2"/>
    <cellStyle name="常规 4" xfId="3"/>
  </cellStyles>
  <dxfs count="4462">
    <dxf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5" tint="0.79958494827112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5" tint="0.79958494827112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ill>
        <patternFill patternType="solid">
          <bgColor rgb="FFFF9900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5" tint="0.7995849482711265"/>
        </patternFill>
      </fill>
    </dxf>
    <dxf>
      <font>
        <color rgb="FF9C0006"/>
      </font>
      <fill>
        <patternFill patternType="solid">
          <bgColor theme="0" tint="-0.149571214941862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5" tint="0.5999633777886288"/>
        </patternFill>
      </fill>
    </dxf>
    <dxf>
      <fill>
        <patternFill patternType="solid">
          <bgColor theme="7" tint="0.3996704000976593"/>
        </patternFill>
      </fill>
    </dxf>
    <dxf>
      <fill>
        <patternFill patternType="solid">
          <bgColor theme="8" tint="0.5999633777886288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ill>
        <patternFill patternType="solid">
          <bgColor theme="7" tint="0.5999938962981048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theme="1"/>
      </font>
      <fill>
        <patternFill patternType="solid">
          <bgColor theme="5" tint="0.599993896298104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  <dxf>
      <fill>
        <patternFill patternType="solid">
          <bgColor theme="8" tint="0.3995788445692313"/>
        </patternFill>
      </fill>
    </dxf>
    <dxf>
      <font>
        <color rgb="FF9C0006"/>
      </font>
      <fill>
        <patternFill patternType="solid">
          <bgColor theme="9" tint="0.399670400097659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8" tint="0.399578844569231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梁爽爽</author>
    <author>俞希仪</author>
    <author>sunxb</author>
    <author>menglihua</author>
    <author>liangshuangshuang</author>
  </authors>
  <commentList>
    <comment ref="B10" authorId="0" shapeId="0">
      <text>
        <t>梁爽爽:
哺乳假2025.2.17-2025.9.10
每天16：30-17：30</t>
      </text>
    </comment>
    <comment ref="B29" authorId="1" shapeId="0">
      <text>
        <t>俞希仪:
实习生</t>
      </text>
    </comment>
    <comment ref="B46" authorId="2" shapeId="0">
      <text>
        <t>sunxb:
产假：25.2.5-25.7.12</t>
      </text>
    </comment>
    <comment ref="B51" authorId="1" shapeId="0">
      <text>
        <t>俞希仪:
5.27入职</t>
      </text>
    </comment>
    <comment ref="B53" authorId="0" shapeId="0">
      <text>
        <t>梁爽爽:
哺乳假（2024.10.18-2025.05.06）晚一个小时到岗</t>
      </text>
    </comment>
    <comment ref="B71" authorId="1" shapeId="0">
      <text>
        <t>俞希仪:
5.30离职</t>
      </text>
    </comment>
    <comment ref="B78" authorId="3" shapeId="0">
      <text>
        <t>menglihua:
哺乳假（2025.4.8-2025.09.28）13:00～13:30和17:00～17:30</t>
      </text>
    </comment>
    <comment ref="B95" authorId="1" shapeId="0">
      <text>
        <t>俞希仪:
实习生</t>
      </text>
    </comment>
    <comment ref="B107" authorId="4" shapeId="0">
      <text>
        <t>liangshuangshuang:
产假2024.11.25-2025.5.16</t>
      </text>
    </comment>
    <comment ref="B124" authorId="1" shapeId="0">
      <text>
        <t>俞希仪:
实习生</t>
      </text>
    </comment>
    <comment ref="B147" authorId="1" shapeId="0">
      <text>
        <t>俞希仪:
5.16入职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79</col>
      <colOff>420370</colOff>
      <row>1</row>
      <rowOff>8255</rowOff>
    </from>
    <to>
      <col>88</col>
      <colOff>534670</colOff>
      <row>29</row>
      <rowOff>26670</rowOff>
    </to>
    <pic>
      <nvPicPr>
        <cNvPr id="2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7012920" y="865505"/>
          <a:ext cx="6286500" cy="5200650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nxb" refreshedDate="45784.4263078704" createdVersion="5" refreshedVersion="5" minRefreshableVersion="3" recordCount="178" r:id="rId1">
  <cacheSource type="worksheet">
    <worksheetSource ref="A1:G179" sheet="月度统计明细"/>
  </cacheSource>
  <cacheFields count="7">
    <cacheField name="部门" uniqueList="1" numFmtId="0" sqlType="0" hierarchy="0" level="0" databaseField="1">
      <sharedItems count="26">
        <s v="总经理室"/>
        <s v="市场部"/>
        <s v="质量与安全部"/>
        <s v="线上医药业务部"/>
        <s v="POP运营组"/>
        <s v="平台运营组"/>
        <s v="商务组"/>
        <s v="行政管理部"/>
        <s v="人力资源部"/>
        <s v="财务管理部"/>
        <s v="品牌运营部"/>
        <s v="供应管理"/>
        <s v="商务发货组"/>
        <s v="摄制组"/>
        <s v="产品设计组"/>
        <s v="电商设计组"/>
        <s v="渠道1组"/>
        <s v="渠道2组"/>
        <s v="特通组"/>
        <s v="推广组"/>
        <s v="拼多多组"/>
        <s v="天猫组"/>
        <s v="平台自营组"/>
        <s v="客服组"/>
        <s v="京东组"/>
        <s v="直播组"/>
      </sharedItems>
    </cacheField>
    <cacheField name="姓名" uniqueList="1" numFmtId="0" sqlType="0" hierarchy="0" level="0" databaseField="1">
      <sharedItems count="89">
        <s v="汪孝艺"/>
        <s v="陈雪碧"/>
        <s v="蓝若禹"/>
        <s v="李琳"/>
        <s v="李煜"/>
        <s v="耿兴建"/>
        <s v="王春艳"/>
        <s v="谢海霞"/>
        <s v="郑里衡"/>
        <s v="朱怡青"/>
        <s v="罗姚辉"/>
        <s v="杨洋"/>
        <s v="范泽坤"/>
        <s v="高睿希"/>
        <s v="金睿杰"/>
        <s v="沈珂"/>
        <s v="陈诗逸"/>
        <s v="刘亚萍"/>
        <s v="石子仪"/>
        <s v="章健"/>
        <s v="胡晓丹"/>
        <s v="孙雪冰"/>
        <s v="张悦"/>
        <s v="陈碧琦"/>
        <s v="李蒙娜"/>
        <s v="邱羽琪"/>
        <s v="孙芸"/>
        <s v="苏向阳"/>
        <s v="黄丽慧"/>
        <s v="江甜"/>
        <s v="谢红梅"/>
        <s v="俞佳"/>
        <s v="张琪"/>
        <s v="高晶晶"/>
        <s v="蒋梁钰"/>
        <s v="李倩姗"/>
        <s v="林姝野"/>
        <s v="王杨"/>
        <s v="冯昊天"/>
        <s v="林露艳"/>
        <s v="陆玺文"/>
        <s v="王凯铭"/>
        <s v="张彩燕"/>
        <s v="陈娜"/>
        <s v="黄晓琪"/>
        <s v="徐杰伟"/>
        <s v="应飞燕"/>
        <s v="虞春刚"/>
        <s v="黄兰兰"/>
        <s v="赖晨晨"/>
        <s v="李嘉辉"/>
        <s v="刘欣宇"/>
        <s v="彭冬琪"/>
        <s v="徐银"/>
        <s v="袁涛"/>
        <s v="袁璐"/>
        <s v="朱卓翔"/>
        <s v="党俊乐"/>
        <s v="林海英"/>
        <s v="盛涛峰"/>
        <s v="王东源"/>
        <s v="侯怡廷"/>
        <s v="刘涛"/>
        <s v="陈炯楠"/>
        <s v="傅晓婷"/>
        <s v="胡春笋"/>
        <s v="胡欣"/>
        <s v="金梦洁"/>
        <s v="刘桂红"/>
        <s v="刘卉芝"/>
        <s v="楼雨"/>
        <s v="沈蓉"/>
        <s v="汪婕"/>
        <s v="王馨怡"/>
        <s v="周绪业"/>
        <s v="周悦"/>
        <s v="朱思怡"/>
        <s v="胡红娇"/>
        <s v="林薇薇"/>
        <s v="佟心"/>
        <s v="夏珍珍"/>
        <s v="周冰文"/>
        <s v="蔡龙"/>
        <s v="陈浩瑶"/>
        <s v="楚光旭"/>
        <s v="姜雅琴"/>
        <s v="廖敏洁"/>
        <s v="王锦玲"/>
        <s v="王腾辉"/>
      </sharedItems>
    </cacheField>
    <cacheField name="类型" uniqueList="1" numFmtId="0" sqlType="0" hierarchy="0" level="0" databaseField="1">
      <sharedItems count="13">
        <s v="请假-年休假"/>
        <s v="公出"/>
        <s v="请假-事假"/>
        <s v="请假-独生子女陪护假"/>
        <s v="培训"/>
        <s v="请假-产检假"/>
        <s v="请假-病假"/>
        <s v="请假-育儿假"/>
        <s v="加班"/>
        <s v="请假-调补休"/>
        <s v="请假-产假"/>
        <s v="请假-陪产假"/>
        <s v="请假-丧假"/>
      </sharedItems>
    </cacheField>
    <cacheField name="时间（天）" uniqueList="1" numFmtId="0" sqlType="0" hierarchy="0" level="0" databaseField="1">
      <sharedItems count="14" containsNumber="1" containsSemiMixedTypes="0" containsString="0" minValue="0" maxValue="188">
        <n v="4"/>
        <n v="1"/>
        <n v="0.5"/>
        <n v="2"/>
        <n v="3"/>
        <n v="1.5"/>
        <n v="158"/>
        <n v="0.1"/>
        <n v="0"/>
        <n v="0.3"/>
        <n v="188"/>
        <n v="15"/>
        <n v="5"/>
        <n v="3.5"/>
      </sharedItems>
    </cacheField>
    <cacheField name="开始时间" uniqueList="1" numFmtId="0" sqlType="0" hierarchy="0" level="0" databaseField="1">
      <sharedItems count="74">
        <s v="2025-04-27 09:00:00"/>
        <s v="2025-04-23 12:00:00"/>
        <s v="2025-04-30 13:00:00"/>
        <s v="2025-04-23 09:00:00"/>
        <s v="2025-04-03 00:00:00"/>
        <s v="2025-04-07 09:00:00"/>
        <s v="2025-04-21 13:00:00"/>
        <s v="2025-04-09 09:00:00"/>
        <s v="2025-04-18 09:00:00"/>
        <s v="2025-04-22 09:00:00"/>
        <s v="2025-04-08 09:00:00"/>
        <s v="2025-04-11 09:00:00"/>
        <s v="2025-04-25 08:00:00"/>
        <s v="2025-04-30 12:00:00"/>
        <s v="2025-04-08 08:00:00"/>
        <s v="2025-04-30 09:00:00"/>
        <s v="2025-04-18 13:00:00"/>
        <s v="2025-04-11 13:00:00"/>
        <s v="2025-04-25 09:00:00"/>
        <s v="2025-04-24 09:00:00"/>
        <s v="2025-04-08 12:00:00"/>
        <s v="2025-04-02 13:00:00"/>
        <s v="2025-04-03 09:00:00"/>
        <s v="2025-04-16 09:00:00"/>
        <s v="2025-04-14 15:00:00"/>
        <s v="2025-04-02 09:00:00"/>
        <s v="2025-04-17 09:00:00"/>
        <s v="2025-04-03 13:00:00"/>
        <s v="2025-04-10 09:00:00"/>
        <s v="2025-04-01 09:00:00"/>
        <s v="2025-04-14 08:20:00"/>
        <s v="2025-04-21 09:00:00"/>
        <s v="2025-04-27 09:30:00"/>
        <s v="2025-04-03 18:00:00"/>
        <s v="2025-04-14 12:00:00"/>
        <s v="2025-04-13 09:00:00"/>
        <s v="2025-04-18 12:00:00"/>
        <s v="2025-04-28 09:00:00"/>
        <s v="2025-04-24 13:00:00"/>
        <s v="2024-11-25 00:00:00"/>
        <s v="2025-04-14 09:00:00"/>
        <s v="2025-04-09 17:30:00"/>
        <s v="2025-04-27 17:30:00"/>
        <s v="2025-04-25 13:00:00"/>
        <s v="2025-04-27 13:00:00"/>
        <s v="2025-04-28 13:00:00"/>
        <s v="2025-04-29 13:00:00"/>
        <s v="2025-04-22 14:30:00"/>
        <s v="2025-04-27 15:40:00"/>
        <s v="2025-04-08 13:00:00"/>
        <s v="2024-09-29 09:00:00"/>
        <s v="2025-04-03 10:00:00"/>
        <s v="2025-04-18 10:00:00"/>
        <s v="2025-04-22 10:00:00"/>
        <s v="2025-04-30 10:00:00"/>
        <s v="2025-04-11 14:00:00"/>
        <s v="2025-04-16 13:00:00"/>
        <s v="2025-04-29 09:00:00"/>
        <s v="2025-04-15 09:00:00"/>
        <s v="2025-04-23 08:00:00"/>
        <s v="2025-03-30 08:00:00"/>
        <s v="2025-04-29 08:00:00"/>
        <s v="2025-04-17 08:30:00"/>
        <s v="2025-04-24 08:30:00"/>
        <s v="2025-04-22 08:30:00"/>
        <s v="2025-04-29 16:30:00"/>
        <s v="2025-04-24 08:00:00"/>
        <s v="2025-04-03 12:00:00"/>
        <s v="2025-04-03 12:30:00"/>
        <s v="2025-04-27 08:00:00"/>
        <s v="2025-04-17 12:00:00"/>
        <s v="2025-04-03 08:30:00"/>
        <s v="2025-04-22 08:00:00"/>
        <s v="2025-04-30 11:30:00"/>
      </sharedItems>
    </cacheField>
    <cacheField name="结束时间" uniqueList="1" numFmtId="0" sqlType="0" hierarchy="0" level="0" databaseField="1">
      <sharedItems count="69">
        <s v="2025-04-30 17:30:00"/>
        <s v="2025-04-24 12:00:00"/>
        <s v="2025-04-30 18:00:00"/>
        <s v="2025-04-24 08:50:00"/>
        <s v="2025-04-03 00:00:00"/>
        <s v="2025-04-08 18:00:00"/>
        <s v="2025-04-21 17:30:00"/>
        <s v="2025-04-11 18:00:00"/>
        <s v="2025-04-18 18:00:00"/>
        <s v="2025-04-25 18:00:00"/>
        <s v="2025-04-27 17:30:00"/>
        <s v="2025-04-10 17:30:00"/>
        <s v="2025-04-11 17:30:00"/>
        <s v="2025-04-25 17:30:00"/>
        <s v="2025-04-25 19:00:00"/>
        <s v="2025-04-10 18:00:00"/>
        <s v="2025-04-30 12:00:00"/>
        <s v="2025-04-18 17:30:00"/>
        <s v="2025-04-08 17:30:00"/>
        <s v="2025-04-03 17:30:00"/>
        <s v="2025-04-14 18:00:00"/>
        <s v="2025-04-03 12:00:00"/>
        <s v="2025-04-22 13:00:00"/>
        <s v="2025-04-01 13:00:00"/>
        <s v="2025-04-17 13:00:00"/>
        <s v="2025-04-22 17:30:00"/>
        <s v="2025-04-24 17:30:00"/>
        <s v="2025-04-04 00:23:00"/>
        <s v="2025-04-14 17:30:00"/>
        <s v="2025-04-13 18:00:00"/>
        <s v="2025-04-28 17:30:00"/>
        <s v="2025-04-17 17:30:00"/>
        <s v="2025-05-01 00:00:00"/>
        <s v="2025-04-07 09:46:00"/>
        <s v="2025-04-02 17:30:00"/>
        <s v="2025-04-09 22:00:00"/>
        <s v="2025-04-27 20:00:00"/>
        <s v="2025-04-29 17:30:00"/>
        <s v="2025-04-22 18:00:00"/>
        <s v="2025-04-01 17:30:00"/>
        <s v="2025-04-04 17:30:00"/>
        <s v="2025-04-30 13:00:00"/>
        <s v="2025-04-09 11:30:00"/>
        <s v="2025-04-21 18:00:00"/>
        <s v="2025-04-16 18:00:00"/>
        <s v="2025-04-07 17:30:00"/>
        <s v="2025-04-28 12:00:00"/>
        <s v="2025-04-15 17:30:00"/>
        <s v="2025-04-23 17:30:00"/>
        <s v="2025-04-16 17:30:00"/>
        <s v="2025-04-23 16:30:00"/>
        <s v="2025-04-13 16:30:00"/>
        <s v="2025-04-29 16:30:00"/>
        <s v="2025-04-18 17:00:00"/>
        <s v="2025-04-24 17:00:00"/>
        <s v="2025-04-22 17:00:00"/>
        <s v="2025-04-30 23:59:00"/>
        <s v="2025-04-24 16:30:00"/>
        <s v="2025-04-03 20:00:00"/>
        <s v="2025-04-03 16:30:00"/>
        <s v="2025-04-27 16:30:00"/>
        <s v="2025-04-17 16:00:00"/>
        <s v="2025-04-23 20:00:00"/>
        <s v="2025-04-03 17:00:00"/>
        <s v="2025-04-22 16:30:00"/>
        <s v="2025-04-23 13:00:00"/>
        <s v="2025-04-10 17:00:00"/>
        <s v="2025-04-24 13:00:00"/>
        <s v="2025-04-07 18:00:00"/>
      </sharedItems>
    </cacheField>
    <cacheField name="查看表单" uniqueList="1" numFmtId="0" sqlType="0" hierarchy="0" level="0" databaseField="1">
      <sharedItems count="1">
        <s v="查看表单"/>
      </sharedItems>
    </cacheField>
  </cacheFields>
</pivotCacheDefinition>
</file>

<file path=xl/pivotCache/pivotCacheRecords1.xml><?xml version="1.0" encoding="utf-8"?>
<pivotCacheRecords xmlns="http://schemas.openxmlformats.org/spreadsheetml/2006/main" count="178">
  <r>
    <x v="0"/>
    <x v="0"/>
    <x v="0"/>
    <x v="0"/>
    <x v="0"/>
    <x v="0"/>
    <x v="0"/>
  </r>
  <r>
    <x v="0"/>
    <x v="0"/>
    <x v="1"/>
    <x v="1"/>
    <x v="1"/>
    <x v="1"/>
    <x v="0"/>
  </r>
  <r>
    <x v="1"/>
    <x v="1"/>
    <x v="0"/>
    <x v="2"/>
    <x v="2"/>
    <x v="2"/>
    <x v="0"/>
  </r>
  <r>
    <x v="1"/>
    <x v="2"/>
    <x v="2"/>
    <x v="1"/>
    <x v="3"/>
    <x v="3"/>
    <x v="0"/>
  </r>
  <r>
    <x v="1"/>
    <x v="3"/>
    <x v="3"/>
    <x v="1"/>
    <x v="4"/>
    <x v="4"/>
    <x v="0"/>
  </r>
  <r>
    <x v="1"/>
    <x v="3"/>
    <x v="3"/>
    <x v="3"/>
    <x v="5"/>
    <x v="5"/>
    <x v="0"/>
  </r>
  <r>
    <x v="1"/>
    <x v="3"/>
    <x v="1"/>
    <x v="1"/>
    <x v="1"/>
    <x v="1"/>
    <x v="0"/>
  </r>
  <r>
    <x v="1"/>
    <x v="4"/>
    <x v="0"/>
    <x v="2"/>
    <x v="6"/>
    <x v="6"/>
    <x v="0"/>
  </r>
  <r>
    <x v="2"/>
    <x v="5"/>
    <x v="1"/>
    <x v="4"/>
    <x v="7"/>
    <x v="7"/>
    <x v="0"/>
  </r>
  <r>
    <x v="2"/>
    <x v="5"/>
    <x v="1"/>
    <x v="1"/>
    <x v="8"/>
    <x v="8"/>
    <x v="0"/>
  </r>
  <r>
    <x v="2"/>
    <x v="5"/>
    <x v="1"/>
    <x v="0"/>
    <x v="9"/>
    <x v="9"/>
    <x v="0"/>
  </r>
  <r>
    <x v="2"/>
    <x v="5"/>
    <x v="0"/>
    <x v="1"/>
    <x v="0"/>
    <x v="10"/>
    <x v="0"/>
  </r>
  <r>
    <x v="2"/>
    <x v="6"/>
    <x v="1"/>
    <x v="4"/>
    <x v="10"/>
    <x v="11"/>
    <x v="0"/>
  </r>
  <r>
    <x v="2"/>
    <x v="6"/>
    <x v="2"/>
    <x v="1"/>
    <x v="11"/>
    <x v="12"/>
    <x v="0"/>
  </r>
  <r>
    <x v="2"/>
    <x v="6"/>
    <x v="1"/>
    <x v="0"/>
    <x v="9"/>
    <x v="13"/>
    <x v="0"/>
  </r>
  <r>
    <x v="2"/>
    <x v="7"/>
    <x v="4"/>
    <x v="1"/>
    <x v="12"/>
    <x v="14"/>
    <x v="0"/>
  </r>
  <r>
    <x v="2"/>
    <x v="7"/>
    <x v="1"/>
    <x v="1"/>
    <x v="12"/>
    <x v="14"/>
    <x v="0"/>
  </r>
  <r>
    <x v="2"/>
    <x v="7"/>
    <x v="0"/>
    <x v="2"/>
    <x v="13"/>
    <x v="0"/>
    <x v="0"/>
  </r>
  <r>
    <x v="2"/>
    <x v="8"/>
    <x v="1"/>
    <x v="4"/>
    <x v="14"/>
    <x v="15"/>
    <x v="0"/>
  </r>
  <r>
    <x v="2"/>
    <x v="8"/>
    <x v="5"/>
    <x v="2"/>
    <x v="15"/>
    <x v="16"/>
    <x v="0"/>
  </r>
  <r>
    <x v="2"/>
    <x v="8"/>
    <x v="0"/>
    <x v="2"/>
    <x v="2"/>
    <x v="0"/>
    <x v="0"/>
  </r>
  <r>
    <x v="2"/>
    <x v="8"/>
    <x v="5"/>
    <x v="2"/>
    <x v="16"/>
    <x v="17"/>
    <x v="0"/>
  </r>
  <r>
    <x v="2"/>
    <x v="9"/>
    <x v="3"/>
    <x v="2"/>
    <x v="17"/>
    <x v="12"/>
    <x v="0"/>
  </r>
  <r>
    <x v="2"/>
    <x v="9"/>
    <x v="4"/>
    <x v="1"/>
    <x v="12"/>
    <x v="14"/>
    <x v="0"/>
  </r>
  <r>
    <x v="2"/>
    <x v="9"/>
    <x v="1"/>
    <x v="1"/>
    <x v="18"/>
    <x v="9"/>
    <x v="0"/>
  </r>
  <r>
    <x v="3"/>
    <x v="10"/>
    <x v="6"/>
    <x v="2"/>
    <x v="19"/>
    <x v="1"/>
    <x v="0"/>
  </r>
  <r>
    <x v="4"/>
    <x v="11"/>
    <x v="0"/>
    <x v="2"/>
    <x v="20"/>
    <x v="18"/>
    <x v="0"/>
  </r>
  <r>
    <x v="5"/>
    <x v="12"/>
    <x v="6"/>
    <x v="2"/>
    <x v="6"/>
    <x v="6"/>
    <x v="0"/>
  </r>
  <r>
    <x v="5"/>
    <x v="13"/>
    <x v="0"/>
    <x v="5"/>
    <x v="21"/>
    <x v="19"/>
    <x v="0"/>
  </r>
  <r>
    <x v="5"/>
    <x v="14"/>
    <x v="1"/>
    <x v="1"/>
    <x v="22"/>
    <x v="19"/>
    <x v="0"/>
  </r>
  <r>
    <x v="5"/>
    <x v="14"/>
    <x v="1"/>
    <x v="4"/>
    <x v="23"/>
    <x v="8"/>
    <x v="0"/>
  </r>
  <r>
    <x v="5"/>
    <x v="14"/>
    <x v="1"/>
    <x v="4"/>
    <x v="23"/>
    <x v="8"/>
    <x v="0"/>
  </r>
  <r>
    <x v="5"/>
    <x v="14"/>
    <x v="1"/>
    <x v="2"/>
    <x v="24"/>
    <x v="20"/>
    <x v="0"/>
  </r>
  <r>
    <x v="5"/>
    <x v="10"/>
    <x v="0"/>
    <x v="5"/>
    <x v="25"/>
    <x v="21"/>
    <x v="0"/>
  </r>
  <r>
    <x v="5"/>
    <x v="10"/>
    <x v="1"/>
    <x v="3"/>
    <x v="26"/>
    <x v="8"/>
    <x v="0"/>
  </r>
  <r>
    <x v="6"/>
    <x v="15"/>
    <x v="7"/>
    <x v="2"/>
    <x v="27"/>
    <x v="19"/>
    <x v="0"/>
  </r>
  <r>
    <x v="7"/>
    <x v="16"/>
    <x v="1"/>
    <x v="1"/>
    <x v="28"/>
    <x v="15"/>
    <x v="0"/>
  </r>
  <r>
    <x v="7"/>
    <x v="17"/>
    <x v="1"/>
    <x v="1"/>
    <x v="28"/>
    <x v="11"/>
    <x v="0"/>
  </r>
  <r>
    <x v="7"/>
    <x v="17"/>
    <x v="0"/>
    <x v="2"/>
    <x v="9"/>
    <x v="22"/>
    <x v="0"/>
  </r>
  <r>
    <x v="7"/>
    <x v="18"/>
    <x v="0"/>
    <x v="2"/>
    <x v="2"/>
    <x v="0"/>
    <x v="0"/>
  </r>
  <r>
    <x v="7"/>
    <x v="19"/>
    <x v="7"/>
    <x v="2"/>
    <x v="29"/>
    <x v="23"/>
    <x v="0"/>
  </r>
  <r>
    <x v="7"/>
    <x v="19"/>
    <x v="7"/>
    <x v="1"/>
    <x v="22"/>
    <x v="19"/>
    <x v="0"/>
  </r>
  <r>
    <x v="7"/>
    <x v="19"/>
    <x v="1"/>
    <x v="3"/>
    <x v="28"/>
    <x v="12"/>
    <x v="0"/>
  </r>
  <r>
    <x v="7"/>
    <x v="19"/>
    <x v="1"/>
    <x v="1"/>
    <x v="30"/>
    <x v="20"/>
    <x v="0"/>
  </r>
  <r>
    <x v="7"/>
    <x v="19"/>
    <x v="7"/>
    <x v="2"/>
    <x v="26"/>
    <x v="24"/>
    <x v="0"/>
  </r>
  <r>
    <x v="7"/>
    <x v="19"/>
    <x v="7"/>
    <x v="1"/>
    <x v="8"/>
    <x v="17"/>
    <x v="0"/>
  </r>
  <r>
    <x v="7"/>
    <x v="19"/>
    <x v="7"/>
    <x v="3"/>
    <x v="31"/>
    <x v="25"/>
    <x v="0"/>
  </r>
  <r>
    <x v="7"/>
    <x v="19"/>
    <x v="7"/>
    <x v="3"/>
    <x v="3"/>
    <x v="26"/>
    <x v="0"/>
  </r>
  <r>
    <x v="7"/>
    <x v="19"/>
    <x v="0"/>
    <x v="1"/>
    <x v="18"/>
    <x v="13"/>
    <x v="0"/>
  </r>
  <r>
    <x v="7"/>
    <x v="19"/>
    <x v="0"/>
    <x v="0"/>
    <x v="32"/>
    <x v="0"/>
    <x v="0"/>
  </r>
  <r>
    <x v="8"/>
    <x v="20"/>
    <x v="8"/>
    <x v="2"/>
    <x v="33"/>
    <x v="27"/>
    <x v="0"/>
  </r>
  <r>
    <x v="8"/>
    <x v="20"/>
    <x v="0"/>
    <x v="2"/>
    <x v="34"/>
    <x v="28"/>
    <x v="0"/>
  </r>
  <r>
    <x v="8"/>
    <x v="20"/>
    <x v="8"/>
    <x v="1"/>
    <x v="35"/>
    <x v="29"/>
    <x v="0"/>
  </r>
  <r>
    <x v="8"/>
    <x v="20"/>
    <x v="0"/>
    <x v="1"/>
    <x v="18"/>
    <x v="13"/>
    <x v="0"/>
  </r>
  <r>
    <x v="8"/>
    <x v="20"/>
    <x v="9"/>
    <x v="2"/>
    <x v="13"/>
    <x v="0"/>
    <x v="0"/>
  </r>
  <r>
    <x v="8"/>
    <x v="21"/>
    <x v="9"/>
    <x v="2"/>
    <x v="36"/>
    <x v="17"/>
    <x v="0"/>
  </r>
  <r>
    <x v="8"/>
    <x v="21"/>
    <x v="9"/>
    <x v="2"/>
    <x v="13"/>
    <x v="0"/>
    <x v="0"/>
  </r>
  <r>
    <x v="8"/>
    <x v="22"/>
    <x v="0"/>
    <x v="1"/>
    <x v="37"/>
    <x v="30"/>
    <x v="0"/>
  </r>
  <r>
    <x v="9"/>
    <x v="23"/>
    <x v="9"/>
    <x v="1"/>
    <x v="22"/>
    <x v="19"/>
    <x v="0"/>
  </r>
  <r>
    <x v="9"/>
    <x v="23"/>
    <x v="0"/>
    <x v="1"/>
    <x v="26"/>
    <x v="31"/>
    <x v="0"/>
  </r>
  <r>
    <x v="9"/>
    <x v="23"/>
    <x v="9"/>
    <x v="2"/>
    <x v="38"/>
    <x v="26"/>
    <x v="0"/>
  </r>
  <r>
    <x v="9"/>
    <x v="24"/>
    <x v="10"/>
    <x v="6"/>
    <x v="39"/>
    <x v="32"/>
    <x v="0"/>
  </r>
  <r>
    <x v="9"/>
    <x v="25"/>
    <x v="9"/>
    <x v="1"/>
    <x v="11"/>
    <x v="12"/>
    <x v="0"/>
  </r>
  <r>
    <x v="9"/>
    <x v="26"/>
    <x v="1"/>
    <x v="7"/>
    <x v="5"/>
    <x v="33"/>
    <x v="0"/>
  </r>
  <r>
    <x v="9"/>
    <x v="26"/>
    <x v="3"/>
    <x v="1"/>
    <x v="9"/>
    <x v="25"/>
    <x v="0"/>
  </r>
  <r>
    <x v="9"/>
    <x v="27"/>
    <x v="1"/>
    <x v="1"/>
    <x v="25"/>
    <x v="34"/>
    <x v="0"/>
  </r>
  <r>
    <x v="9"/>
    <x v="27"/>
    <x v="1"/>
    <x v="1"/>
    <x v="40"/>
    <x v="28"/>
    <x v="0"/>
  </r>
  <r>
    <x v="9"/>
    <x v="27"/>
    <x v="8"/>
    <x v="2"/>
    <x v="41"/>
    <x v="35"/>
    <x v="0"/>
  </r>
  <r>
    <x v="9"/>
    <x v="27"/>
    <x v="8"/>
    <x v="8"/>
    <x v="42"/>
    <x v="36"/>
    <x v="0"/>
  </r>
  <r>
    <x v="10"/>
    <x v="28"/>
    <x v="0"/>
    <x v="0"/>
    <x v="0"/>
    <x v="0"/>
    <x v="0"/>
  </r>
  <r>
    <x v="10"/>
    <x v="28"/>
    <x v="0"/>
    <x v="2"/>
    <x v="38"/>
    <x v="26"/>
    <x v="0"/>
  </r>
  <r>
    <x v="10"/>
    <x v="29"/>
    <x v="0"/>
    <x v="1"/>
    <x v="11"/>
    <x v="12"/>
    <x v="0"/>
  </r>
  <r>
    <x v="10"/>
    <x v="29"/>
    <x v="0"/>
    <x v="2"/>
    <x v="43"/>
    <x v="13"/>
    <x v="0"/>
  </r>
  <r>
    <x v="11"/>
    <x v="30"/>
    <x v="0"/>
    <x v="1"/>
    <x v="25"/>
    <x v="34"/>
    <x v="0"/>
  </r>
  <r>
    <x v="11"/>
    <x v="30"/>
    <x v="0"/>
    <x v="1"/>
    <x v="15"/>
    <x v="0"/>
    <x v="0"/>
  </r>
  <r>
    <x v="11"/>
    <x v="31"/>
    <x v="0"/>
    <x v="2"/>
    <x v="44"/>
    <x v="10"/>
    <x v="0"/>
  </r>
  <r>
    <x v="11"/>
    <x v="31"/>
    <x v="0"/>
    <x v="2"/>
    <x v="45"/>
    <x v="30"/>
    <x v="0"/>
  </r>
  <r>
    <x v="11"/>
    <x v="31"/>
    <x v="0"/>
    <x v="2"/>
    <x v="46"/>
    <x v="37"/>
    <x v="0"/>
  </r>
  <r>
    <x v="11"/>
    <x v="31"/>
    <x v="0"/>
    <x v="2"/>
    <x v="2"/>
    <x v="0"/>
    <x v="0"/>
  </r>
  <r>
    <x v="11"/>
    <x v="32"/>
    <x v="1"/>
    <x v="4"/>
    <x v="10"/>
    <x v="11"/>
    <x v="0"/>
  </r>
  <r>
    <x v="11"/>
    <x v="32"/>
    <x v="1"/>
    <x v="0"/>
    <x v="9"/>
    <x v="13"/>
    <x v="0"/>
  </r>
  <r>
    <x v="11"/>
    <x v="32"/>
    <x v="3"/>
    <x v="1"/>
    <x v="15"/>
    <x v="0"/>
    <x v="0"/>
  </r>
  <r>
    <x v="4"/>
    <x v="33"/>
    <x v="0"/>
    <x v="1"/>
    <x v="0"/>
    <x v="10"/>
    <x v="0"/>
  </r>
  <r>
    <x v="5"/>
    <x v="12"/>
    <x v="0"/>
    <x v="1"/>
    <x v="22"/>
    <x v="19"/>
    <x v="0"/>
  </r>
  <r>
    <x v="5"/>
    <x v="12"/>
    <x v="1"/>
    <x v="3"/>
    <x v="26"/>
    <x v="17"/>
    <x v="0"/>
  </r>
  <r>
    <x v="5"/>
    <x v="14"/>
    <x v="1"/>
    <x v="4"/>
    <x v="3"/>
    <x v="9"/>
    <x v="0"/>
  </r>
  <r>
    <x v="5"/>
    <x v="14"/>
    <x v="1"/>
    <x v="2"/>
    <x v="47"/>
    <x v="38"/>
    <x v="0"/>
  </r>
  <r>
    <x v="5"/>
    <x v="14"/>
    <x v="1"/>
    <x v="9"/>
    <x v="48"/>
    <x v="10"/>
    <x v="0"/>
  </r>
  <r>
    <x v="5"/>
    <x v="14"/>
    <x v="1"/>
    <x v="1"/>
    <x v="15"/>
    <x v="2"/>
    <x v="0"/>
  </r>
  <r>
    <x v="12"/>
    <x v="15"/>
    <x v="7"/>
    <x v="1"/>
    <x v="15"/>
    <x v="0"/>
    <x v="0"/>
  </r>
  <r>
    <x v="13"/>
    <x v="34"/>
    <x v="1"/>
    <x v="1"/>
    <x v="31"/>
    <x v="6"/>
    <x v="0"/>
  </r>
  <r>
    <x v="13"/>
    <x v="35"/>
    <x v="7"/>
    <x v="1"/>
    <x v="29"/>
    <x v="39"/>
    <x v="0"/>
  </r>
  <r>
    <x v="14"/>
    <x v="36"/>
    <x v="0"/>
    <x v="1"/>
    <x v="22"/>
    <x v="19"/>
    <x v="0"/>
  </r>
  <r>
    <x v="14"/>
    <x v="37"/>
    <x v="0"/>
    <x v="2"/>
    <x v="49"/>
    <x v="18"/>
    <x v="0"/>
  </r>
  <r>
    <x v="14"/>
    <x v="37"/>
    <x v="0"/>
    <x v="2"/>
    <x v="17"/>
    <x v="12"/>
    <x v="0"/>
  </r>
  <r>
    <x v="14"/>
    <x v="37"/>
    <x v="0"/>
    <x v="2"/>
    <x v="43"/>
    <x v="13"/>
    <x v="0"/>
  </r>
  <r>
    <x v="15"/>
    <x v="38"/>
    <x v="0"/>
    <x v="1"/>
    <x v="29"/>
    <x v="39"/>
    <x v="0"/>
  </r>
  <r>
    <x v="15"/>
    <x v="39"/>
    <x v="10"/>
    <x v="10"/>
    <x v="50"/>
    <x v="40"/>
    <x v="0"/>
  </r>
  <r>
    <x v="15"/>
    <x v="39"/>
    <x v="7"/>
    <x v="1"/>
    <x v="31"/>
    <x v="6"/>
    <x v="0"/>
  </r>
  <r>
    <x v="15"/>
    <x v="40"/>
    <x v="3"/>
    <x v="1"/>
    <x v="8"/>
    <x v="17"/>
    <x v="0"/>
  </r>
  <r>
    <x v="15"/>
    <x v="40"/>
    <x v="7"/>
    <x v="1"/>
    <x v="37"/>
    <x v="30"/>
    <x v="0"/>
  </r>
  <r>
    <x v="15"/>
    <x v="41"/>
    <x v="0"/>
    <x v="2"/>
    <x v="15"/>
    <x v="41"/>
    <x v="0"/>
  </r>
  <r>
    <x v="15"/>
    <x v="42"/>
    <x v="0"/>
    <x v="1"/>
    <x v="29"/>
    <x v="39"/>
    <x v="0"/>
  </r>
  <r>
    <x v="15"/>
    <x v="42"/>
    <x v="0"/>
    <x v="1"/>
    <x v="0"/>
    <x v="10"/>
    <x v="0"/>
  </r>
  <r>
    <x v="16"/>
    <x v="43"/>
    <x v="7"/>
    <x v="1"/>
    <x v="51"/>
    <x v="19"/>
    <x v="0"/>
  </r>
  <r>
    <x v="16"/>
    <x v="43"/>
    <x v="7"/>
    <x v="1"/>
    <x v="52"/>
    <x v="17"/>
    <x v="0"/>
  </r>
  <r>
    <x v="16"/>
    <x v="43"/>
    <x v="7"/>
    <x v="1"/>
    <x v="53"/>
    <x v="25"/>
    <x v="0"/>
  </r>
  <r>
    <x v="16"/>
    <x v="43"/>
    <x v="0"/>
    <x v="1"/>
    <x v="54"/>
    <x v="0"/>
    <x v="0"/>
  </r>
  <r>
    <x v="16"/>
    <x v="44"/>
    <x v="1"/>
    <x v="2"/>
    <x v="7"/>
    <x v="42"/>
    <x v="0"/>
  </r>
  <r>
    <x v="16"/>
    <x v="44"/>
    <x v="1"/>
    <x v="2"/>
    <x v="55"/>
    <x v="12"/>
    <x v="0"/>
  </r>
  <r>
    <x v="16"/>
    <x v="44"/>
    <x v="0"/>
    <x v="1"/>
    <x v="31"/>
    <x v="43"/>
    <x v="0"/>
  </r>
  <r>
    <x v="16"/>
    <x v="44"/>
    <x v="1"/>
    <x v="1"/>
    <x v="1"/>
    <x v="1"/>
    <x v="0"/>
  </r>
  <r>
    <x v="17"/>
    <x v="45"/>
    <x v="0"/>
    <x v="2"/>
    <x v="56"/>
    <x v="44"/>
    <x v="0"/>
  </r>
  <r>
    <x v="17"/>
    <x v="46"/>
    <x v="0"/>
    <x v="1"/>
    <x v="22"/>
    <x v="19"/>
    <x v="0"/>
  </r>
  <r>
    <x v="17"/>
    <x v="46"/>
    <x v="0"/>
    <x v="2"/>
    <x v="17"/>
    <x v="12"/>
    <x v="0"/>
  </r>
  <r>
    <x v="17"/>
    <x v="46"/>
    <x v="0"/>
    <x v="1"/>
    <x v="40"/>
    <x v="28"/>
    <x v="0"/>
  </r>
  <r>
    <x v="17"/>
    <x v="46"/>
    <x v="0"/>
    <x v="1"/>
    <x v="57"/>
    <x v="37"/>
    <x v="0"/>
  </r>
  <r>
    <x v="18"/>
    <x v="47"/>
    <x v="11"/>
    <x v="11"/>
    <x v="23"/>
    <x v="0"/>
    <x v="0"/>
  </r>
  <r>
    <x v="19"/>
    <x v="48"/>
    <x v="0"/>
    <x v="1"/>
    <x v="5"/>
    <x v="45"/>
    <x v="0"/>
  </r>
  <r>
    <x v="19"/>
    <x v="48"/>
    <x v="0"/>
    <x v="2"/>
    <x v="43"/>
    <x v="13"/>
    <x v="0"/>
  </r>
  <r>
    <x v="19"/>
    <x v="49"/>
    <x v="0"/>
    <x v="2"/>
    <x v="36"/>
    <x v="17"/>
    <x v="0"/>
  </r>
  <r>
    <x v="19"/>
    <x v="49"/>
    <x v="0"/>
    <x v="2"/>
    <x v="37"/>
    <x v="46"/>
    <x v="0"/>
  </r>
  <r>
    <x v="19"/>
    <x v="50"/>
    <x v="0"/>
    <x v="1"/>
    <x v="15"/>
    <x v="0"/>
    <x v="0"/>
  </r>
  <r>
    <x v="19"/>
    <x v="51"/>
    <x v="0"/>
    <x v="3"/>
    <x v="25"/>
    <x v="19"/>
    <x v="0"/>
  </r>
  <r>
    <x v="19"/>
    <x v="52"/>
    <x v="0"/>
    <x v="1"/>
    <x v="15"/>
    <x v="0"/>
    <x v="0"/>
  </r>
  <r>
    <x v="19"/>
    <x v="53"/>
    <x v="0"/>
    <x v="1"/>
    <x v="37"/>
    <x v="30"/>
    <x v="0"/>
  </r>
  <r>
    <x v="19"/>
    <x v="54"/>
    <x v="7"/>
    <x v="1"/>
    <x v="22"/>
    <x v="19"/>
    <x v="0"/>
  </r>
  <r>
    <x v="20"/>
    <x v="55"/>
    <x v="0"/>
    <x v="1"/>
    <x v="10"/>
    <x v="18"/>
    <x v="0"/>
  </r>
  <r>
    <x v="20"/>
    <x v="56"/>
    <x v="2"/>
    <x v="1"/>
    <x v="58"/>
    <x v="47"/>
    <x v="0"/>
  </r>
  <r>
    <x v="21"/>
    <x v="57"/>
    <x v="0"/>
    <x v="1"/>
    <x v="15"/>
    <x v="0"/>
    <x v="0"/>
  </r>
  <r>
    <x v="21"/>
    <x v="58"/>
    <x v="7"/>
    <x v="1"/>
    <x v="28"/>
    <x v="11"/>
    <x v="0"/>
  </r>
  <r>
    <x v="21"/>
    <x v="58"/>
    <x v="7"/>
    <x v="1"/>
    <x v="15"/>
    <x v="0"/>
    <x v="0"/>
  </r>
  <r>
    <x v="21"/>
    <x v="59"/>
    <x v="0"/>
    <x v="1"/>
    <x v="29"/>
    <x v="39"/>
    <x v="0"/>
  </r>
  <r>
    <x v="21"/>
    <x v="59"/>
    <x v="0"/>
    <x v="2"/>
    <x v="2"/>
    <x v="0"/>
    <x v="0"/>
  </r>
  <r>
    <x v="21"/>
    <x v="60"/>
    <x v="0"/>
    <x v="1"/>
    <x v="22"/>
    <x v="19"/>
    <x v="0"/>
  </r>
  <r>
    <x v="21"/>
    <x v="60"/>
    <x v="0"/>
    <x v="0"/>
    <x v="5"/>
    <x v="11"/>
    <x v="0"/>
  </r>
  <r>
    <x v="21"/>
    <x v="60"/>
    <x v="12"/>
    <x v="4"/>
    <x v="37"/>
    <x v="2"/>
    <x v="0"/>
  </r>
  <r>
    <x v="22"/>
    <x v="61"/>
    <x v="2"/>
    <x v="12"/>
    <x v="5"/>
    <x v="12"/>
    <x v="0"/>
  </r>
  <r>
    <x v="22"/>
    <x v="61"/>
    <x v="2"/>
    <x v="1"/>
    <x v="3"/>
    <x v="48"/>
    <x v="0"/>
  </r>
  <r>
    <x v="22"/>
    <x v="62"/>
    <x v="0"/>
    <x v="1"/>
    <x v="23"/>
    <x v="49"/>
    <x v="0"/>
  </r>
  <r>
    <x v="23"/>
    <x v="63"/>
    <x v="0"/>
    <x v="1"/>
    <x v="59"/>
    <x v="50"/>
    <x v="0"/>
  </r>
  <r>
    <x v="23"/>
    <x v="64"/>
    <x v="10"/>
    <x v="11"/>
    <x v="60"/>
    <x v="51"/>
    <x v="0"/>
  </r>
  <r>
    <x v="23"/>
    <x v="65"/>
    <x v="0"/>
    <x v="1"/>
    <x v="61"/>
    <x v="52"/>
    <x v="0"/>
  </r>
  <r>
    <x v="23"/>
    <x v="66"/>
    <x v="0"/>
    <x v="3"/>
    <x v="62"/>
    <x v="53"/>
    <x v="0"/>
  </r>
  <r>
    <x v="23"/>
    <x v="67"/>
    <x v="0"/>
    <x v="1"/>
    <x v="63"/>
    <x v="54"/>
    <x v="0"/>
  </r>
  <r>
    <x v="23"/>
    <x v="67"/>
    <x v="0"/>
    <x v="1"/>
    <x v="64"/>
    <x v="55"/>
    <x v="0"/>
  </r>
  <r>
    <x v="23"/>
    <x v="68"/>
    <x v="0"/>
    <x v="3"/>
    <x v="65"/>
    <x v="56"/>
    <x v="0"/>
  </r>
  <r>
    <x v="23"/>
    <x v="69"/>
    <x v="0"/>
    <x v="1"/>
    <x v="66"/>
    <x v="57"/>
    <x v="0"/>
  </r>
  <r>
    <x v="23"/>
    <x v="70"/>
    <x v="0"/>
    <x v="1"/>
    <x v="67"/>
    <x v="58"/>
    <x v="0"/>
  </r>
  <r>
    <x v="23"/>
    <x v="71"/>
    <x v="0"/>
    <x v="1"/>
    <x v="66"/>
    <x v="57"/>
    <x v="0"/>
  </r>
  <r>
    <x v="23"/>
    <x v="71"/>
    <x v="0"/>
    <x v="1"/>
    <x v="61"/>
    <x v="52"/>
    <x v="0"/>
  </r>
  <r>
    <x v="23"/>
    <x v="72"/>
    <x v="2"/>
    <x v="2"/>
    <x v="68"/>
    <x v="59"/>
    <x v="0"/>
  </r>
  <r>
    <x v="23"/>
    <x v="73"/>
    <x v="0"/>
    <x v="1"/>
    <x v="69"/>
    <x v="60"/>
    <x v="0"/>
  </r>
  <r>
    <x v="23"/>
    <x v="74"/>
    <x v="0"/>
    <x v="2"/>
    <x v="70"/>
    <x v="61"/>
    <x v="0"/>
  </r>
  <r>
    <x v="23"/>
    <x v="74"/>
    <x v="0"/>
    <x v="1"/>
    <x v="1"/>
    <x v="62"/>
    <x v="0"/>
  </r>
  <r>
    <x v="23"/>
    <x v="75"/>
    <x v="0"/>
    <x v="1"/>
    <x v="71"/>
    <x v="63"/>
    <x v="0"/>
  </r>
  <r>
    <x v="23"/>
    <x v="76"/>
    <x v="2"/>
    <x v="1"/>
    <x v="72"/>
    <x v="64"/>
    <x v="0"/>
  </r>
  <r>
    <x v="24"/>
    <x v="77"/>
    <x v="7"/>
    <x v="1"/>
    <x v="22"/>
    <x v="19"/>
    <x v="0"/>
  </r>
  <r>
    <x v="24"/>
    <x v="77"/>
    <x v="7"/>
    <x v="1"/>
    <x v="15"/>
    <x v="0"/>
    <x v="0"/>
  </r>
  <r>
    <x v="24"/>
    <x v="78"/>
    <x v="0"/>
    <x v="3"/>
    <x v="31"/>
    <x v="25"/>
    <x v="0"/>
  </r>
  <r>
    <x v="24"/>
    <x v="79"/>
    <x v="2"/>
    <x v="2"/>
    <x v="3"/>
    <x v="65"/>
    <x v="0"/>
  </r>
  <r>
    <x v="24"/>
    <x v="80"/>
    <x v="2"/>
    <x v="1"/>
    <x v="3"/>
    <x v="48"/>
    <x v="0"/>
  </r>
  <r>
    <x v="24"/>
    <x v="80"/>
    <x v="0"/>
    <x v="5"/>
    <x v="6"/>
    <x v="25"/>
    <x v="0"/>
  </r>
  <r>
    <x v="24"/>
    <x v="81"/>
    <x v="0"/>
    <x v="2"/>
    <x v="73"/>
    <x v="0"/>
    <x v="0"/>
  </r>
  <r>
    <x v="25"/>
    <x v="82"/>
    <x v="1"/>
    <x v="1"/>
    <x v="31"/>
    <x v="43"/>
    <x v="0"/>
  </r>
  <r>
    <x v="25"/>
    <x v="83"/>
    <x v="1"/>
    <x v="4"/>
    <x v="14"/>
    <x v="66"/>
    <x v="0"/>
  </r>
  <r>
    <x v="25"/>
    <x v="83"/>
    <x v="1"/>
    <x v="4"/>
    <x v="3"/>
    <x v="9"/>
    <x v="0"/>
  </r>
  <r>
    <x v="25"/>
    <x v="84"/>
    <x v="1"/>
    <x v="4"/>
    <x v="10"/>
    <x v="11"/>
    <x v="0"/>
  </r>
  <r>
    <x v="25"/>
    <x v="84"/>
    <x v="1"/>
    <x v="4"/>
    <x v="3"/>
    <x v="13"/>
    <x v="0"/>
  </r>
  <r>
    <x v="25"/>
    <x v="84"/>
    <x v="1"/>
    <x v="1"/>
    <x v="31"/>
    <x v="6"/>
    <x v="0"/>
  </r>
  <r>
    <x v="25"/>
    <x v="85"/>
    <x v="1"/>
    <x v="1"/>
    <x v="31"/>
    <x v="6"/>
    <x v="0"/>
  </r>
  <r>
    <x v="25"/>
    <x v="85"/>
    <x v="0"/>
    <x v="13"/>
    <x v="44"/>
    <x v="0"/>
    <x v="0"/>
  </r>
  <r>
    <x v="25"/>
    <x v="85"/>
    <x v="1"/>
    <x v="1"/>
    <x v="1"/>
    <x v="67"/>
    <x v="0"/>
  </r>
  <r>
    <x v="25"/>
    <x v="86"/>
    <x v="0"/>
    <x v="4"/>
    <x v="18"/>
    <x v="30"/>
    <x v="0"/>
  </r>
  <r>
    <x v="25"/>
    <x v="87"/>
    <x v="1"/>
    <x v="1"/>
    <x v="31"/>
    <x v="43"/>
    <x v="0"/>
  </r>
  <r>
    <x v="25"/>
    <x v="87"/>
    <x v="0"/>
    <x v="1"/>
    <x v="2"/>
    <x v="2"/>
    <x v="0"/>
  </r>
  <r>
    <x v="25"/>
    <x v="88"/>
    <x v="0"/>
    <x v="1"/>
    <x v="5"/>
    <x v="68"/>
    <x v="0"/>
  </r>
  <r>
    <x v="25"/>
    <x v="88"/>
    <x v="0"/>
    <x v="1"/>
    <x v="15"/>
    <x v="2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1" cacheId="2" dataOnRows="0" dataCaption="值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J3:K13" firstHeaderRow="1" firstDataRow="1" firstDataCol="1" rowPageCount="1" colPageCount="1"/>
  <pivotFields count="7">
    <pivotField showDropDowns="1" compact="0" outline="1" subtotalTop="1" dragToRow="1" dragToCol="1" dragToPage="1" dragToData="1" dragOff="1" showAll="0" topAutoShow="1" itemPageCount="10" sortType="manual" defaultSubtotal="1">
      <items count="27">
        <item t="data" sd="1" x="4"/>
        <item t="data" sd="1" x="9"/>
        <item t="data" sd="1" x="14"/>
        <item t="data" sd="1" x="15"/>
        <item t="data" sd="1" x="11"/>
        <item t="data" sd="1" x="24"/>
        <item t="data" sd="1" x="23"/>
        <item t="data" sd="1" x="20"/>
        <item t="data" sd="1" x="10"/>
        <item t="data" sd="1" x="5"/>
        <item t="data" sd="1" x="22"/>
        <item t="data" sd="1" x="16"/>
        <item t="data" sd="1" x="17"/>
        <item t="data" sd="1" x="8"/>
        <item t="data" sd="1" x="12"/>
        <item t="data" sd="1" x="6"/>
        <item t="data" sd="1" x="13"/>
        <item t="data" sd="1" x="1"/>
        <item t="data" sd="1" x="18"/>
        <item t="data" sd="1" x="21"/>
        <item t="data" sd="1" x="19"/>
        <item t="data" sd="1" x="3"/>
        <item t="data" sd="1" x="7"/>
        <item t="data" sd="1" x="25"/>
        <item t="data" sd="1" x="2"/>
        <item t="data" sd="1" x="0"/>
        <item t="default" sd="1"/>
      </items>
    </pivotField>
    <pivotField axis="axisRow" showDropDowns="1" compact="0" outline="1" subtotalTop="1" dragToRow="1" dragToCol="1" dragToPage="1" dragToData="1" dragOff="1" showAll="0" topAutoShow="1" itemPageCount="10" sortType="manual" defaultSubtotal="1">
      <items count="90">
        <item t="data" sd="1" x="82"/>
        <item t="data" sd="1" x="23"/>
        <item t="data" sd="1" x="83"/>
        <item t="data" sd="1" x="63"/>
        <item t="data" sd="1" x="43"/>
        <item t="data" sd="1" x="16"/>
        <item t="data" sd="1" x="1"/>
        <item t="data" sd="1" x="84"/>
        <item t="data" sd="1" x="57"/>
        <item t="data" sd="1" x="12"/>
        <item t="data" sd="1" x="38"/>
        <item t="data" sd="1" x="64"/>
        <item t="data" sd="1" x="33"/>
        <item t="data" sd="1" x="13"/>
        <item t="data" sd="1" x="5"/>
        <item t="data" sd="1" x="61"/>
        <item t="data" sd="1" x="65"/>
        <item t="data" sd="1" x="77"/>
        <item t="data" sd="1" x="20"/>
        <item t="data" sd="1" x="66"/>
        <item t="data" sd="1" x="48"/>
        <item t="data" sd="1" x="28"/>
        <item t="data" sd="1" x="44"/>
        <item t="data" sd="1" x="29"/>
        <item t="data" sd="1" x="85"/>
        <item t="data" sd="1" x="34"/>
        <item t="data" sd="1" x="67"/>
        <item t="data" sd="1" x="14"/>
        <item t="data" sd="1" x="49"/>
        <item t="data" sd="1" x="2"/>
        <item t="data" sd="1" x="50"/>
        <item t="data" sd="1" x="3"/>
        <item t="data" sd="1" x="24"/>
        <item t="data" sd="1" x="35"/>
        <item t="data" sd="1" x="4"/>
        <item t="data" sd="1" x="86"/>
        <item t="data" sd="1" x="58"/>
        <item t="data" sd="1" x="39"/>
        <item t="data" sd="1" x="36"/>
        <item t="data" sd="1" x="78"/>
        <item t="data" sd="1" x="68"/>
        <item t="data" sd="1" x="69"/>
        <item t="data" sd="1" x="62"/>
        <item t="data" sd="1" x="51"/>
        <item t="data" sd="1" x="17"/>
        <item t="data" sd="1" x="70"/>
        <item t="data" sd="1" x="40"/>
        <item t="data" sd="1" x="10"/>
        <item t="data" sd="1" x="52"/>
        <item t="data" sd="1" x="25"/>
        <item t="data" sd="1" x="15"/>
        <item t="data" sd="1" x="71"/>
        <item t="data" sd="1" x="59"/>
        <item t="data" sd="1" x="18"/>
        <item t="data" sd="1" x="27"/>
        <item t="data" sd="1" x="21"/>
        <item t="data" sd="1" x="26"/>
        <item t="data" sd="1" x="79"/>
        <item t="data" sd="1" x="72"/>
        <item t="data" sd="1" x="0"/>
        <item t="data" sd="1" x="6"/>
        <item t="data" sd="1" x="60"/>
        <item t="data" sd="1" x="87"/>
        <item t="data" sd="1" x="41"/>
        <item t="data" sd="1" x="88"/>
        <item t="data" sd="1" x="73"/>
        <item t="data" sd="1" x="37"/>
        <item t="data" sd="1" x="80"/>
        <item t="data" sd="1" x="7"/>
        <item t="data" sd="1" x="30"/>
        <item t="data" sd="1" x="45"/>
        <item t="data" sd="1" x="53"/>
        <item t="data" sd="1" x="11"/>
        <item t="data" sd="1" x="46"/>
        <item t="data" sd="1" x="31"/>
        <item t="data" sd="1" x="47"/>
        <item t="data" sd="1" x="55"/>
        <item t="data" sd="1" x="54"/>
        <item t="data" sd="1" x="42"/>
        <item t="data" sd="1" x="32"/>
        <item t="data" sd="1" x="22"/>
        <item t="data" sd="1" x="19"/>
        <item t="data" sd="1" x="8"/>
        <item t="data" sd="1" x="81"/>
        <item t="data" sd="1" x="74"/>
        <item t="data" sd="1" x="75"/>
        <item t="data" sd="1" x="76"/>
        <item t="data" sd="1" x="9"/>
        <item t="data" sd="1" x="56"/>
        <item t="default" sd="1"/>
      </items>
    </pivotField>
    <pivotField axis="axisPage" showDropDowns="1" compact="0" outline="1" subtotalTop="1" dragToRow="1" dragToCol="1" multipleItemSelectionAllowed="1" dragToPage="1" dragToData="1" dragOff="1" showAll="0" topAutoShow="1" itemPageCount="10" sortType="manual" defaultSubtotal="1">
      <items count="14">
        <item t="data" h="1" sd="1" x="1"/>
        <item t="data" h="1" sd="1" x="8"/>
        <item t="data" h="1" sd="1" x="4"/>
        <item t="data" h="1" sd="1" x="6"/>
        <item t="data" h="1" sd="1" x="10"/>
        <item t="data" h="1" sd="1" x="5"/>
        <item t="data" h="1" sd="1" x="9"/>
        <item t="data" h="1" sd="1" x="3"/>
        <item t="data" h="1" sd="1" x="0"/>
        <item t="data" h="1" sd="1" x="11"/>
        <item t="data" h="1" sd="1" x="12"/>
        <item t="data" h="1" sd="1" x="2"/>
        <item t="data" sd="1" x="7"/>
        <item t="default" sd="1"/>
      </items>
    </pivotField>
    <pivotField dataField="1" showDropDowns="1" compact="0" outline="1" subtotalTop="1" dragToRow="1" dragToCol="1" dragToPage="1" dragToData="1" dragOff="1" showAll="0" topAutoShow="1" itemPageCount="10" sortType="manual" defaultSubtotal="1">
      <items count="15">
        <item t="data" sd="1" x="8"/>
        <item t="data" sd="1" x="7"/>
        <item t="data" sd="1" x="9"/>
        <item t="data" sd="1" x="2"/>
        <item t="data" sd="1" x="1"/>
        <item t="data" sd="1" x="5"/>
        <item t="data" sd="1" x="3"/>
        <item t="data" sd="1" x="4"/>
        <item t="data" sd="1" x="13"/>
        <item t="data" sd="1" x="0"/>
        <item t="data" sd="1" x="12"/>
        <item t="data" sd="1" x="11"/>
        <item t="data" sd="1" x="6"/>
        <item t="data" sd="1" x="10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10">
    <i t="data" r="0" i="0">
      <x v="4"/>
    </i>
    <i t="data" r="0" i="0">
      <x v="17"/>
    </i>
    <i t="data" r="0" i="0">
      <x v="33"/>
    </i>
    <i t="data" r="0" i="0">
      <x v="36"/>
    </i>
    <i t="data" r="0" i="0">
      <x v="37"/>
    </i>
    <i t="data" r="0" i="0">
      <x v="46"/>
    </i>
    <i t="data" r="0" i="0">
      <x v="50"/>
    </i>
    <i t="data" r="0" i="0">
      <x v="77"/>
    </i>
    <i t="data" r="0" i="0">
      <x v="81"/>
    </i>
    <i t="grand" r="0" i="0">
      <x v="0"/>
    </i>
  </rowItems>
  <colItems count="1">
    <i t="data" r="0" i="0"/>
  </colItems>
  <pageFields count="1">
    <pageField fld="2" hier="0"/>
  </pageFields>
  <dataFields count="1">
    <dataField name="求和项:时间（天）" fld="3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52"/>
  <sheetViews>
    <sheetView showGridLines="0" tabSelected="1" zoomScale="120" zoomScaleNormal="120" workbookViewId="0">
      <pane xSplit="2" ySplit="4" topLeftCell="C5" activePane="bottomRight" state="frozen"/>
      <selection pane="topRight" activeCell="A1" sqref="A1"/>
      <selection pane="bottomLeft" activeCell="A1" sqref="A1"/>
      <selection pane="bottomRight" activeCell="B29" sqref="B29"/>
    </sheetView>
  </sheetViews>
  <sheetFormatPr baseColWidth="8" defaultColWidth="9" defaultRowHeight="15.75"/>
  <cols>
    <col width="11.75" customWidth="1" style="65" min="1" max="1"/>
    <col width="7.875" customWidth="1" style="16" min="2" max="2"/>
    <col width="3.125" customWidth="1" style="65" min="3" max="22"/>
    <col width="3" customWidth="1" style="65" min="23" max="26"/>
    <col width="3.125" customWidth="1" style="65" min="27" max="33"/>
    <col width="3.375" customWidth="1" style="65" min="34" max="42"/>
    <col width="3.375" customWidth="1" style="65" min="43" max="43"/>
    <col width="3.875" customWidth="1" style="65" min="44" max="44"/>
    <col width="3.375" customWidth="1" style="65" min="45" max="51"/>
    <col width="4.125" customWidth="1" style="65" min="52" max="52"/>
    <col width="4.375" customWidth="1" style="65" min="53" max="53"/>
    <col width="4.125" customWidth="1" style="65" min="54" max="54"/>
    <col width="5.5" customWidth="1" style="65" min="55" max="55"/>
    <col hidden="1" width="3.125" customWidth="1" style="18" min="56" max="58"/>
    <col hidden="1" width="4.125" customWidth="1" style="18" min="59" max="60"/>
    <col hidden="1" width="3.125" customWidth="1" style="18" min="61" max="61"/>
    <col hidden="1" width="4.125" customWidth="1" style="18" min="62" max="62"/>
    <col hidden="1" width="3.125" customWidth="1" style="18" min="63" max="64"/>
    <col hidden="1" width="3.375" customWidth="1" style="18" min="65" max="65"/>
    <col hidden="1" width="5.375" customWidth="1" style="18" min="66" max="66"/>
    <col hidden="1" width="5" customWidth="1" style="18" min="67" max="67"/>
    <col hidden="1" width="4.5" customWidth="1" style="18" min="68" max="69"/>
    <col hidden="1" width="3.375" customWidth="1" style="18" min="70" max="72"/>
    <col hidden="1" width="4.5" customWidth="1" style="18" min="73" max="76"/>
    <col width="7.5" customWidth="1" style="19" min="77" max="77"/>
  </cols>
  <sheetData>
    <row r="1" ht="67.5" customFormat="1" customHeight="1" s="12">
      <c r="A1" s="20" t="n">
        <v>45748</v>
      </c>
      <c r="B1" s="21" t="inlineStr">
        <is>
          <t>日班</t>
        </is>
      </c>
      <c r="C1" s="22" t="inlineStr">
        <is>
          <t>中班</t>
        </is>
      </c>
      <c r="D1" s="22" t="inlineStr">
        <is>
          <t>晚班</t>
        </is>
      </c>
      <c r="E1" s="22" t="inlineStr">
        <is>
          <t>年休</t>
        </is>
      </c>
      <c r="F1" s="22" t="inlineStr">
        <is>
          <t>调补休</t>
        </is>
      </c>
      <c r="G1" s="22" t="inlineStr">
        <is>
          <t>公出</t>
        </is>
      </c>
      <c r="H1" s="22" t="inlineStr">
        <is>
          <t>工伤</t>
        </is>
      </c>
      <c r="I1" s="22" t="inlineStr">
        <is>
          <t>婚假</t>
        </is>
      </c>
      <c r="J1" s="22" t="inlineStr">
        <is>
          <t>丧假</t>
        </is>
      </c>
      <c r="K1" s="22" t="inlineStr">
        <is>
          <t>产假</t>
        </is>
      </c>
      <c r="L1" s="22" t="inlineStr">
        <is>
          <t>产检假</t>
        </is>
      </c>
      <c r="M1" s="22" t="inlineStr">
        <is>
          <t>哺乳假</t>
        </is>
      </c>
      <c r="N1" s="22" t="inlineStr">
        <is>
          <t>加班</t>
        </is>
      </c>
      <c r="O1" s="22" t="inlineStr">
        <is>
          <t>事假</t>
        </is>
      </c>
      <c r="P1" s="22" t="inlineStr">
        <is>
          <t>病假</t>
        </is>
      </c>
      <c r="Q1" s="22" t="inlineStr">
        <is>
          <t>旷工</t>
        </is>
      </c>
      <c r="R1" s="22" t="inlineStr">
        <is>
          <t>迟到/上午未打卡</t>
        </is>
      </c>
      <c r="S1" s="22" t="inlineStr">
        <is>
          <t>早退/下午未打卡</t>
        </is>
      </c>
      <c r="T1" s="22" t="inlineStr">
        <is>
          <t>休息</t>
        </is>
      </c>
      <c r="U1" s="22" t="inlineStr">
        <is>
          <t>缺卡</t>
        </is>
      </c>
      <c r="V1" s="22" t="inlineStr">
        <is>
          <t>育儿假</t>
        </is>
      </c>
      <c r="W1" s="22" t="inlineStr">
        <is>
          <t>疗休养</t>
        </is>
      </c>
      <c r="X1" s="22" t="inlineStr">
        <is>
          <t>陪产假</t>
        </is>
      </c>
      <c r="Y1" s="22" t="inlineStr">
        <is>
          <t>独生子女陪护假</t>
        </is>
      </c>
      <c r="Z1" s="22" t="inlineStr">
        <is>
          <t>居家办公</t>
        </is>
      </c>
      <c r="AA1" s="46" t="n"/>
      <c r="AB1" s="46" t="n"/>
      <c r="AC1" s="46" t="n"/>
      <c r="AD1" s="46" t="n"/>
      <c r="AE1" s="46" t="n"/>
      <c r="AF1" s="46" t="n"/>
      <c r="AG1" s="46" t="n"/>
      <c r="AH1" s="39" t="n"/>
      <c r="AI1" s="40" t="n"/>
      <c r="AJ1" s="41" t="n"/>
      <c r="AK1" s="46" t="n"/>
      <c r="AL1" s="46" t="n"/>
      <c r="AM1" s="74" t="n"/>
      <c r="AN1" s="46" t="n"/>
      <c r="AO1" s="46" t="n"/>
      <c r="AP1" s="46" t="n"/>
      <c r="AQ1" s="46" t="n"/>
      <c r="BC1" s="49" t="n"/>
      <c r="BD1" s="49" t="n"/>
      <c r="BE1" s="49" t="n"/>
      <c r="BF1" s="49" t="n"/>
      <c r="BG1" s="49" t="n"/>
      <c r="BH1" s="49" t="n"/>
      <c r="BI1" s="49" t="n"/>
      <c r="BJ1" s="49" t="n"/>
      <c r="BK1" s="49" t="n"/>
      <c r="BL1" s="49" t="n"/>
      <c r="BM1" s="49" t="n"/>
      <c r="BN1" s="49" t="n"/>
      <c r="BO1" s="49" t="n"/>
      <c r="BP1" s="49" t="n"/>
      <c r="BQ1" s="49" t="n"/>
      <c r="BR1" s="49" t="n"/>
      <c r="BS1" s="49" t="n"/>
      <c r="BT1" s="49" t="n"/>
      <c r="BU1" s="49" t="n"/>
      <c r="BV1" s="49" t="n"/>
      <c r="BW1" s="49" t="n"/>
      <c r="BX1" s="49" t="n"/>
    </row>
    <row r="2" ht="13.5" customFormat="1" customHeight="1" s="12">
      <c r="A2" s="39" t="n"/>
      <c r="B2" s="21" t="inlineStr">
        <is>
          <t>√</t>
        </is>
      </c>
      <c r="C2" s="24" t="inlineStr">
        <is>
          <t>@</t>
        </is>
      </c>
      <c r="D2" s="24" t="inlineStr">
        <is>
          <t>*</t>
        </is>
      </c>
      <c r="E2" s="24" t="inlineStr">
        <is>
          <t>N</t>
        </is>
      </c>
      <c r="F2" s="24" t="inlineStr">
        <is>
          <t>ィ</t>
        </is>
      </c>
      <c r="G2" s="24" t="inlineStr">
        <is>
          <t>⊕</t>
        </is>
      </c>
      <c r="H2" s="24" t="inlineStr">
        <is>
          <t>±</t>
        </is>
      </c>
      <c r="I2" s="24" t="inlineStr">
        <is>
          <t>H</t>
        </is>
      </c>
      <c r="J2" s="24" t="inlineStr">
        <is>
          <t>S</t>
        </is>
      </c>
      <c r="K2" s="24" t="inlineStr">
        <is>
          <t>♀</t>
        </is>
      </c>
      <c r="L2" s="24" t="inlineStr">
        <is>
          <t>J</t>
        </is>
      </c>
      <c r="M2" s="24" t="inlineStr">
        <is>
          <t>P</t>
        </is>
      </c>
      <c r="N2" s="24" t="inlineStr">
        <is>
          <t>+</t>
        </is>
      </c>
      <c r="O2" s="24" t="inlineStr">
        <is>
          <t>O</t>
        </is>
      </c>
      <c r="P2" s="24" t="inlineStr">
        <is>
          <t>△</t>
        </is>
      </c>
      <c r="Q2" s="24" t="inlineStr">
        <is>
          <t>×</t>
        </is>
      </c>
      <c r="R2" s="36" t="inlineStr">
        <is>
          <t>L</t>
        </is>
      </c>
      <c r="S2" s="24" t="inlineStr">
        <is>
          <t>Z</t>
        </is>
      </c>
      <c r="T2" s="24" t="inlineStr">
        <is>
          <t>T</t>
        </is>
      </c>
      <c r="U2" s="24" t="inlineStr">
        <is>
          <t>Q</t>
        </is>
      </c>
      <c r="V2" s="36" t="inlineStr">
        <is>
          <t>Y</t>
        </is>
      </c>
      <c r="W2" s="36" t="inlineStr">
        <is>
          <t>A</t>
        </is>
      </c>
      <c r="X2" s="36" t="inlineStr">
        <is>
          <t>♂</t>
        </is>
      </c>
      <c r="Y2" s="36" t="inlineStr">
        <is>
          <t>D</t>
        </is>
      </c>
      <c r="Z2" s="36" t="inlineStr">
        <is>
          <t>G</t>
        </is>
      </c>
      <c r="AA2" s="39" t="n"/>
      <c r="AB2" s="39" t="n"/>
      <c r="AC2" s="39" t="n"/>
      <c r="AD2" s="39" t="n"/>
      <c r="AE2" s="39" t="n"/>
      <c r="AF2" s="39" t="n"/>
      <c r="AG2" s="39" t="n"/>
      <c r="AK2" s="39" t="n"/>
      <c r="AL2" s="39" t="n"/>
      <c r="AM2" s="39" t="n"/>
      <c r="AN2" s="39" t="n"/>
      <c r="AO2" s="39" t="n"/>
      <c r="AP2" s="48" t="n"/>
      <c r="AQ2" s="48" t="n"/>
      <c r="AR2" s="48" t="n"/>
      <c r="AS2" s="48" t="n"/>
      <c r="AT2" s="48" t="n"/>
      <c r="AU2" s="48" t="n"/>
      <c r="AV2" s="48" t="n"/>
      <c r="AW2" s="48" t="n"/>
      <c r="AX2" s="48" t="n"/>
      <c r="AY2" s="48" t="n"/>
      <c r="AZ2" s="48" t="n"/>
      <c r="BA2" s="48" t="n"/>
      <c r="BC2" s="49" t="n"/>
      <c r="BD2" s="49" t="n"/>
      <c r="BE2" s="49" t="n"/>
      <c r="BF2" s="49" t="n"/>
      <c r="BG2" s="49" t="n"/>
      <c r="BH2" s="49" t="n"/>
      <c r="BI2" s="49" t="n"/>
      <c r="BJ2" s="49" t="n"/>
      <c r="BK2" s="49" t="n"/>
      <c r="BL2" s="49" t="n"/>
      <c r="BM2" s="49" t="n"/>
      <c r="BN2" s="49" t="n"/>
      <c r="BO2" s="49" t="n"/>
      <c r="BP2" s="49" t="n"/>
      <c r="BQ2" s="49" t="n"/>
      <c r="BR2" s="49" t="n"/>
      <c r="BS2" s="49" t="n"/>
      <c r="BT2" s="49" t="n"/>
      <c r="BU2" s="49" t="n"/>
      <c r="BV2" s="49" t="n"/>
      <c r="BW2" s="49" t="n"/>
      <c r="BX2" s="49" t="n"/>
    </row>
    <row r="3" ht="13.5" customFormat="1" customHeight="1" s="49">
      <c r="B3" s="25" t="n"/>
      <c r="AQ3" s="49" t="n"/>
      <c r="AR3" s="49" t="n"/>
    </row>
    <row r="4" ht="42.95" customFormat="1" customHeight="1" s="49">
      <c r="A4" s="26" t="inlineStr">
        <is>
          <t>部门</t>
        </is>
      </c>
      <c r="B4" s="26" t="inlineStr">
        <is>
          <t>姓名</t>
        </is>
      </c>
      <c r="C4" s="28" t="n">
        <v>1</v>
      </c>
      <c r="D4" s="28" t="n">
        <v>2</v>
      </c>
      <c r="E4" s="28" t="inlineStr">
        <is>
          <t>六</t>
        </is>
      </c>
      <c r="F4" s="28" t="inlineStr">
        <is>
          <t>日</t>
        </is>
      </c>
      <c r="G4" s="28" t="n">
        <v>5</v>
      </c>
      <c r="H4" s="27" t="n">
        <v>6</v>
      </c>
      <c r="I4" s="27" t="n">
        <v>7</v>
      </c>
      <c r="J4" s="27" t="n">
        <v>8</v>
      </c>
      <c r="K4" s="27" t="n">
        <v>9</v>
      </c>
      <c r="L4" s="28" t="inlineStr">
        <is>
          <t>六</t>
        </is>
      </c>
      <c r="M4" s="28" t="inlineStr">
        <is>
          <t>日</t>
        </is>
      </c>
      <c r="N4" s="27" t="n">
        <v>12</v>
      </c>
      <c r="O4" s="27" t="n">
        <v>13</v>
      </c>
      <c r="P4" s="27" t="n">
        <v>14</v>
      </c>
      <c r="Q4" s="27" t="n">
        <v>15</v>
      </c>
      <c r="R4" s="27" t="n">
        <v>16</v>
      </c>
      <c r="S4" s="28" t="inlineStr">
        <is>
          <t>六</t>
        </is>
      </c>
      <c r="T4" s="28" t="inlineStr">
        <is>
          <t>日</t>
        </is>
      </c>
      <c r="U4" s="27" t="n">
        <v>19</v>
      </c>
      <c r="V4" s="27" t="n">
        <v>20</v>
      </c>
      <c r="W4" s="27" t="n">
        <v>21</v>
      </c>
      <c r="X4" s="27" t="n">
        <v>22</v>
      </c>
      <c r="Y4" s="27" t="n">
        <v>23</v>
      </c>
      <c r="Z4" s="28" t="inlineStr">
        <is>
          <t>六</t>
        </is>
      </c>
      <c r="AA4" s="28" t="inlineStr">
        <is>
          <t>日</t>
        </is>
      </c>
      <c r="AB4" s="27" t="n">
        <v>26</v>
      </c>
      <c r="AC4" s="27" t="n">
        <v>27</v>
      </c>
      <c r="AD4" s="27" t="n">
        <v>28</v>
      </c>
      <c r="AE4" s="27" t="n">
        <v>29</v>
      </c>
      <c r="AF4" s="38" t="n">
        <v>30</v>
      </c>
      <c r="AG4" s="50" t="inlineStr">
        <is>
          <t>六</t>
        </is>
      </c>
      <c r="AH4" s="38" t="inlineStr">
        <is>
          <t>年休</t>
        </is>
      </c>
      <c r="AI4" s="38" t="inlineStr">
        <is>
          <t>调补休</t>
        </is>
      </c>
      <c r="AJ4" s="38" t="inlineStr">
        <is>
          <t>公出</t>
        </is>
      </c>
      <c r="AK4" s="38" t="inlineStr">
        <is>
          <t>工伤</t>
        </is>
      </c>
      <c r="AL4" s="38" t="inlineStr">
        <is>
          <t>婚假</t>
        </is>
      </c>
      <c r="AM4" s="38" t="inlineStr">
        <is>
          <t>丧假</t>
        </is>
      </c>
      <c r="AN4" s="38" t="inlineStr">
        <is>
          <t>产假</t>
        </is>
      </c>
      <c r="AO4" s="38" t="inlineStr">
        <is>
          <t>产检假</t>
        </is>
      </c>
      <c r="AP4" s="38" t="inlineStr">
        <is>
          <t>哺乳假</t>
        </is>
      </c>
      <c r="AQ4" s="38" t="inlineStr">
        <is>
          <t>独生子女假</t>
        </is>
      </c>
      <c r="AR4" s="50" t="inlineStr">
        <is>
          <t>加班</t>
        </is>
      </c>
      <c r="AS4" s="51" t="inlineStr">
        <is>
          <t>育儿假</t>
        </is>
      </c>
      <c r="AT4" s="52" t="inlineStr">
        <is>
          <t>事假</t>
        </is>
      </c>
      <c r="AU4" s="75" t="inlineStr">
        <is>
          <t>病假</t>
        </is>
      </c>
      <c r="AV4" s="22" t="inlineStr">
        <is>
          <t>旷工</t>
        </is>
      </c>
      <c r="AW4" s="38" t="inlineStr">
        <is>
          <t>缺卡</t>
        </is>
      </c>
      <c r="AX4" s="38" t="inlineStr">
        <is>
          <t>迟到</t>
        </is>
      </c>
      <c r="AY4" s="54" t="inlineStr">
        <is>
          <t>早退</t>
        </is>
      </c>
      <c r="AZ4" s="55" t="inlineStr">
        <is>
          <t>应出勤</t>
        </is>
      </c>
      <c r="BA4" s="54" t="inlineStr">
        <is>
          <t>实出勤</t>
        </is>
      </c>
      <c r="BB4" s="56" t="inlineStr">
        <is>
          <t>T日</t>
        </is>
      </c>
      <c r="BC4" s="49" t="inlineStr">
        <is>
          <t>全勤奖</t>
        </is>
      </c>
      <c r="BD4" s="57" t="inlineStr">
        <is>
          <t>公出</t>
        </is>
      </c>
      <c r="BE4" s="57" t="inlineStr">
        <is>
          <t>病假</t>
        </is>
      </c>
      <c r="BF4" s="57" t="inlineStr">
        <is>
          <t>产假</t>
        </is>
      </c>
      <c r="BG4" s="57" t="inlineStr">
        <is>
          <t>产检假</t>
        </is>
      </c>
      <c r="BH4" s="60" t="inlineStr">
        <is>
          <t>独生子女</t>
        </is>
      </c>
      <c r="BI4" s="57" t="inlineStr">
        <is>
          <t>年假</t>
        </is>
      </c>
      <c r="BJ4" s="57" t="inlineStr">
        <is>
          <t>调补休</t>
        </is>
      </c>
      <c r="BK4" s="57" t="inlineStr">
        <is>
          <t>丧假</t>
        </is>
      </c>
      <c r="BL4" s="57" t="inlineStr">
        <is>
          <t>事假</t>
        </is>
      </c>
      <c r="BM4" s="60" t="inlineStr">
        <is>
          <t>育儿假</t>
        </is>
      </c>
      <c r="BO4" s="61" t="inlineStr">
        <is>
          <t>核对
公出</t>
        </is>
      </c>
      <c r="BP4" s="61" t="inlineStr">
        <is>
          <t>核对
病假</t>
        </is>
      </c>
      <c r="BQ4" s="61" t="inlineStr">
        <is>
          <t>核对产假</t>
        </is>
      </c>
      <c r="BR4" s="61" t="inlineStr">
        <is>
          <t>核对
产检假</t>
        </is>
      </c>
      <c r="BS4" s="61" t="inlineStr">
        <is>
          <t>核对独生</t>
        </is>
      </c>
      <c r="BT4" s="61" t="inlineStr">
        <is>
          <t>核对年休</t>
        </is>
      </c>
      <c r="BU4" s="61" t="inlineStr">
        <is>
          <t>核对
调补休</t>
        </is>
      </c>
      <c r="BV4" s="61" t="inlineStr">
        <is>
          <t>核对
丧假</t>
        </is>
      </c>
      <c r="BW4" s="61" t="inlineStr">
        <is>
          <t>核对
事假</t>
        </is>
      </c>
      <c r="BX4" s="61" t="inlineStr">
        <is>
          <t>核对
育儿假</t>
        </is>
      </c>
    </row>
    <row r="5" ht="13.5" customHeight="1" s="1">
      <c r="A5" s="29" t="inlineStr">
        <is>
          <t>健康产品业务部</t>
        </is>
      </c>
      <c r="B5" s="29" t="inlineStr">
        <is>
          <t>汪孝艺</t>
        </is>
      </c>
      <c r="C5" s="21" t="inlineStr">
        <is>
          <t>T</t>
        </is>
      </c>
      <c r="D5" s="21" t="inlineStr">
        <is>
          <t>T</t>
        </is>
      </c>
      <c r="E5" s="21" t="inlineStr">
        <is>
          <t>T</t>
        </is>
      </c>
      <c r="F5" s="24" t="inlineStr">
        <is>
          <t>T</t>
        </is>
      </c>
      <c r="G5" s="24" t="inlineStr">
        <is>
          <t>T</t>
        </is>
      </c>
      <c r="H5" s="24" t="inlineStr">
        <is>
          <t>√</t>
        </is>
      </c>
      <c r="I5" s="21" t="inlineStr">
        <is>
          <t>√</t>
        </is>
      </c>
      <c r="J5" s="21" t="inlineStr">
        <is>
          <t>√</t>
        </is>
      </c>
      <c r="K5" s="21" t="inlineStr">
        <is>
          <t>Q</t>
        </is>
      </c>
      <c r="L5" s="21" t="inlineStr">
        <is>
          <t>T</t>
        </is>
      </c>
      <c r="M5" s="21" t="inlineStr">
        <is>
          <t>T</t>
        </is>
      </c>
      <c r="N5" s="24" t="inlineStr">
        <is>
          <t>√</t>
        </is>
      </c>
      <c r="O5" s="24" t="inlineStr">
        <is>
          <t>LQ</t>
        </is>
      </c>
      <c r="P5" s="21" t="inlineStr">
        <is>
          <t>Q</t>
        </is>
      </c>
      <c r="Q5" s="21" t="inlineStr">
        <is>
          <t>Q</t>
        </is>
      </c>
      <c r="R5" s="21" t="inlineStr">
        <is>
          <t>L</t>
        </is>
      </c>
      <c r="S5" s="21" t="inlineStr">
        <is>
          <t>T</t>
        </is>
      </c>
      <c r="T5" s="21" t="inlineStr">
        <is>
          <t>T</t>
        </is>
      </c>
      <c r="U5" s="24" t="inlineStr">
        <is>
          <t>√</t>
        </is>
      </c>
      <c r="V5" s="24" t="inlineStr">
        <is>
          <t>LQ</t>
        </is>
      </c>
      <c r="W5" s="21" t="inlineStr">
        <is>
          <t>LQ</t>
        </is>
      </c>
      <c r="X5" s="21" t="inlineStr">
        <is>
          <t>LQ</t>
        </is>
      </c>
      <c r="Y5" s="24" t="inlineStr">
        <is>
          <t>LQ</t>
        </is>
      </c>
      <c r="Z5" s="24" t="inlineStr">
        <is>
          <t>T</t>
        </is>
      </c>
      <c r="AA5" s="21" t="inlineStr">
        <is>
          <t>T</t>
        </is>
      </c>
      <c r="AB5" s="24" t="inlineStr">
        <is>
          <t>LQ</t>
        </is>
      </c>
      <c r="AC5" s="24" t="n"/>
      <c r="AD5" s="24" t="n"/>
      <c r="AE5" s="24" t="n"/>
      <c r="AF5" s="24" t="n"/>
      <c r="AG5" s="67" t="n"/>
      <c r="AH5" s="59">
        <f>COUNTIF($C5:$AF5,$E$2)</f>
        <v/>
      </c>
      <c r="AI5" s="45">
        <f>COUNTIF($C5:$AF5,$F$2)</f>
        <v/>
      </c>
      <c r="AJ5" s="45">
        <f>COUNTIF(C5:AF5,$G$2)</f>
        <v/>
      </c>
      <c r="AK5" s="45">
        <f>COUNTIF($C5:$AF5,$H$2)</f>
        <v/>
      </c>
      <c r="AL5" s="45">
        <f>COUNTIF($C5:$AF5,$I$2)</f>
        <v/>
      </c>
      <c r="AM5" s="45">
        <f>COUNTIF($C5:$AF5,$J$2)</f>
        <v/>
      </c>
      <c r="AN5" s="45">
        <f>COUNTIF($C5:$AF5,$K$2)</f>
        <v/>
      </c>
      <c r="AO5" s="45">
        <f>COUNTIF($C5:$AF5,$L$2)</f>
        <v/>
      </c>
      <c r="AP5" s="45">
        <f>COUNTIF($C5:$AF5,$M$2)</f>
        <v/>
      </c>
      <c r="AQ5" s="45">
        <f>COUNTIF($C$5:$AF$5,$Y$2)</f>
        <v/>
      </c>
      <c r="AR5" s="45">
        <f>COUNTIF($C5:$AF5,$N$2)</f>
        <v/>
      </c>
      <c r="AS5" s="45">
        <f>COUNTIF($C5:$AF5,$V$2)</f>
        <v/>
      </c>
      <c r="AT5" s="59">
        <f>COUNTIF($C5:$AF5,$O$2)</f>
        <v/>
      </c>
      <c r="AU5" s="45">
        <f>COUNTIF($C5:$AF5,$P$2)</f>
        <v/>
      </c>
      <c r="AV5" s="45">
        <f>COUNTIF($C5:$AF5,$Q$2)</f>
        <v/>
      </c>
      <c r="AW5" s="45">
        <f>COUNTIF($C5:$AF5,$U$2)</f>
        <v/>
      </c>
      <c r="AX5" s="45">
        <f>COUNTIF($C5:$AF5,$R$2)</f>
        <v/>
      </c>
      <c r="AY5" s="58">
        <f>COUNTIF($C5:$AF5,$S$2)</f>
        <v/>
      </c>
      <c r="AZ5" s="59" t="n">
        <v>19</v>
      </c>
      <c r="BA5" s="59">
        <f>+MOD(AH5,1)+MOD(AT5,1)+MOD(AU5,1)+MOD(AI5,1)+MOD(AO5,1)+MOD(AP5,1)+MOD(AS5,1)+MOD(AK5,1)+MOD(AL5,1)+MOD(AM5,1)+COUNTIF(C5:AF5,$B$2)+COUNTIF(C5:AF5,$R$2)+COUNTIF(C5:AF5,$S$2)+COUNTIF(C5:AF5,$U$2)+COUNTIF(C5:AF5,$G$2)+COUNTIF(C5:AF5,$N$2)+COUNTIF(C5:AF5,$Z$2)</f>
        <v/>
      </c>
      <c r="BB5" s="45">
        <f>COUNTIF($C5:$AF5,$T$2)</f>
        <v/>
      </c>
      <c r="BC5" s="65" t="n">
        <v>0</v>
      </c>
      <c r="BD5" s="18">
        <f>IFERROR(_xlfn.XLOOKUP(B5,核对表!B:B,核对表!C:C),0)</f>
        <v/>
      </c>
      <c r="BE5" s="18">
        <f>IFERROR(_xlfn.XLOOKUP(B5,核对表!E:E,核对表!F:F),0)</f>
        <v/>
      </c>
      <c r="BF5" s="18">
        <f>IFERROR(_xlfn.XLOOKUP(B5,核对表!H:H,核对表!I:I),0)</f>
        <v/>
      </c>
      <c r="BG5" s="18">
        <f>IFERROR(_xlfn.XLOOKUP(B5,核对表!K:K,核对表!L:L),0)</f>
        <v/>
      </c>
      <c r="BH5" s="18">
        <f>IFERROR(_xlfn.XLOOKUP(B5,核对表!Q:Q,核对表!R:R),0)</f>
        <v/>
      </c>
      <c r="BI5" s="18">
        <f>IFERROR(_xlfn.XLOOKUP(B5,核对表!T:T,核对表!U:U),0)</f>
        <v/>
      </c>
      <c r="BJ5" s="18">
        <f>IFERROR(_xlfn.XLOOKUP(B5,核对表!N:N,核对表!O:O),0)</f>
        <v/>
      </c>
      <c r="BK5" s="18">
        <f>IFERROR(_xlfn.XLOOKUP(B5,核对表!Z:Z,核对表!AA:AA),0)</f>
        <v/>
      </c>
      <c r="BL5" s="18">
        <f>IFERROR(_xlfn.XLOOKUP(B5,核对表!AC:AC,核对表!AD:AD),0)</f>
        <v/>
      </c>
      <c r="BM5" s="18">
        <f>IFERROR(_xlfn.XLOOKUP(B5,核对表!AF:AF,核对表!AG:AG),0)</f>
        <v/>
      </c>
      <c r="BO5" s="18">
        <f>BD5=AJ5</f>
        <v/>
      </c>
      <c r="BP5" s="18">
        <f>BE5=AU5</f>
        <v/>
      </c>
      <c r="BQ5" s="18">
        <f>BF5=AN5</f>
        <v/>
      </c>
      <c r="BR5" s="18">
        <f>BG5=AO5</f>
        <v/>
      </c>
      <c r="BS5" s="18">
        <f>BH5=AQ5</f>
        <v/>
      </c>
      <c r="BT5" s="18">
        <f>BI5=AH5</f>
        <v/>
      </c>
      <c r="BU5" s="18">
        <f>BJ5=AI5</f>
        <v/>
      </c>
      <c r="BV5" s="18">
        <f>BK5=AM5</f>
        <v/>
      </c>
      <c r="BW5" s="18">
        <f>BL5=AT5</f>
        <v/>
      </c>
      <c r="BX5" s="18">
        <f>BM5=AS5</f>
        <v/>
      </c>
    </row>
    <row r="6" ht="14.1" customHeight="1" s="1">
      <c r="A6" s="45" t="inlineStr">
        <is>
          <t>平台自营组</t>
        </is>
      </c>
      <c r="B6" s="29" t="inlineStr">
        <is>
          <t>刘涛</t>
        </is>
      </c>
      <c r="C6" s="21" t="inlineStr">
        <is>
          <t>T</t>
        </is>
      </c>
      <c r="D6" s="21" t="inlineStr">
        <is>
          <t>T</t>
        </is>
      </c>
      <c r="E6" s="21" t="inlineStr">
        <is>
          <t>T</t>
        </is>
      </c>
      <c r="F6" s="24" t="inlineStr">
        <is>
          <t>T</t>
        </is>
      </c>
      <c r="G6" s="24" t="inlineStr">
        <is>
          <t>T</t>
        </is>
      </c>
      <c r="H6" s="24" t="inlineStr">
        <is>
          <t>√</t>
        </is>
      </c>
      <c r="I6" s="21" t="inlineStr">
        <is>
          <t>√</t>
        </is>
      </c>
      <c r="J6" s="21" t="inlineStr">
        <is>
          <t>√</t>
        </is>
      </c>
      <c r="K6" s="21" t="inlineStr">
        <is>
          <t>√</t>
        </is>
      </c>
      <c r="L6" s="21" t="inlineStr">
        <is>
          <t>T</t>
        </is>
      </c>
      <c r="M6" s="21" t="inlineStr">
        <is>
          <t>T</t>
        </is>
      </c>
      <c r="N6" s="24" t="inlineStr">
        <is>
          <t>√</t>
        </is>
      </c>
      <c r="O6" s="24" t="inlineStr">
        <is>
          <t>√</t>
        </is>
      </c>
      <c r="P6" s="21" t="inlineStr">
        <is>
          <t>√</t>
        </is>
      </c>
      <c r="Q6" s="21" t="inlineStr">
        <is>
          <t>√</t>
        </is>
      </c>
      <c r="R6" s="36" t="inlineStr">
        <is>
          <t>√</t>
        </is>
      </c>
      <c r="S6" s="21" t="inlineStr">
        <is>
          <t>T</t>
        </is>
      </c>
      <c r="T6" s="21" t="inlineStr">
        <is>
          <t>T</t>
        </is>
      </c>
      <c r="U6" s="24" t="inlineStr">
        <is>
          <t>√</t>
        </is>
      </c>
      <c r="V6" s="24" t="inlineStr">
        <is>
          <t>×</t>
        </is>
      </c>
      <c r="W6" s="21" t="inlineStr">
        <is>
          <t>√</t>
        </is>
      </c>
      <c r="X6" s="21" t="inlineStr">
        <is>
          <t>Q</t>
        </is>
      </c>
      <c r="Y6" s="21" t="inlineStr">
        <is>
          <t>√</t>
        </is>
      </c>
      <c r="Z6" s="21" t="inlineStr">
        <is>
          <t>T</t>
        </is>
      </c>
      <c r="AA6" s="21" t="inlineStr">
        <is>
          <t>T</t>
        </is>
      </c>
      <c r="AB6" s="24" t="inlineStr">
        <is>
          <t>√</t>
        </is>
      </c>
      <c r="AC6" s="21" t="n"/>
      <c r="AD6" s="21" t="n"/>
      <c r="AE6" s="21" t="n"/>
      <c r="AF6" s="36" t="n"/>
      <c r="AG6" s="69" t="n"/>
      <c r="AH6" s="59">
        <f>COUNTIF($C6:$AF6,$E$2)</f>
        <v/>
      </c>
      <c r="AI6" s="45">
        <f>COUNTIF($C6:$AF6,$F$2)</f>
        <v/>
      </c>
      <c r="AJ6" s="45">
        <f>COUNTIF(C6:AF6,$G$2)</f>
        <v/>
      </c>
      <c r="AK6" s="45">
        <f>COUNTIF($C6:$AF6,$H$2)</f>
        <v/>
      </c>
      <c r="AL6" s="45">
        <f>COUNTIF($C6:$AF6,$I$2)</f>
        <v/>
      </c>
      <c r="AM6" s="45">
        <f>COUNTIF($C6:$AF6,$J$2)</f>
        <v/>
      </c>
      <c r="AN6" s="45">
        <f>COUNTIF($C6:$AF6,$K$2)</f>
        <v/>
      </c>
      <c r="AO6" s="45">
        <f>COUNTIF($C6:$AF6,$L$2)</f>
        <v/>
      </c>
      <c r="AP6" s="45">
        <f>COUNTIF($C6:$AF6,$M$2)</f>
        <v/>
      </c>
      <c r="AQ6" s="45">
        <f>COUNTIF($C$6:$AF$6,$Y$2)</f>
        <v/>
      </c>
      <c r="AR6" s="45">
        <f>COUNTIF($C6:$AF6,$N$2)</f>
        <v/>
      </c>
      <c r="AS6" s="45">
        <f>COUNTIF($C6:$AF6,$V$2)</f>
        <v/>
      </c>
      <c r="AT6" s="59">
        <f>COUNTIF($C6:$AF6,$O$2)</f>
        <v/>
      </c>
      <c r="AU6" s="45">
        <f>COUNTIF($C6:$AF6,$P$2)</f>
        <v/>
      </c>
      <c r="AV6" s="45">
        <f>COUNTIF($C6:$AF6,$Q$2)</f>
        <v/>
      </c>
      <c r="AW6" s="45">
        <f>COUNTIF($C6:$AF6,$U$2)</f>
        <v/>
      </c>
      <c r="AX6" s="45">
        <f>COUNTIF($C6:$AF6,$R$2)</f>
        <v/>
      </c>
      <c r="AY6" s="58">
        <f>COUNTIF($C6:$AF6,$S$2)</f>
        <v/>
      </c>
      <c r="AZ6" s="59" t="n">
        <v>19</v>
      </c>
      <c r="BA6" s="59">
        <f>+MOD(AH6,1)+MOD(AT6,1)+MOD(AU6,1)+MOD(AI6,1)+MOD(AO6,1)+MOD(AP6,1)+MOD(AS6,1)+MOD(AK6,1)+MOD(AL6,1)+MOD(AM6,1)+COUNTIF(C6:AF6,$B$2)+COUNTIF(C6:AF6,$R$2)+COUNTIF(C6:AF6,$S$2)+COUNTIF(C6:AF6,$U$2)+COUNTIF(C6:AF6,$G$2)+COUNTIF(C6:AF6,$N$2)+COUNTIF(C6:AF6,$Z$2)</f>
        <v/>
      </c>
      <c r="BB6" s="45">
        <f>COUNTIF($C6:$AF6,$T$2)</f>
        <v/>
      </c>
      <c r="BC6" s="65" t="n">
        <v>300</v>
      </c>
      <c r="BD6" s="18">
        <f>IFERROR(_xlfn.XLOOKUP(B6,核对表!B:B,核对表!C:C),0)</f>
        <v/>
      </c>
      <c r="BE6" s="18">
        <f>IFERROR(_xlfn.XLOOKUP(B6,核对表!E:E,核对表!F:F),0)</f>
        <v/>
      </c>
      <c r="BF6" s="18">
        <f>IFERROR(_xlfn.XLOOKUP(B6,核对表!H:H,核对表!I:I),0)</f>
        <v/>
      </c>
      <c r="BG6" s="18">
        <f>IFERROR(_xlfn.XLOOKUP(B6,核对表!K:K,核对表!L:L),0)</f>
        <v/>
      </c>
      <c r="BH6" s="18">
        <f>IFERROR(_xlfn.XLOOKUP(B6,核对表!Q:Q,核对表!R:R),0)</f>
        <v/>
      </c>
      <c r="BI6" s="18">
        <f>IFERROR(_xlfn.XLOOKUP(B6,核对表!T:T,核对表!U:U),0)</f>
        <v/>
      </c>
      <c r="BJ6" s="18">
        <f>IFERROR(_xlfn.XLOOKUP(B6,核对表!N:N,核对表!O:O),0)</f>
        <v/>
      </c>
      <c r="BK6" s="18">
        <f>IFERROR(_xlfn.XLOOKUP(B6,核对表!Z:Z,核对表!AA:AA),0)</f>
        <v/>
      </c>
      <c r="BL6" s="18">
        <f>IFERROR(_xlfn.XLOOKUP(B6,核对表!AC:AC,核对表!AD:AD),0)</f>
        <v/>
      </c>
      <c r="BM6" s="18">
        <f>IFERROR(_xlfn.XLOOKUP(B6,核对表!AF:AF,核对表!AG:AG),0)</f>
        <v/>
      </c>
      <c r="BO6" s="18">
        <f>BD6=AJ6</f>
        <v/>
      </c>
      <c r="BP6" s="18">
        <f>BE6=AU6</f>
        <v/>
      </c>
      <c r="BQ6" s="18">
        <f>BF6=AN6</f>
        <v/>
      </c>
      <c r="BR6" s="18">
        <f>BG6=AO6</f>
        <v/>
      </c>
      <c r="BS6" s="18">
        <f>BH6=AQ6</f>
        <v/>
      </c>
      <c r="BT6" s="18">
        <f>BI6=AH6</f>
        <v/>
      </c>
      <c r="BU6" s="18">
        <f>BJ6=AI6</f>
        <v/>
      </c>
      <c r="BV6" s="18">
        <f>BK6=AM6</f>
        <v/>
      </c>
      <c r="BW6" s="18">
        <f>BL6=AT6</f>
        <v/>
      </c>
      <c r="BX6" s="18">
        <f>BM6=AS6</f>
        <v/>
      </c>
    </row>
    <row r="7" ht="13.5" customHeight="1" s="1">
      <c r="A7" s="45" t="inlineStr">
        <is>
          <t>平台自营组</t>
        </is>
      </c>
      <c r="B7" s="29" t="inlineStr">
        <is>
          <t>杨诗芮</t>
        </is>
      </c>
      <c r="C7" s="21" t="inlineStr">
        <is>
          <t>T</t>
        </is>
      </c>
      <c r="D7" s="21" t="inlineStr">
        <is>
          <t>T</t>
        </is>
      </c>
      <c r="E7" s="21" t="inlineStr">
        <is>
          <t>T</t>
        </is>
      </c>
      <c r="F7" s="24" t="inlineStr">
        <is>
          <t>T</t>
        </is>
      </c>
      <c r="G7" s="24" t="inlineStr">
        <is>
          <t>T</t>
        </is>
      </c>
      <c r="H7" s="24" t="inlineStr">
        <is>
          <t>×</t>
        </is>
      </c>
      <c r="I7" s="21" t="inlineStr">
        <is>
          <t>×</t>
        </is>
      </c>
      <c r="J7" s="21" t="inlineStr">
        <is>
          <t>√</t>
        </is>
      </c>
      <c r="K7" s="21" t="inlineStr">
        <is>
          <t>√</t>
        </is>
      </c>
      <c r="L7" s="21" t="inlineStr">
        <is>
          <t>T</t>
        </is>
      </c>
      <c r="M7" s="21" t="inlineStr">
        <is>
          <t>T</t>
        </is>
      </c>
      <c r="N7" s="24" t="inlineStr">
        <is>
          <t>√</t>
        </is>
      </c>
      <c r="O7" s="24" t="inlineStr">
        <is>
          <t>√</t>
        </is>
      </c>
      <c r="P7" s="21" t="inlineStr">
        <is>
          <t>√</t>
        </is>
      </c>
      <c r="Q7" s="21" t="inlineStr">
        <is>
          <t>√</t>
        </is>
      </c>
      <c r="R7" s="21" t="inlineStr">
        <is>
          <t>L</t>
        </is>
      </c>
      <c r="S7" s="21" t="inlineStr">
        <is>
          <t>T</t>
        </is>
      </c>
      <c r="T7" s="21" t="inlineStr">
        <is>
          <t>T</t>
        </is>
      </c>
      <c r="U7" s="24" t="inlineStr">
        <is>
          <t>√</t>
        </is>
      </c>
      <c r="V7" s="24" t="inlineStr">
        <is>
          <t>L</t>
        </is>
      </c>
      <c r="W7" s="21" t="inlineStr">
        <is>
          <t>√</t>
        </is>
      </c>
      <c r="X7" s="21" t="inlineStr">
        <is>
          <t>√</t>
        </is>
      </c>
      <c r="Y7" s="21" t="inlineStr">
        <is>
          <t>√</t>
        </is>
      </c>
      <c r="Z7" s="21" t="inlineStr">
        <is>
          <t>T</t>
        </is>
      </c>
      <c r="AA7" s="21" t="inlineStr">
        <is>
          <t>T</t>
        </is>
      </c>
      <c r="AB7" s="24" t="inlineStr">
        <is>
          <t>√</t>
        </is>
      </c>
      <c r="AC7" s="21" t="n"/>
      <c r="AD7" s="21" t="n"/>
      <c r="AE7" s="21" t="n"/>
      <c r="AF7" s="21" t="n"/>
      <c r="AG7" s="64" t="n"/>
      <c r="AH7" s="59">
        <f>COUNTIF($C7:$AF7,$E$2)</f>
        <v/>
      </c>
      <c r="AI7" s="45">
        <f>COUNTIF($C7:$AF7,$F$2)</f>
        <v/>
      </c>
      <c r="AJ7" s="45">
        <f>COUNTIF(C7:AF7,$G$2)</f>
        <v/>
      </c>
      <c r="AK7" s="45">
        <f>COUNTIF($C7:$AF7,$H$2)</f>
        <v/>
      </c>
      <c r="AL7" s="45">
        <f>COUNTIF($C7:$AF7,$I$2)</f>
        <v/>
      </c>
      <c r="AM7" s="45">
        <f>COUNTIF($C7:$AF7,$J$2)</f>
        <v/>
      </c>
      <c r="AN7" s="45">
        <f>COUNTIF($C7:$AF7,$K$2)</f>
        <v/>
      </c>
      <c r="AO7" s="45">
        <f>COUNTIF($C7:$AF7,$L$2)</f>
        <v/>
      </c>
      <c r="AP7" s="45">
        <f>COUNTIF($C7:$AF7,$M$2)</f>
        <v/>
      </c>
      <c r="AQ7" s="45">
        <f>COUNTIF($C$7:$AF$7,$Y$2)</f>
        <v/>
      </c>
      <c r="AR7" s="45">
        <f>COUNTIF($C7:$AF7,$N$2)</f>
        <v/>
      </c>
      <c r="AS7" s="45">
        <f>COUNTIF($C7:$AF7,$V$2)</f>
        <v/>
      </c>
      <c r="AT7" s="59">
        <f>COUNTIF($C7:$AF7,$O$2)</f>
        <v/>
      </c>
      <c r="AU7" s="45">
        <f>COUNTIF($C7:$AF7,$P$2)</f>
        <v/>
      </c>
      <c r="AV7" s="45">
        <f>COUNTIF($C7:$AF7,$Q$2)</f>
        <v/>
      </c>
      <c r="AW7" s="45">
        <f>COUNTIF($C7:$AF7,$U$2)</f>
        <v/>
      </c>
      <c r="AX7" s="45">
        <f>COUNTIF($C7:$AF7,$R$2)</f>
        <v/>
      </c>
      <c r="AY7" s="58">
        <f>COUNTIF($C7:$AF7,$S$2)</f>
        <v/>
      </c>
      <c r="AZ7" s="59" t="n">
        <v>19</v>
      </c>
      <c r="BA7" s="59">
        <f>+MOD(AH7,1)+MOD(AT7,1)+MOD(AU7,1)+MOD(AI7,1)+MOD(AO7,1)+MOD(AP7,1)+MOD(AS7,1)+MOD(AK7,1)+MOD(AL7,1)+MOD(AM7,1)+COUNTIF(C7:AF7,$B$2)+COUNTIF(C7:AF7,$R$2)+COUNTIF(C7:AF7,$S$2)+COUNTIF(C7:AF7,$U$2)+COUNTIF(C7:AF7,$G$2)+COUNTIF(C7:AF7,$N$2)+COUNTIF(C7:AF7,$Z$2)</f>
        <v/>
      </c>
      <c r="BB7" s="45">
        <f>COUNTIF($C7:$AF7,$T$2)</f>
        <v/>
      </c>
      <c r="BC7" s="65" t="n">
        <v>300</v>
      </c>
      <c r="BD7" s="18">
        <f>IFERROR(_xlfn.XLOOKUP(B7,核对表!B:B,核对表!C:C),0)</f>
        <v/>
      </c>
      <c r="BE7" s="18">
        <f>IFERROR(_xlfn.XLOOKUP(B7,核对表!E:E,核对表!F:F),0)</f>
        <v/>
      </c>
      <c r="BF7" s="18">
        <f>IFERROR(_xlfn.XLOOKUP(B7,核对表!H:H,核对表!I:I),0)</f>
        <v/>
      </c>
      <c r="BG7" s="18">
        <f>IFERROR(_xlfn.XLOOKUP(B7,核对表!K:K,核对表!L:L),0)</f>
        <v/>
      </c>
      <c r="BH7" s="18">
        <f>IFERROR(_xlfn.XLOOKUP(B7,核对表!Q:Q,核对表!R:R),0)</f>
        <v/>
      </c>
      <c r="BI7" s="18">
        <f>IFERROR(_xlfn.XLOOKUP(B7,核对表!T:T,核对表!U:U),0)</f>
        <v/>
      </c>
      <c r="BJ7" s="18">
        <f>IFERROR(_xlfn.XLOOKUP(B7,核对表!N:N,核对表!O:O),0)</f>
        <v/>
      </c>
      <c r="BK7" s="18">
        <f>IFERROR(_xlfn.XLOOKUP(B7,核对表!Z:Z,核对表!AA:AA),0)</f>
        <v/>
      </c>
      <c r="BL7" s="18">
        <f>IFERROR(_xlfn.XLOOKUP(B7,核对表!AC:AC,核对表!AD:AD),0)</f>
        <v/>
      </c>
      <c r="BM7" s="18">
        <f>IFERROR(_xlfn.XLOOKUP(B7,核对表!AF:AF,核对表!AG:AG),0)</f>
        <v/>
      </c>
      <c r="BO7" s="18">
        <f>BD7=AJ7</f>
        <v/>
      </c>
      <c r="BP7" s="18">
        <f>BE7=AU7</f>
        <v/>
      </c>
      <c r="BQ7" s="18">
        <f>BF7=AN7</f>
        <v/>
      </c>
      <c r="BR7" s="18">
        <f>BG7=AO7</f>
        <v/>
      </c>
      <c r="BS7" s="18">
        <f>BH7=AQ7</f>
        <v/>
      </c>
      <c r="BT7" s="18">
        <f>BI7=AH7</f>
        <v/>
      </c>
      <c r="BU7" s="18">
        <f>BJ7=AI7</f>
        <v/>
      </c>
      <c r="BV7" s="18">
        <f>BK7=AM7</f>
        <v/>
      </c>
      <c r="BW7" s="18">
        <f>BL7=AT7</f>
        <v/>
      </c>
      <c r="BX7" s="18">
        <f>BM7=AS7</f>
        <v/>
      </c>
    </row>
    <row r="8" ht="13.5" customFormat="1" customHeight="1" s="76">
      <c r="A8" s="45" t="inlineStr">
        <is>
          <t>平台自营组</t>
        </is>
      </c>
      <c r="B8" s="77" t="inlineStr">
        <is>
          <t>李嘉文</t>
        </is>
      </c>
      <c r="C8" s="21" t="inlineStr">
        <is>
          <t>T</t>
        </is>
      </c>
      <c r="D8" s="21" t="inlineStr">
        <is>
          <t>T</t>
        </is>
      </c>
      <c r="E8" s="21" t="inlineStr">
        <is>
          <t>T</t>
        </is>
      </c>
      <c r="F8" s="24" t="inlineStr">
        <is>
          <t>T</t>
        </is>
      </c>
      <c r="G8" s="24" t="inlineStr">
        <is>
          <t>T</t>
        </is>
      </c>
      <c r="H8" s="24" t="inlineStr">
        <is>
          <t>√</t>
        </is>
      </c>
      <c r="I8" s="21" t="inlineStr">
        <is>
          <t>√</t>
        </is>
      </c>
      <c r="J8" s="21" t="inlineStr">
        <is>
          <t>√</t>
        </is>
      </c>
      <c r="K8" s="21" t="inlineStr">
        <is>
          <t>√</t>
        </is>
      </c>
      <c r="L8" s="21" t="inlineStr">
        <is>
          <t>T</t>
        </is>
      </c>
      <c r="M8" s="21" t="inlineStr">
        <is>
          <t>T</t>
        </is>
      </c>
      <c r="N8" s="24" t="inlineStr">
        <is>
          <t>√</t>
        </is>
      </c>
      <c r="O8" s="24" t="inlineStr">
        <is>
          <t>√</t>
        </is>
      </c>
      <c r="P8" s="21" t="inlineStr">
        <is>
          <t>L</t>
        </is>
      </c>
      <c r="Q8" s="21" t="inlineStr">
        <is>
          <t>√</t>
        </is>
      </c>
      <c r="R8" s="21" t="inlineStr">
        <is>
          <t>LQ</t>
        </is>
      </c>
      <c r="S8" s="21" t="inlineStr">
        <is>
          <t>T</t>
        </is>
      </c>
      <c r="T8" s="21" t="inlineStr">
        <is>
          <t>T</t>
        </is>
      </c>
      <c r="U8" s="24" t="inlineStr">
        <is>
          <t>√</t>
        </is>
      </c>
      <c r="V8" s="24" t="inlineStr">
        <is>
          <t>√</t>
        </is>
      </c>
      <c r="W8" s="21" t="inlineStr">
        <is>
          <t>√</t>
        </is>
      </c>
      <c r="X8" s="21" t="inlineStr">
        <is>
          <t>√</t>
        </is>
      </c>
      <c r="Y8" s="21" t="inlineStr">
        <is>
          <t>√</t>
        </is>
      </c>
      <c r="Z8" s="21" t="inlineStr">
        <is>
          <t>T</t>
        </is>
      </c>
      <c r="AA8" s="21" t="inlineStr">
        <is>
          <t>T</t>
        </is>
      </c>
      <c r="AB8" s="24" t="inlineStr">
        <is>
          <t>√</t>
        </is>
      </c>
      <c r="AC8" s="21" t="n"/>
      <c r="AD8" s="21" t="n"/>
      <c r="AE8" s="21" t="n"/>
      <c r="AF8" s="36" t="n"/>
      <c r="AG8" s="69" t="n"/>
      <c r="AH8" s="59">
        <f>COUNTIF($C8:$AF8,$E$2)</f>
        <v/>
      </c>
      <c r="AI8" s="45">
        <f>COUNTIF($C8:$AF8,$F$2)</f>
        <v/>
      </c>
      <c r="AJ8" s="45">
        <f>COUNTIF(C8:AF8,$G$2)</f>
        <v/>
      </c>
      <c r="AK8" s="45">
        <f>COUNTIF($C8:$AF8,$H$2)</f>
        <v/>
      </c>
      <c r="AL8" s="45">
        <f>COUNTIF($C8:$AF8,$I$2)</f>
        <v/>
      </c>
      <c r="AM8" s="45">
        <f>COUNTIF($C8:$AF8,$J$2)</f>
        <v/>
      </c>
      <c r="AN8" s="45">
        <f>COUNTIF($C8:$AF8,$K$2)</f>
        <v/>
      </c>
      <c r="AO8" s="45">
        <f>COUNTIF($C8:$AF8,$L$2)</f>
        <v/>
      </c>
      <c r="AP8" s="45">
        <f>COUNTIF($C8:$AF8,$M$2)</f>
        <v/>
      </c>
      <c r="AQ8" s="45">
        <f>COUNTIF($C$8:$AF$8,$Y$2)</f>
        <v/>
      </c>
      <c r="AR8" s="45">
        <f>COUNTIF($C8:$AF8,$N$2)</f>
        <v/>
      </c>
      <c r="AS8" s="45">
        <f>COUNTIF($C8:$AF8,$V$2)</f>
        <v/>
      </c>
      <c r="AT8" s="59">
        <f>COUNTIF($C8:$AF8,$O$2)</f>
        <v/>
      </c>
      <c r="AU8" s="45">
        <f>COUNTIF($C8:$AF8,$P$2)</f>
        <v/>
      </c>
      <c r="AV8" s="45">
        <f>COUNTIF($C8:$AF8,$Q$2)</f>
        <v/>
      </c>
      <c r="AW8" s="45">
        <f>COUNTIF($C8:$AF8,$U$2)</f>
        <v/>
      </c>
      <c r="AX8" s="45">
        <f>COUNTIF($C8:$AF8,$R$2)</f>
        <v/>
      </c>
      <c r="AY8" s="58">
        <f>COUNTIF($C8:$AF8,$S$2)</f>
        <v/>
      </c>
      <c r="AZ8" s="59" t="n">
        <v>19</v>
      </c>
      <c r="BA8" s="59">
        <f>+MOD(AH8,1)+MOD(AT8,1)+MOD(AU8,1)+MOD(AI8,1)+MOD(AO8,1)+MOD(AP8,1)+MOD(AS8,1)+MOD(AK8,1)+MOD(AL8,1)+MOD(AM8,1)+COUNTIF(C8:AF8,$B$2)+COUNTIF(C8:AF8,$R$2)+COUNTIF(C8:AF8,$S$2)+COUNTIF(C8:AF8,$U$2)+COUNTIF(C8:AF8,$G$2)+COUNTIF(C8:AF8,$N$2)+COUNTIF(C8:AF8,$Z$2)</f>
        <v/>
      </c>
      <c r="BB8" s="45">
        <f>COUNTIF($C8:$AF8,$T$2)</f>
        <v/>
      </c>
      <c r="BC8" s="65" t="n">
        <v>300</v>
      </c>
      <c r="BD8" s="18">
        <f>IFERROR(_xlfn.XLOOKUP(B8,核对表!B:B,核对表!C:C),0)</f>
        <v/>
      </c>
      <c r="BE8" s="18">
        <f>IFERROR(_xlfn.XLOOKUP(B8,核对表!E:E,核对表!F:F),0)</f>
        <v/>
      </c>
      <c r="BF8" s="18">
        <f>IFERROR(_xlfn.XLOOKUP(B8,核对表!H:H,核对表!I:I),0)</f>
        <v/>
      </c>
      <c r="BG8" s="18">
        <f>IFERROR(_xlfn.XLOOKUP(B8,核对表!K:K,核对表!L:L),0)</f>
        <v/>
      </c>
      <c r="BH8" s="18">
        <f>IFERROR(_xlfn.XLOOKUP(B8,核对表!Q:Q,核对表!R:R),0)</f>
        <v/>
      </c>
      <c r="BI8" s="18">
        <f>IFERROR(_xlfn.XLOOKUP(B8,核对表!T:T,核对表!U:U),0)</f>
        <v/>
      </c>
      <c r="BJ8" s="18">
        <f>IFERROR(_xlfn.XLOOKUP(B8,核对表!N:N,核对表!O:O),0)</f>
        <v/>
      </c>
      <c r="BK8" s="18">
        <f>IFERROR(_xlfn.XLOOKUP(B8,核对表!Z:Z,核对表!AA:AA),0)</f>
        <v/>
      </c>
      <c r="BL8" s="18">
        <f>IFERROR(_xlfn.XLOOKUP(B8,核对表!AC:AC,核对表!AD:AD),0)</f>
        <v/>
      </c>
      <c r="BM8" s="18">
        <f>IFERROR(_xlfn.XLOOKUP(B8,核对表!AF:AF,核对表!AG:AG),0)</f>
        <v/>
      </c>
      <c r="BN8" s="18" t="n"/>
      <c r="BO8" s="18">
        <f>BD8=AJ8</f>
        <v/>
      </c>
      <c r="BP8" s="18">
        <f>BE8=AU8</f>
        <v/>
      </c>
      <c r="BQ8" s="18">
        <f>BF8=AN8</f>
        <v/>
      </c>
      <c r="BR8" s="18">
        <f>BG8=AO8</f>
        <v/>
      </c>
      <c r="BS8" s="18">
        <f>BH8=AQ8</f>
        <v/>
      </c>
      <c r="BT8" s="18">
        <f>BI8=AH8</f>
        <v/>
      </c>
      <c r="BU8" s="18">
        <f>BJ8=AI8</f>
        <v/>
      </c>
      <c r="BV8" s="18">
        <f>BK8=AM8</f>
        <v/>
      </c>
      <c r="BW8" s="18">
        <f>BL8=AT8</f>
        <v/>
      </c>
      <c r="BX8" s="18">
        <f>BM8=AS8</f>
        <v/>
      </c>
      <c r="BY8" s="19" t="n"/>
    </row>
    <row r="9" ht="13.5" customFormat="1" customHeight="1" s="76">
      <c r="A9" s="45" t="inlineStr">
        <is>
          <t>平台自营组</t>
        </is>
      </c>
      <c r="B9" s="77" t="inlineStr">
        <is>
          <t>白依凡</t>
        </is>
      </c>
      <c r="C9" s="21" t="inlineStr">
        <is>
          <t>T</t>
        </is>
      </c>
      <c r="D9" s="21" t="inlineStr">
        <is>
          <t>T</t>
        </is>
      </c>
      <c r="E9" s="21" t="inlineStr">
        <is>
          <t>T</t>
        </is>
      </c>
      <c r="F9" s="24" t="inlineStr">
        <is>
          <t>T</t>
        </is>
      </c>
      <c r="G9" s="24" t="inlineStr">
        <is>
          <t>T</t>
        </is>
      </c>
      <c r="H9" s="24" t="inlineStr">
        <is>
          <t>√</t>
        </is>
      </c>
      <c r="I9" s="21" t="inlineStr">
        <is>
          <t>√</t>
        </is>
      </c>
      <c r="J9" s="21" t="inlineStr">
        <is>
          <t>√</t>
        </is>
      </c>
      <c r="K9" s="21" t="inlineStr">
        <is>
          <t>√</t>
        </is>
      </c>
      <c r="L9" s="21" t="inlineStr">
        <is>
          <t>T</t>
        </is>
      </c>
      <c r="M9" s="21" t="inlineStr">
        <is>
          <t>T</t>
        </is>
      </c>
      <c r="N9" s="24" t="inlineStr">
        <is>
          <t>√</t>
        </is>
      </c>
      <c r="O9" s="24" t="inlineStr">
        <is>
          <t>√</t>
        </is>
      </c>
      <c r="P9" s="21" t="inlineStr">
        <is>
          <t>√</t>
        </is>
      </c>
      <c r="Q9" s="21" t="inlineStr">
        <is>
          <t>√</t>
        </is>
      </c>
      <c r="R9" s="21" t="inlineStr">
        <is>
          <t>√</t>
        </is>
      </c>
      <c r="S9" s="21" t="inlineStr">
        <is>
          <t>T</t>
        </is>
      </c>
      <c r="T9" s="21" t="inlineStr">
        <is>
          <t>T</t>
        </is>
      </c>
      <c r="U9" s="24" t="inlineStr">
        <is>
          <t>L</t>
        </is>
      </c>
      <c r="V9" s="24" t="inlineStr">
        <is>
          <t>L</t>
        </is>
      </c>
      <c r="W9" s="21" t="inlineStr">
        <is>
          <t>√</t>
        </is>
      </c>
      <c r="X9" s="21" t="inlineStr">
        <is>
          <t>√</t>
        </is>
      </c>
      <c r="Y9" s="36" t="inlineStr">
        <is>
          <t>√</t>
        </is>
      </c>
      <c r="Z9" s="21" t="inlineStr">
        <is>
          <t>T</t>
        </is>
      </c>
      <c r="AA9" s="21" t="inlineStr">
        <is>
          <t>T</t>
        </is>
      </c>
      <c r="AB9" s="24" t="inlineStr">
        <is>
          <t>√</t>
        </is>
      </c>
      <c r="AC9" s="21" t="n"/>
      <c r="AD9" s="21" t="n"/>
      <c r="AE9" s="21" t="n"/>
      <c r="AF9" s="36" t="n"/>
      <c r="AG9" s="69" t="n"/>
      <c r="AH9" s="59">
        <f>COUNTIF($C9:$AF9,$E$2)</f>
        <v/>
      </c>
      <c r="AI9" s="45">
        <f>COUNTIF($C9:$AF9,$F$2)</f>
        <v/>
      </c>
      <c r="AJ9" s="45">
        <f>COUNTIF(C9:AF9,$G$2)</f>
        <v/>
      </c>
      <c r="AK9" s="45">
        <f>COUNTIF($C9:$AF9,$H$2)</f>
        <v/>
      </c>
      <c r="AL9" s="45">
        <f>COUNTIF($C9:$AF9,$I$2)</f>
        <v/>
      </c>
      <c r="AM9" s="45">
        <f>COUNTIF($C9:$AF9,$J$2)</f>
        <v/>
      </c>
      <c r="AN9" s="45">
        <f>COUNTIF($C9:$AF9,$K$2)</f>
        <v/>
      </c>
      <c r="AO9" s="45">
        <f>COUNTIF($C9:$AF9,$L$2)</f>
        <v/>
      </c>
      <c r="AP9" s="45">
        <f>COUNTIF($C9:$AF9,$M$2)</f>
        <v/>
      </c>
      <c r="AQ9" s="45">
        <f>COUNTIF($C$8:$AF$8,$Y$2)</f>
        <v/>
      </c>
      <c r="AR9" s="45">
        <f>COUNTIF($C9:$AF9,$N$2)</f>
        <v/>
      </c>
      <c r="AS9" s="45">
        <f>COUNTIF($C9:$AF9,$V$2)</f>
        <v/>
      </c>
      <c r="AT9" s="59">
        <f>COUNTIF($C9:$AF9,$O$2)</f>
        <v/>
      </c>
      <c r="AU9" s="45">
        <f>COUNTIF($C9:$AF9,$P$2)</f>
        <v/>
      </c>
      <c r="AV9" s="45">
        <f>COUNTIF($C9:$AF9,$Q$2)</f>
        <v/>
      </c>
      <c r="AW9" s="45">
        <f>COUNTIF($C9:$AF9,$U$2)</f>
        <v/>
      </c>
      <c r="AX9" s="45">
        <f>COUNTIF($C9:$AF9,$R$2)</f>
        <v/>
      </c>
      <c r="AY9" s="58">
        <f>COUNTIF($C9:$AF9,$S$2)</f>
        <v/>
      </c>
      <c r="AZ9" s="59" t="n">
        <v>19</v>
      </c>
      <c r="BA9" s="59">
        <f>+MOD(AH9,1)+MOD(AT9,1)+MOD(AU9,1)+MOD(AI9,1)+MOD(AO9,1)+MOD(AP9,1)+MOD(AS9,1)+MOD(AK9,1)+MOD(AL9,1)+MOD(AM9,1)+COUNTIF(C9:AF9,$B$2)+COUNTIF(C9:AF9,$R$2)+COUNTIF(C9:AF9,$S$2)+COUNTIF(C9:AF9,$U$2)+COUNTIF(C9:AF9,$G$2)+COUNTIF(C9:AF9,$N$2)+COUNTIF(C9:AF9,$Z$2)</f>
        <v/>
      </c>
      <c r="BB9" s="45">
        <f>COUNTIF($C9:$AF9,$T$2)</f>
        <v/>
      </c>
      <c r="BC9" s="65" t="n">
        <v>0</v>
      </c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  <c r="BT9" s="18" t="n"/>
      <c r="BU9" s="18" t="n"/>
      <c r="BV9" s="18" t="n"/>
      <c r="BW9" s="18" t="n"/>
      <c r="BX9" s="18" t="n"/>
      <c r="BY9" s="19" t="n"/>
    </row>
    <row r="10" ht="13.5" customHeight="1" s="1">
      <c r="A10" s="45" t="inlineStr">
        <is>
          <t>京东组</t>
        </is>
      </c>
      <c r="B10" s="29" t="inlineStr">
        <is>
          <t>胡红娇</t>
        </is>
      </c>
      <c r="C10" s="21" t="inlineStr">
        <is>
          <t>T</t>
        </is>
      </c>
      <c r="D10" s="21" t="inlineStr">
        <is>
          <t>T</t>
        </is>
      </c>
      <c r="E10" s="36" t="inlineStr">
        <is>
          <t>T</t>
        </is>
      </c>
      <c r="F10" s="24" t="inlineStr">
        <is>
          <t>T</t>
        </is>
      </c>
      <c r="G10" s="24" t="inlineStr">
        <is>
          <t>T</t>
        </is>
      </c>
      <c r="H10" s="24" t="inlineStr">
        <is>
          <t>×</t>
        </is>
      </c>
      <c r="I10" s="21" t="inlineStr">
        <is>
          <t>Z</t>
        </is>
      </c>
      <c r="J10" s="21" t="inlineStr">
        <is>
          <t>√</t>
        </is>
      </c>
      <c r="K10" s="21" t="inlineStr">
        <is>
          <t>√</t>
        </is>
      </c>
      <c r="L10" s="21" t="inlineStr">
        <is>
          <t>T</t>
        </is>
      </c>
      <c r="M10" s="21" t="inlineStr">
        <is>
          <t>T</t>
        </is>
      </c>
      <c r="N10" s="24" t="inlineStr">
        <is>
          <t>√</t>
        </is>
      </c>
      <c r="O10" s="24" t="inlineStr">
        <is>
          <t>√</t>
        </is>
      </c>
      <c r="P10" s="21" t="inlineStr">
        <is>
          <t>Z</t>
        </is>
      </c>
      <c r="Q10" s="21" t="inlineStr">
        <is>
          <t>×</t>
        </is>
      </c>
      <c r="R10" s="21" t="inlineStr">
        <is>
          <t>Z</t>
        </is>
      </c>
      <c r="S10" s="21" t="inlineStr">
        <is>
          <t>T</t>
        </is>
      </c>
      <c r="T10" s="21" t="inlineStr">
        <is>
          <t>T</t>
        </is>
      </c>
      <c r="U10" s="24" t="inlineStr">
        <is>
          <t>Z</t>
        </is>
      </c>
      <c r="V10" s="24" t="inlineStr">
        <is>
          <t>√</t>
        </is>
      </c>
      <c r="W10" s="21" t="inlineStr">
        <is>
          <t>√</t>
        </is>
      </c>
      <c r="X10" s="21" t="inlineStr">
        <is>
          <t>√</t>
        </is>
      </c>
      <c r="Y10" s="21" t="inlineStr">
        <is>
          <t>Z</t>
        </is>
      </c>
      <c r="Z10" s="21" t="inlineStr">
        <is>
          <t>T</t>
        </is>
      </c>
      <c r="AA10" s="21" t="inlineStr">
        <is>
          <t>T</t>
        </is>
      </c>
      <c r="AB10" s="24" t="inlineStr">
        <is>
          <t>√</t>
        </is>
      </c>
      <c r="AC10" s="21" t="n"/>
      <c r="AD10" s="21" t="n"/>
      <c r="AE10" s="21" t="n"/>
      <c r="AF10" s="36" t="n"/>
      <c r="AG10" s="69" t="n"/>
      <c r="AH10" s="59">
        <f>COUNTIF($C10:$AF10,$E$2)</f>
        <v/>
      </c>
      <c r="AI10" s="45">
        <f>COUNTIF($C10:$AF10,$F$2)</f>
        <v/>
      </c>
      <c r="AJ10" s="45">
        <f>COUNTIF(C10:AF10,$G$2)</f>
        <v/>
      </c>
      <c r="AK10" s="45">
        <f>COUNTIF($C10:$AF10,$H$2)</f>
        <v/>
      </c>
      <c r="AL10" s="45">
        <f>COUNTIF($C10:$AF10,$I$2)</f>
        <v/>
      </c>
      <c r="AM10" s="45">
        <f>COUNTIF($C10:$AF10,$J$2)</f>
        <v/>
      </c>
      <c r="AN10" s="45">
        <f>COUNTIF($C10:$AF10,$K$2)</f>
        <v/>
      </c>
      <c r="AO10" s="45">
        <f>COUNTIF($C10:$AF10,$L$2)</f>
        <v/>
      </c>
      <c r="AP10" s="45">
        <f>COUNTIF($C10:$AF10,$M$2)</f>
        <v/>
      </c>
      <c r="AQ10" s="45">
        <f>COUNTIF($C$10:$AF$10,$Y$2)</f>
        <v/>
      </c>
      <c r="AR10" s="45">
        <f>COUNTIF($C10:$AF10,$N$2)</f>
        <v/>
      </c>
      <c r="AS10" s="45">
        <f>COUNTIF($C10:$AF10,$V$2)</f>
        <v/>
      </c>
      <c r="AT10" s="59">
        <f>COUNTIF($C10:$AF10,$O$2)</f>
        <v/>
      </c>
      <c r="AU10" s="45">
        <f>COUNTIF($C10:$AF10,$P$2)</f>
        <v/>
      </c>
      <c r="AV10" s="45">
        <f>COUNTIF($C10:$AF10,$Q$2)</f>
        <v/>
      </c>
      <c r="AW10" s="45">
        <f>COUNTIF($C10:$AF10,$U$2)</f>
        <v/>
      </c>
      <c r="AX10" s="45">
        <f>COUNTIF($C10:$AF10,$R$2)</f>
        <v/>
      </c>
      <c r="AY10" s="58">
        <f>COUNTIF($C10:$AF10,$S$2)</f>
        <v/>
      </c>
      <c r="AZ10" s="59" t="n">
        <v>19</v>
      </c>
      <c r="BA10" s="59">
        <f>+MOD(AH10,1)+MOD(AT10,1)+MOD(AU10,1)+MOD(AI10,1)+MOD(AO10,1)+MOD(AP10,1)+MOD(AS10,1)+MOD(AK10,1)+MOD(AL10,1)+MOD(AM10,1)+COUNTIF(C10:AF10,$B$2)+COUNTIF(C10:AF10,$R$2)+COUNTIF(C10:AF10,$S$2)+COUNTIF(C10:AF10,$U$2)+COUNTIF(C10:AF10,$G$2)+COUNTIF(C10:AF10,$N$2)+COUNTIF(C10:AF10,$Z$2)</f>
        <v/>
      </c>
      <c r="BB10" s="45">
        <f>COUNTIF($C10:$AF10,$T$2)</f>
        <v/>
      </c>
      <c r="BC10" s="65" t="n">
        <v>300</v>
      </c>
      <c r="BD10" s="18">
        <f>IFERROR(_xlfn.XLOOKUP(B10,核对表!B:B,核对表!C:C),0)</f>
        <v/>
      </c>
      <c r="BE10" s="18">
        <f>IFERROR(_xlfn.XLOOKUP(B10,核对表!E:E,核对表!F:F),0)</f>
        <v/>
      </c>
      <c r="BF10" s="18">
        <f>IFERROR(_xlfn.XLOOKUP(B10,核对表!H:H,核对表!I:I),0)</f>
        <v/>
      </c>
      <c r="BG10" s="18">
        <f>IFERROR(_xlfn.XLOOKUP(B10,核对表!K:K,核对表!L:L),0)</f>
        <v/>
      </c>
      <c r="BH10" s="18">
        <f>IFERROR(_xlfn.XLOOKUP(B10,核对表!Q:Q,核对表!R:R),0)</f>
        <v/>
      </c>
      <c r="BI10" s="18">
        <f>IFERROR(_xlfn.XLOOKUP(B10,核对表!T:T,核对表!U:U),0)</f>
        <v/>
      </c>
      <c r="BJ10" s="18">
        <f>IFERROR(_xlfn.XLOOKUP(B10,核对表!N:N,核对表!O:O),0)</f>
        <v/>
      </c>
      <c r="BK10" s="18">
        <f>IFERROR(_xlfn.XLOOKUP(B10,核对表!Z:Z,核对表!AA:AA),0)</f>
        <v/>
      </c>
      <c r="BL10" s="18">
        <f>IFERROR(_xlfn.XLOOKUP(B10,核对表!AC:AC,核对表!AD:AD),0)</f>
        <v/>
      </c>
      <c r="BM10" s="18">
        <f>IFERROR(_xlfn.XLOOKUP(B10,核对表!AF:AF,核对表!AG:AG),0)</f>
        <v/>
      </c>
      <c r="BO10" s="18">
        <f>BD10=AJ10</f>
        <v/>
      </c>
      <c r="BP10" s="18">
        <f>BE10=AU10</f>
        <v/>
      </c>
      <c r="BQ10" s="18">
        <f>BF10=AN10</f>
        <v/>
      </c>
      <c r="BR10" s="18">
        <f>BG10=AO10</f>
        <v/>
      </c>
      <c r="BS10" s="18">
        <f>BH10=AQ10</f>
        <v/>
      </c>
      <c r="BT10" s="18">
        <f>BI10=AH10</f>
        <v/>
      </c>
      <c r="BU10" s="18">
        <f>BJ10=AI10</f>
        <v/>
      </c>
      <c r="BV10" s="18">
        <f>BK10=AM10</f>
        <v/>
      </c>
      <c r="BW10" s="18">
        <f>BL10=AT10</f>
        <v/>
      </c>
      <c r="BX10" s="18">
        <f>BM10=AS10</f>
        <v/>
      </c>
    </row>
    <row r="11" ht="13.5" customHeight="1" s="1">
      <c r="A11" s="45" t="inlineStr">
        <is>
          <t>京东组</t>
        </is>
      </c>
      <c r="B11" s="29" t="inlineStr">
        <is>
          <t>王玲</t>
        </is>
      </c>
      <c r="C11" s="36" t="inlineStr">
        <is>
          <t>T</t>
        </is>
      </c>
      <c r="D11" s="36" t="inlineStr">
        <is>
          <t>T</t>
        </is>
      </c>
      <c r="E11" s="36" t="inlineStr">
        <is>
          <t>T</t>
        </is>
      </c>
      <c r="F11" s="36" t="inlineStr">
        <is>
          <t>T</t>
        </is>
      </c>
      <c r="G11" s="36" t="inlineStr">
        <is>
          <t>T</t>
        </is>
      </c>
      <c r="H11" s="36" t="inlineStr">
        <is>
          <t>√</t>
        </is>
      </c>
      <c r="I11" s="36" t="inlineStr">
        <is>
          <t>√</t>
        </is>
      </c>
      <c r="J11" s="21" t="inlineStr">
        <is>
          <t>√</t>
        </is>
      </c>
      <c r="K11" s="21" t="inlineStr">
        <is>
          <t>L</t>
        </is>
      </c>
      <c r="L11" s="21" t="inlineStr">
        <is>
          <t>T</t>
        </is>
      </c>
      <c r="M11" s="21" t="inlineStr">
        <is>
          <t>T</t>
        </is>
      </c>
      <c r="N11" s="24" t="inlineStr">
        <is>
          <t>√</t>
        </is>
      </c>
      <c r="O11" s="24" t="inlineStr">
        <is>
          <t>√</t>
        </is>
      </c>
      <c r="P11" s="21" t="inlineStr">
        <is>
          <t>L</t>
        </is>
      </c>
      <c r="Q11" s="21" t="inlineStr">
        <is>
          <t>√</t>
        </is>
      </c>
      <c r="R11" s="21" t="inlineStr">
        <is>
          <t>√</t>
        </is>
      </c>
      <c r="S11" s="21" t="inlineStr">
        <is>
          <t>T</t>
        </is>
      </c>
      <c r="T11" s="21" t="inlineStr">
        <is>
          <t>T</t>
        </is>
      </c>
      <c r="U11" s="24" t="inlineStr">
        <is>
          <t>L</t>
        </is>
      </c>
      <c r="V11" s="24" t="inlineStr">
        <is>
          <t>√</t>
        </is>
      </c>
      <c r="W11" s="21" t="inlineStr">
        <is>
          <t>√</t>
        </is>
      </c>
      <c r="X11" s="21" t="inlineStr">
        <is>
          <t>√</t>
        </is>
      </c>
      <c r="Y11" s="21" t="inlineStr">
        <is>
          <t>√</t>
        </is>
      </c>
      <c r="Z11" s="21" t="inlineStr">
        <is>
          <t>T</t>
        </is>
      </c>
      <c r="AA11" s="21" t="inlineStr">
        <is>
          <t>T</t>
        </is>
      </c>
      <c r="AB11" s="24" t="inlineStr">
        <is>
          <t>√</t>
        </is>
      </c>
      <c r="AC11" s="21" t="n"/>
      <c r="AD11" s="21" t="n"/>
      <c r="AE11" s="21" t="n"/>
      <c r="AF11" s="36" t="n"/>
      <c r="AG11" s="69" t="n"/>
      <c r="AH11" s="59">
        <f>COUNTIF($C11:$AF11,$E$2)</f>
        <v/>
      </c>
      <c r="AI11" s="45">
        <f>COUNTIF($C11:$AF11,$F$2)</f>
        <v/>
      </c>
      <c r="AJ11" s="45">
        <f>COUNTIF(C11:AF11,$G$2)</f>
        <v/>
      </c>
      <c r="AK11" s="45">
        <f>COUNTIF($C11:$AF11,$H$2)</f>
        <v/>
      </c>
      <c r="AL11" s="45">
        <f>COUNTIF($C11:$AF11,$I$2)</f>
        <v/>
      </c>
      <c r="AM11" s="45">
        <f>COUNTIF($C11:$AF11,$J$2)</f>
        <v/>
      </c>
      <c r="AN11" s="45">
        <f>COUNTIF($C11:$AF11,$K$2)</f>
        <v/>
      </c>
      <c r="AO11" s="45">
        <f>COUNTIF($C11:$AF11,$L$2)</f>
        <v/>
      </c>
      <c r="AP11" s="45">
        <f>COUNTIF($C11:$AF11,$M$2)</f>
        <v/>
      </c>
      <c r="AQ11" s="45">
        <f>COUNTIF($C$11:$AF$11,$Y$2)</f>
        <v/>
      </c>
      <c r="AR11" s="45">
        <f>COUNTIF($C11:$AF11,$N$2)</f>
        <v/>
      </c>
      <c r="AS11" s="45">
        <f>COUNTIF($C11:$AF11,$V$2)</f>
        <v/>
      </c>
      <c r="AT11" s="59">
        <f>COUNTIF($C11:$AF11,$O$2)</f>
        <v/>
      </c>
      <c r="AU11" s="45">
        <f>COUNTIF($C11:$AF11,$P$2)</f>
        <v/>
      </c>
      <c r="AV11" s="45">
        <f>COUNTIF($C11:$AF11,$Q$2)</f>
        <v/>
      </c>
      <c r="AW11" s="45">
        <f>COUNTIF($C11:$AF11,$U$2)</f>
        <v/>
      </c>
      <c r="AX11" s="45">
        <f>COUNTIF($C11:$AF11,$R$2)</f>
        <v/>
      </c>
      <c r="AY11" s="58">
        <f>COUNTIF($C11:$AF11,$S$2)</f>
        <v/>
      </c>
      <c r="AZ11" s="59" t="n">
        <v>19</v>
      </c>
      <c r="BA11" s="59">
        <f>+MOD(AH11,1)+MOD(AT11,1)+MOD(AU11,1)+MOD(AI11,1)+MOD(AO11,1)+MOD(AP11,1)+MOD(AS11,1)+MOD(AK11,1)+MOD(AL11,1)+MOD(AM11,1)+COUNTIF(C11:AF11,$B$2)+COUNTIF(C11:AF11,$R$2)+COUNTIF(C11:AF11,$S$2)+COUNTIF(C11:AF11,$U$2)+COUNTIF(C11:AF11,$G$2)+COUNTIF(C11:AF11,$N$2)+COUNTIF(C11:AF11,$Z$2)</f>
        <v/>
      </c>
      <c r="BB11" s="45">
        <f>COUNTIF($C11:$AF11,$T$2)</f>
        <v/>
      </c>
      <c r="BC11" s="65" t="n">
        <v>0</v>
      </c>
      <c r="BD11" s="18">
        <f>IFERROR(_xlfn.XLOOKUP(B11,核对表!B:B,核对表!C:C),0)</f>
        <v/>
      </c>
      <c r="BE11" s="18">
        <f>IFERROR(_xlfn.XLOOKUP(B11,核对表!E:E,核对表!F:F),0)</f>
        <v/>
      </c>
      <c r="BF11" s="18">
        <f>IFERROR(_xlfn.XLOOKUP(B11,核对表!H:H,核对表!I:I),0)</f>
        <v/>
      </c>
      <c r="BG11" s="18">
        <f>IFERROR(_xlfn.XLOOKUP(B11,核对表!K:K,核对表!L:L),0)</f>
        <v/>
      </c>
      <c r="BH11" s="18">
        <f>IFERROR(_xlfn.XLOOKUP(B11,核对表!Q:Q,核对表!R:R),0)</f>
        <v/>
      </c>
      <c r="BI11" s="18">
        <f>IFERROR(_xlfn.XLOOKUP(B11,核对表!T:T,核对表!U:U),0)</f>
        <v/>
      </c>
      <c r="BJ11" s="18">
        <f>IFERROR(_xlfn.XLOOKUP(B11,核对表!N:N,核对表!O:O),0)</f>
        <v/>
      </c>
      <c r="BK11" s="18">
        <f>IFERROR(_xlfn.XLOOKUP(B11,核对表!Z:Z,核对表!AA:AA),0)</f>
        <v/>
      </c>
      <c r="BL11" s="18">
        <f>IFERROR(_xlfn.XLOOKUP(B11,核对表!AC:AC,核对表!AD:AD),0)</f>
        <v/>
      </c>
      <c r="BM11" s="18">
        <f>IFERROR(_xlfn.XLOOKUP(B11,核对表!AF:AF,核对表!AG:AG),0)</f>
        <v/>
      </c>
      <c r="BO11" s="18">
        <f>BD11=AJ11</f>
        <v/>
      </c>
      <c r="BP11" s="18">
        <f>BE11=AU11</f>
        <v/>
      </c>
      <c r="BQ11" s="18">
        <f>BF11=AN11</f>
        <v/>
      </c>
      <c r="BR11" s="18">
        <f>BG11=AO11</f>
        <v/>
      </c>
      <c r="BS11" s="18">
        <f>BH11=AQ11</f>
        <v/>
      </c>
      <c r="BT11" s="18">
        <f>BI11=AH11</f>
        <v/>
      </c>
      <c r="BU11" s="18">
        <f>BJ11=AI11</f>
        <v/>
      </c>
      <c r="BV11" s="18">
        <f>BK11=AM11</f>
        <v/>
      </c>
      <c r="BW11" s="18">
        <f>BL11=AT11</f>
        <v/>
      </c>
      <c r="BX11" s="18">
        <f>BM11=AS11</f>
        <v/>
      </c>
    </row>
    <row r="12" ht="13.5" customHeight="1" s="1">
      <c r="A12" s="45" t="inlineStr">
        <is>
          <t>京东组</t>
        </is>
      </c>
      <c r="B12" s="29" t="inlineStr">
        <is>
          <t>周冰文</t>
        </is>
      </c>
      <c r="C12" s="21" t="inlineStr">
        <is>
          <t>T</t>
        </is>
      </c>
      <c r="D12" s="21" t="inlineStr">
        <is>
          <t>T</t>
        </is>
      </c>
      <c r="E12" s="21" t="inlineStr">
        <is>
          <t>T</t>
        </is>
      </c>
      <c r="F12" s="24" t="inlineStr">
        <is>
          <t>T</t>
        </is>
      </c>
      <c r="G12" s="24" t="inlineStr">
        <is>
          <t>T</t>
        </is>
      </c>
      <c r="H12" s="24" t="inlineStr">
        <is>
          <t>L</t>
        </is>
      </c>
      <c r="I12" s="21" t="inlineStr">
        <is>
          <t>√</t>
        </is>
      </c>
      <c r="J12" s="21" t="inlineStr">
        <is>
          <t>√</t>
        </is>
      </c>
      <c r="K12" s="21" t="inlineStr">
        <is>
          <t>L</t>
        </is>
      </c>
      <c r="L12" s="21" t="inlineStr">
        <is>
          <t>T</t>
        </is>
      </c>
      <c r="M12" s="21" t="inlineStr">
        <is>
          <t>T</t>
        </is>
      </c>
      <c r="N12" s="24" t="inlineStr">
        <is>
          <t>√</t>
        </is>
      </c>
      <c r="O12" s="24" t="inlineStr">
        <is>
          <t>√</t>
        </is>
      </c>
      <c r="P12" s="21" t="inlineStr">
        <is>
          <t>√</t>
        </is>
      </c>
      <c r="Q12" s="21" t="inlineStr">
        <is>
          <t>√</t>
        </is>
      </c>
      <c r="R12" s="21" t="inlineStr">
        <is>
          <t>√</t>
        </is>
      </c>
      <c r="S12" s="21" t="inlineStr">
        <is>
          <t>T</t>
        </is>
      </c>
      <c r="T12" s="21" t="inlineStr">
        <is>
          <t>T</t>
        </is>
      </c>
      <c r="U12" s="24" t="inlineStr">
        <is>
          <t>√</t>
        </is>
      </c>
      <c r="V12" s="24" t="inlineStr">
        <is>
          <t>L</t>
        </is>
      </c>
      <c r="W12" s="21" t="inlineStr">
        <is>
          <t>√</t>
        </is>
      </c>
      <c r="X12" s="21" t="inlineStr">
        <is>
          <t>√</t>
        </is>
      </c>
      <c r="Y12" s="21" t="inlineStr">
        <is>
          <t>√</t>
        </is>
      </c>
      <c r="Z12" s="21" t="inlineStr">
        <is>
          <t>T</t>
        </is>
      </c>
      <c r="AA12" s="21" t="inlineStr">
        <is>
          <t>T</t>
        </is>
      </c>
      <c r="AB12" s="24" t="inlineStr">
        <is>
          <t>√</t>
        </is>
      </c>
      <c r="AC12" s="21" t="n"/>
      <c r="AD12" s="21" t="n"/>
      <c r="AE12" s="21" t="n"/>
      <c r="AF12" s="24" t="n"/>
      <c r="AG12" s="67" t="n"/>
      <c r="AH12" s="59">
        <f>COUNTIF($C12:$AF12,$E$2)</f>
        <v/>
      </c>
      <c r="AI12" s="45">
        <f>COUNTIF($C12:$AF12,$F$2)</f>
        <v/>
      </c>
      <c r="AJ12" s="45">
        <f>COUNTIF(C12:AF12,$G$2)</f>
        <v/>
      </c>
      <c r="AK12" s="45">
        <f>COUNTIF($C12:$AF12,$H$2)</f>
        <v/>
      </c>
      <c r="AL12" s="45">
        <f>COUNTIF($C12:$AF12,$I$2)</f>
        <v/>
      </c>
      <c r="AM12" s="45">
        <f>COUNTIF($C12:$AF12,$J$2)</f>
        <v/>
      </c>
      <c r="AN12" s="45">
        <f>COUNTIF($C12:$AF12,$K$2)</f>
        <v/>
      </c>
      <c r="AO12" s="45">
        <f>COUNTIF($C12:$AF12,$L$2)</f>
        <v/>
      </c>
      <c r="AP12" s="45">
        <f>COUNTIF($C12:$AF12,$M$2)</f>
        <v/>
      </c>
      <c r="AQ12" s="45">
        <f>COUNTIF($C$12:$AF$12,$Y$2)</f>
        <v/>
      </c>
      <c r="AR12" s="45">
        <f>COUNTIF($C12:$AF12,$N$2)</f>
        <v/>
      </c>
      <c r="AS12" s="45">
        <f>COUNTIF($C12:$AF12,$V$2)</f>
        <v/>
      </c>
      <c r="AT12" s="59">
        <f>COUNTIF($C12:$AF12,$O$2)</f>
        <v/>
      </c>
      <c r="AU12" s="45">
        <f>COUNTIF($C12:$AF12,$P$2)</f>
        <v/>
      </c>
      <c r="AV12" s="45">
        <f>COUNTIF($C12:$AF12,$Q$2)</f>
        <v/>
      </c>
      <c r="AW12" s="45">
        <f>COUNTIF($C12:$AF12,$U$2)</f>
        <v/>
      </c>
      <c r="AX12" s="45">
        <f>COUNTIF($C12:$AF12,$R$2)</f>
        <v/>
      </c>
      <c r="AY12" s="58">
        <f>COUNTIF($C12:$AF12,$S$2)</f>
        <v/>
      </c>
      <c r="AZ12" s="59" t="n">
        <v>19</v>
      </c>
      <c r="BA12" s="59">
        <f>+MOD(AH12,1)+MOD(AT12,1)+MOD(AU12,1)+MOD(AI12,1)+MOD(AO12,1)+MOD(AP12,1)+MOD(AS12,1)+MOD(AK12,1)+MOD(AL12,1)+MOD(AM12,1)+COUNTIF(C12:AF12,$B$2)+COUNTIF(C12:AF12,$R$2)+COUNTIF(C12:AF12,$S$2)+COUNTIF(C12:AF12,$U$2)+COUNTIF(C12:AF12,$G$2)+COUNTIF(C12:AF12,$N$2)+COUNTIF(C12:AF12,$Z$2)</f>
        <v/>
      </c>
      <c r="BB12" s="45">
        <f>COUNTIF($C12:$AF12,$T$2)</f>
        <v/>
      </c>
      <c r="BC12" s="65" t="n">
        <v>300</v>
      </c>
      <c r="BD12" s="18">
        <f>IFERROR(_xlfn.XLOOKUP(B12,核对表!B:B,核对表!C:C),0)</f>
        <v/>
      </c>
      <c r="BE12" s="18">
        <f>IFERROR(_xlfn.XLOOKUP(B12,核对表!E:E,核对表!F:F),0)</f>
        <v/>
      </c>
      <c r="BF12" s="18">
        <f>IFERROR(_xlfn.XLOOKUP(B12,核对表!H:H,核对表!I:I),0)</f>
        <v/>
      </c>
      <c r="BG12" s="18">
        <f>IFERROR(_xlfn.XLOOKUP(B12,核对表!K:K,核对表!L:L),0)</f>
        <v/>
      </c>
      <c r="BH12" s="18">
        <f>IFERROR(_xlfn.XLOOKUP(B12,核对表!Q:Q,核对表!R:R),0)</f>
        <v/>
      </c>
      <c r="BI12" s="18">
        <f>IFERROR(_xlfn.XLOOKUP(B12,核对表!T:T,核对表!U:U),0)</f>
        <v/>
      </c>
      <c r="BJ12" s="18">
        <f>IFERROR(_xlfn.XLOOKUP(B12,核对表!N:N,核对表!O:O),0)</f>
        <v/>
      </c>
      <c r="BK12" s="18">
        <f>IFERROR(_xlfn.XLOOKUP(B12,核对表!Z:Z,核对表!AA:AA),0)</f>
        <v/>
      </c>
      <c r="BL12" s="18">
        <f>IFERROR(_xlfn.XLOOKUP(B12,核对表!AC:AC,核对表!AD:AD),0)</f>
        <v/>
      </c>
      <c r="BM12" s="18">
        <f>IFERROR(_xlfn.XLOOKUP(B12,核对表!AF:AF,核对表!AG:AG),0)</f>
        <v/>
      </c>
      <c r="BO12" s="18">
        <f>BD12=AJ12</f>
        <v/>
      </c>
      <c r="BP12" s="18">
        <f>BE12=AU12</f>
        <v/>
      </c>
      <c r="BQ12" s="18">
        <f>BF12=AN12</f>
        <v/>
      </c>
      <c r="BR12" s="18">
        <f>BG12=AO12</f>
        <v/>
      </c>
      <c r="BS12" s="18">
        <f>BH12=AQ12</f>
        <v/>
      </c>
      <c r="BT12" s="18">
        <f>BI12=AH12</f>
        <v/>
      </c>
      <c r="BU12" s="18">
        <f>BJ12=AI12</f>
        <v/>
      </c>
      <c r="BV12" s="18">
        <f>BK12=AM12</f>
        <v/>
      </c>
      <c r="BW12" s="18">
        <f>BL12=AT12</f>
        <v/>
      </c>
      <c r="BX12" s="18">
        <f>BM12=AS12</f>
        <v/>
      </c>
    </row>
    <row r="13" ht="13.5" customHeight="1" s="1">
      <c r="A13" s="45" t="inlineStr">
        <is>
          <t>京东组</t>
        </is>
      </c>
      <c r="B13" s="29" t="inlineStr">
        <is>
          <t>佟心</t>
        </is>
      </c>
      <c r="C13" s="21" t="inlineStr">
        <is>
          <t>T</t>
        </is>
      </c>
      <c r="D13" s="21" t="inlineStr">
        <is>
          <t>T</t>
        </is>
      </c>
      <c r="E13" s="24" t="inlineStr">
        <is>
          <t>T</t>
        </is>
      </c>
      <c r="F13" s="24" t="inlineStr">
        <is>
          <t>T</t>
        </is>
      </c>
      <c r="G13" s="24" t="inlineStr">
        <is>
          <t>T</t>
        </is>
      </c>
      <c r="H13" s="24" t="inlineStr">
        <is>
          <t>√</t>
        </is>
      </c>
      <c r="I13" s="21" t="inlineStr">
        <is>
          <t>√</t>
        </is>
      </c>
      <c r="J13" s="21" t="inlineStr">
        <is>
          <t>√</t>
        </is>
      </c>
      <c r="K13" s="21" t="inlineStr">
        <is>
          <t>L</t>
        </is>
      </c>
      <c r="L13" s="21" t="inlineStr">
        <is>
          <t>T</t>
        </is>
      </c>
      <c r="M13" s="21" t="inlineStr">
        <is>
          <t>T</t>
        </is>
      </c>
      <c r="N13" s="24" t="inlineStr">
        <is>
          <t>√</t>
        </is>
      </c>
      <c r="O13" s="24" t="inlineStr">
        <is>
          <t>√</t>
        </is>
      </c>
      <c r="P13" s="21" t="inlineStr">
        <is>
          <t>√</t>
        </is>
      </c>
      <c r="Q13" s="21" t="inlineStr">
        <is>
          <t>L</t>
        </is>
      </c>
      <c r="R13" s="21" t="inlineStr">
        <is>
          <t>√</t>
        </is>
      </c>
      <c r="S13" s="21" t="inlineStr">
        <is>
          <t>T</t>
        </is>
      </c>
      <c r="T13" s="21" t="inlineStr">
        <is>
          <t>T</t>
        </is>
      </c>
      <c r="U13" s="24" t="inlineStr">
        <is>
          <t>L</t>
        </is>
      </c>
      <c r="V13" s="24" t="inlineStr">
        <is>
          <t>L</t>
        </is>
      </c>
      <c r="W13" s="21" t="inlineStr">
        <is>
          <t>√</t>
        </is>
      </c>
      <c r="X13" s="21" t="inlineStr">
        <is>
          <t>√</t>
        </is>
      </c>
      <c r="Y13" s="24" t="inlineStr">
        <is>
          <t>√</t>
        </is>
      </c>
      <c r="Z13" s="21" t="inlineStr">
        <is>
          <t>T</t>
        </is>
      </c>
      <c r="AA13" s="21" t="inlineStr">
        <is>
          <t>T</t>
        </is>
      </c>
      <c r="AB13" s="24" t="inlineStr">
        <is>
          <t>√</t>
        </is>
      </c>
      <c r="AC13" s="21" t="n"/>
      <c r="AD13" s="21" t="n"/>
      <c r="AE13" s="36" t="n"/>
      <c r="AF13" s="36" t="n"/>
      <c r="AG13" s="69" t="n"/>
      <c r="AH13" s="59">
        <f>COUNTIF($C13:$AF13,$E$2)</f>
        <v/>
      </c>
      <c r="AI13" s="45">
        <f>COUNTIF($C13:$AF13,$F$2)</f>
        <v/>
      </c>
      <c r="AJ13" s="45">
        <f>COUNTIF(C13:AF13,$G$2)</f>
        <v/>
      </c>
      <c r="AK13" s="45">
        <f>COUNTIF($C13:$AF13,$H$2)</f>
        <v/>
      </c>
      <c r="AL13" s="45">
        <f>COUNTIF($C13:$AF13,$I$2)</f>
        <v/>
      </c>
      <c r="AM13" s="45">
        <f>COUNTIF($C13:$AF13,$J$2)</f>
        <v/>
      </c>
      <c r="AN13" s="45">
        <f>COUNTIF($C13:$AF13,$K$2)</f>
        <v/>
      </c>
      <c r="AO13" s="45">
        <f>COUNTIF($C13:$AF13,$L$2)</f>
        <v/>
      </c>
      <c r="AP13" s="45">
        <f>COUNTIF($C13:$AF13,$M$2)</f>
        <v/>
      </c>
      <c r="AQ13" s="45">
        <f>COUNTIF($C$13:$AF$13,$Y$2)</f>
        <v/>
      </c>
      <c r="AR13" s="45">
        <f>COUNTIF($C13:$AF13,$N$2)</f>
        <v/>
      </c>
      <c r="AS13" s="45">
        <f>COUNTIF($C13:$AF13,$V$2)</f>
        <v/>
      </c>
      <c r="AT13" s="59">
        <f>COUNTIF($C13:$AF13,$O$2)</f>
        <v/>
      </c>
      <c r="AU13" s="45">
        <f>COUNTIF($C13:$AF13,$P$2)</f>
        <v/>
      </c>
      <c r="AV13" s="45">
        <f>COUNTIF($C13:$AF13,$Q$2)</f>
        <v/>
      </c>
      <c r="AW13" s="45">
        <f>COUNTIF($C13:$AF13,$U$2)</f>
        <v/>
      </c>
      <c r="AX13" s="45">
        <f>COUNTIF($C13:$AF13,$R$2)</f>
        <v/>
      </c>
      <c r="AY13" s="58">
        <f>COUNTIF($C13:$AF13,$S$2)</f>
        <v/>
      </c>
      <c r="AZ13" s="59" t="n">
        <v>19</v>
      </c>
      <c r="BA13" s="59">
        <f>+MOD(AH13,1)+MOD(AT13,1)+MOD(AU13,1)+MOD(AI13,1)+MOD(AO13,1)+MOD(AP13,1)+MOD(AS13,1)+MOD(AK13,1)+MOD(AL13,1)+MOD(AM13,1)+COUNTIF(C13:AF13,$B$2)+COUNTIF(C13:AF13,$R$2)+COUNTIF(C13:AF13,$S$2)+COUNTIF(C13:AF13,$U$2)+COUNTIF(C13:AF13,$G$2)+COUNTIF(C13:AF13,$N$2)+COUNTIF(C13:AF13,$Z$2)</f>
        <v/>
      </c>
      <c r="BB13" s="45">
        <f>COUNTIF($C13:$AF13,$T$2)</f>
        <v/>
      </c>
      <c r="BC13" s="65" t="n">
        <v>250</v>
      </c>
      <c r="BD13" s="18">
        <f>IFERROR(_xlfn.XLOOKUP(B13,核对表!B:B,核对表!C:C),0)</f>
        <v/>
      </c>
      <c r="BE13" s="18">
        <f>IFERROR(_xlfn.XLOOKUP(B13,核对表!E:E,核对表!F:F),0)</f>
        <v/>
      </c>
      <c r="BF13" s="18">
        <f>IFERROR(_xlfn.XLOOKUP(B13,核对表!H:H,核对表!I:I),0)</f>
        <v/>
      </c>
      <c r="BG13" s="18">
        <f>IFERROR(_xlfn.XLOOKUP(B13,核对表!K:K,核对表!L:L),0)</f>
        <v/>
      </c>
      <c r="BH13" s="18">
        <f>IFERROR(_xlfn.XLOOKUP(B13,核对表!Q:Q,核对表!R:R),0)</f>
        <v/>
      </c>
      <c r="BI13" s="18">
        <f>IFERROR(_xlfn.XLOOKUP(B13,核对表!T:T,核对表!U:U),0)</f>
        <v/>
      </c>
      <c r="BJ13" s="18">
        <f>IFERROR(_xlfn.XLOOKUP(B13,核对表!N:N,核对表!O:O),0)</f>
        <v/>
      </c>
      <c r="BK13" s="18">
        <f>IFERROR(_xlfn.XLOOKUP(B13,核对表!Z:Z,核对表!AA:AA),0)</f>
        <v/>
      </c>
      <c r="BL13" s="18">
        <f>IFERROR(_xlfn.XLOOKUP(B13,核对表!AC:AC,核对表!AD:AD),0)</f>
        <v/>
      </c>
      <c r="BM13" s="18">
        <f>IFERROR(_xlfn.XLOOKUP(B13,核对表!AF:AF,核对表!AG:AG),0)</f>
        <v/>
      </c>
      <c r="BO13" s="18">
        <f>BD13=AJ13</f>
        <v/>
      </c>
      <c r="BP13" s="18">
        <f>BE13=AU13</f>
        <v/>
      </c>
      <c r="BQ13" s="18">
        <f>BF13=AN13</f>
        <v/>
      </c>
      <c r="BR13" s="18">
        <f>BG13=AO13</f>
        <v/>
      </c>
      <c r="BS13" s="18">
        <f>BH13=AQ13</f>
        <v/>
      </c>
      <c r="BT13" s="18">
        <f>BI13=AH13</f>
        <v/>
      </c>
      <c r="BU13" s="18">
        <f>BJ13=AI13</f>
        <v/>
      </c>
      <c r="BV13" s="18">
        <f>BK13=AM13</f>
        <v/>
      </c>
      <c r="BW13" s="18">
        <f>BL13=AT13</f>
        <v/>
      </c>
      <c r="BX13" s="18">
        <f>BM13=AS13</f>
        <v/>
      </c>
    </row>
    <row r="14" ht="13.5" customHeight="1" s="1">
      <c r="A14" s="45" t="inlineStr">
        <is>
          <t>京东组</t>
        </is>
      </c>
      <c r="B14" s="29" t="inlineStr">
        <is>
          <t>夏珍珍</t>
        </is>
      </c>
      <c r="C14" s="21" t="inlineStr">
        <is>
          <t>T</t>
        </is>
      </c>
      <c r="D14" s="21" t="inlineStr">
        <is>
          <t>T</t>
        </is>
      </c>
      <c r="E14" s="21" t="inlineStr">
        <is>
          <t>T</t>
        </is>
      </c>
      <c r="F14" s="24" t="inlineStr">
        <is>
          <t>T</t>
        </is>
      </c>
      <c r="G14" s="24" t="inlineStr">
        <is>
          <t>T</t>
        </is>
      </c>
      <c r="H14" s="24" t="inlineStr">
        <is>
          <t>√</t>
        </is>
      </c>
      <c r="I14" s="21" t="inlineStr">
        <is>
          <t>√</t>
        </is>
      </c>
      <c r="J14" s="21" t="inlineStr">
        <is>
          <t>Q</t>
        </is>
      </c>
      <c r="K14" s="21" t="inlineStr">
        <is>
          <t>L</t>
        </is>
      </c>
      <c r="L14" s="21" t="inlineStr">
        <is>
          <t>T</t>
        </is>
      </c>
      <c r="M14" s="21" t="inlineStr">
        <is>
          <t>T</t>
        </is>
      </c>
      <c r="N14" s="24" t="inlineStr">
        <is>
          <t>√</t>
        </is>
      </c>
      <c r="O14" s="24" t="inlineStr">
        <is>
          <t>L</t>
        </is>
      </c>
      <c r="P14" s="21" t="inlineStr">
        <is>
          <t>√</t>
        </is>
      </c>
      <c r="Q14" s="21" t="inlineStr">
        <is>
          <t>L</t>
        </is>
      </c>
      <c r="R14" s="21" t="inlineStr">
        <is>
          <t>√</t>
        </is>
      </c>
      <c r="S14" s="21" t="inlineStr">
        <is>
          <t>T</t>
        </is>
      </c>
      <c r="T14" s="21" t="inlineStr">
        <is>
          <t>T</t>
        </is>
      </c>
      <c r="U14" s="24" t="inlineStr">
        <is>
          <t>√</t>
        </is>
      </c>
      <c r="V14" s="24" t="inlineStr">
        <is>
          <t>√</t>
        </is>
      </c>
      <c r="W14" s="24" t="inlineStr">
        <is>
          <t>√</t>
        </is>
      </c>
      <c r="X14" s="36" t="inlineStr">
        <is>
          <t>√</t>
        </is>
      </c>
      <c r="Y14" s="24" t="inlineStr">
        <is>
          <t>√</t>
        </is>
      </c>
      <c r="Z14" s="21" t="inlineStr">
        <is>
          <t>T</t>
        </is>
      </c>
      <c r="AA14" s="21" t="inlineStr">
        <is>
          <t>T</t>
        </is>
      </c>
      <c r="AB14" s="24" t="inlineStr">
        <is>
          <t>√</t>
        </is>
      </c>
      <c r="AC14" s="21" t="n"/>
      <c r="AD14" s="21" t="n"/>
      <c r="AE14" s="21" t="n"/>
      <c r="AF14" s="36" t="n"/>
      <c r="AG14" s="69" t="n"/>
      <c r="AH14" s="59">
        <f>COUNTIF($C14:$AF14,$E$2)</f>
        <v/>
      </c>
      <c r="AI14" s="45">
        <f>COUNTIF($C14:$AF14,$F$2)</f>
        <v/>
      </c>
      <c r="AJ14" s="45">
        <f>COUNTIF(C14:AF14,$G$2)</f>
        <v/>
      </c>
      <c r="AK14" s="45">
        <f>COUNTIF($C14:$AF14,$H$2)</f>
        <v/>
      </c>
      <c r="AL14" s="45">
        <f>COUNTIF($C14:$AF14,$I$2)</f>
        <v/>
      </c>
      <c r="AM14" s="45">
        <f>COUNTIF($C14:$AF14,$J$2)</f>
        <v/>
      </c>
      <c r="AN14" s="45">
        <f>COUNTIF($C14:$AF14,$K$2)</f>
        <v/>
      </c>
      <c r="AO14" s="45">
        <f>COUNTIF($C14:$AF14,$L$2)</f>
        <v/>
      </c>
      <c r="AP14" s="45">
        <f>COUNTIF($C14:$AF14,$M$2)</f>
        <v/>
      </c>
      <c r="AQ14" s="45">
        <f>COUNTIF($C$14:$AF$14,$Y$2)</f>
        <v/>
      </c>
      <c r="AR14" s="45">
        <f>COUNTIF($C14:$AF14,$N$2)</f>
        <v/>
      </c>
      <c r="AS14" s="45">
        <f>COUNTIF($C14:$AF14,$V$2)</f>
        <v/>
      </c>
      <c r="AT14" s="59">
        <f>COUNTIF($C14:$AF14,$O$2)</f>
        <v/>
      </c>
      <c r="AU14" s="45">
        <f>COUNTIF($C14:$AF14,$P$2)</f>
        <v/>
      </c>
      <c r="AV14" s="45">
        <f>COUNTIF($C14:$AF14,$Q$2)</f>
        <v/>
      </c>
      <c r="AW14" s="45">
        <f>COUNTIF($C14:$AF14,$U$2)</f>
        <v/>
      </c>
      <c r="AX14" s="45">
        <f>COUNTIF($C14:$AF14,$R$2)</f>
        <v/>
      </c>
      <c r="AY14" s="58">
        <f>COUNTIF($C14:$AF14,$S$2)</f>
        <v/>
      </c>
      <c r="AZ14" s="59" t="n">
        <v>19</v>
      </c>
      <c r="BA14" s="59">
        <f>+MOD(AH14,1)+MOD(AT14,1)+MOD(AU14,1)+MOD(AI14,1)+MOD(AO14,1)+MOD(AP14,1)+MOD(AS14,1)+MOD(AK14,1)+MOD(AL14,1)+MOD(AM14,1)+COUNTIF(C14:AF14,$B$2)+COUNTIF(C14:AF14,$R$2)+COUNTIF(C14:AF14,$S$2)+COUNTIF(C14:AF14,$U$2)+COUNTIF(C14:AF14,$G$2)+COUNTIF(C14:AF14,$N$2)+COUNTIF(C14:AF14,$Z$2)</f>
        <v/>
      </c>
      <c r="BB14" s="45">
        <f>COUNTIF($C14:$AF14,$T$2)</f>
        <v/>
      </c>
      <c r="BC14" s="65" t="n">
        <v>200</v>
      </c>
      <c r="BD14" s="18">
        <f>IFERROR(_xlfn.XLOOKUP(B14,核对表!B:B,核对表!C:C),0)</f>
        <v/>
      </c>
      <c r="BE14" s="18">
        <f>IFERROR(_xlfn.XLOOKUP(B14,核对表!E:E,核对表!F:F),0)</f>
        <v/>
      </c>
      <c r="BF14" s="18">
        <f>IFERROR(_xlfn.XLOOKUP(B14,核对表!H:H,核对表!I:I),0)</f>
        <v/>
      </c>
      <c r="BG14" s="18">
        <f>IFERROR(_xlfn.XLOOKUP(B14,核对表!K:K,核对表!L:L),0)</f>
        <v/>
      </c>
      <c r="BH14" s="18">
        <f>IFERROR(_xlfn.XLOOKUP(B14,核对表!Q:Q,核对表!R:R),0)</f>
        <v/>
      </c>
      <c r="BI14" s="18">
        <f>IFERROR(_xlfn.XLOOKUP(B14,核对表!T:T,核对表!U:U),0)</f>
        <v/>
      </c>
      <c r="BJ14" s="18">
        <f>IFERROR(_xlfn.XLOOKUP(B14,核对表!N:N,核对表!O:O),0)</f>
        <v/>
      </c>
      <c r="BK14" s="18">
        <f>IFERROR(_xlfn.XLOOKUP(B14,核对表!Z:Z,核对表!AA:AA),0)</f>
        <v/>
      </c>
      <c r="BL14" s="18">
        <f>IFERROR(_xlfn.XLOOKUP(B14,核对表!AC:AC,核对表!AD:AD),0)</f>
        <v/>
      </c>
      <c r="BM14" s="18">
        <f>IFERROR(_xlfn.XLOOKUP(B14,核对表!AF:AF,核对表!AG:AG),0)</f>
        <v/>
      </c>
      <c r="BO14" s="18">
        <f>BD14=AJ14</f>
        <v/>
      </c>
      <c r="BP14" s="18">
        <f>BE14=AU14</f>
        <v/>
      </c>
      <c r="BQ14" s="18">
        <f>BF14=AN14</f>
        <v/>
      </c>
      <c r="BR14" s="18">
        <f>BG14=AO14</f>
        <v/>
      </c>
      <c r="BS14" s="18">
        <f>BH14=AQ14</f>
        <v/>
      </c>
      <c r="BT14" s="18">
        <f>BI14=AH14</f>
        <v/>
      </c>
      <c r="BU14" s="18">
        <f>BJ14=AI14</f>
        <v/>
      </c>
      <c r="BV14" s="18">
        <f>BK14=AM14</f>
        <v/>
      </c>
      <c r="BW14" s="18">
        <f>BL14=AT14</f>
        <v/>
      </c>
      <c r="BX14" s="18">
        <f>BM14=AS14</f>
        <v/>
      </c>
    </row>
    <row r="15" ht="13.5" customHeight="1" s="1">
      <c r="A15" s="45" t="inlineStr">
        <is>
          <t>京东组</t>
        </is>
      </c>
      <c r="B15" s="29" t="inlineStr">
        <is>
          <t>林薇薇</t>
        </is>
      </c>
      <c r="C15" s="21" t="inlineStr">
        <is>
          <t>T</t>
        </is>
      </c>
      <c r="D15" s="21" t="inlineStr">
        <is>
          <t>T</t>
        </is>
      </c>
      <c r="E15" s="21" t="inlineStr">
        <is>
          <t>T</t>
        </is>
      </c>
      <c r="F15" s="24" t="inlineStr">
        <is>
          <t>T</t>
        </is>
      </c>
      <c r="G15" s="24" t="inlineStr">
        <is>
          <t>T</t>
        </is>
      </c>
      <c r="H15" s="24" t="inlineStr">
        <is>
          <t>√</t>
        </is>
      </c>
      <c r="I15" s="21" t="inlineStr">
        <is>
          <t>√</t>
        </is>
      </c>
      <c r="J15" s="21" t="inlineStr">
        <is>
          <t>√</t>
        </is>
      </c>
      <c r="K15" s="21" t="inlineStr">
        <is>
          <t>√</t>
        </is>
      </c>
      <c r="L15" s="21" t="inlineStr">
        <is>
          <t>T</t>
        </is>
      </c>
      <c r="M15" s="21" t="inlineStr">
        <is>
          <t>T</t>
        </is>
      </c>
      <c r="N15" s="24" t="inlineStr">
        <is>
          <t>√</t>
        </is>
      </c>
      <c r="O15" s="24" t="inlineStr">
        <is>
          <t>√</t>
        </is>
      </c>
      <c r="P15" s="21" t="inlineStr">
        <is>
          <t>√</t>
        </is>
      </c>
      <c r="Q15" s="21" t="inlineStr">
        <is>
          <t>√</t>
        </is>
      </c>
      <c r="R15" s="21" t="inlineStr">
        <is>
          <t>√</t>
        </is>
      </c>
      <c r="S15" s="21" t="inlineStr">
        <is>
          <t>T</t>
        </is>
      </c>
      <c r="T15" s="21" t="inlineStr">
        <is>
          <t>T</t>
        </is>
      </c>
      <c r="U15" s="24" t="inlineStr">
        <is>
          <t>√</t>
        </is>
      </c>
      <c r="V15" s="24" t="inlineStr">
        <is>
          <t>√</t>
        </is>
      </c>
      <c r="W15" s="24" t="inlineStr">
        <is>
          <t>√</t>
        </is>
      </c>
      <c r="X15" s="36" t="inlineStr">
        <is>
          <t>√</t>
        </is>
      </c>
      <c r="Y15" s="21" t="inlineStr">
        <is>
          <t>√</t>
        </is>
      </c>
      <c r="Z15" s="21" t="inlineStr">
        <is>
          <t>T</t>
        </is>
      </c>
      <c r="AA15" s="21" t="inlineStr">
        <is>
          <t>T</t>
        </is>
      </c>
      <c r="AB15" s="24" t="inlineStr">
        <is>
          <t>√</t>
        </is>
      </c>
      <c r="AC15" s="21" t="n"/>
      <c r="AD15" s="21" t="n"/>
      <c r="AE15" s="21" t="n"/>
      <c r="AF15" s="36" t="n"/>
      <c r="AG15" s="69" t="n"/>
      <c r="AH15" s="59">
        <f>COUNTIF($C15:$AF15,$E$2)</f>
        <v/>
      </c>
      <c r="AI15" s="45">
        <f>COUNTIF($C15:$AF15,$F$2)</f>
        <v/>
      </c>
      <c r="AJ15" s="45">
        <f>COUNTIF(C15:AF15,$G$2)</f>
        <v/>
      </c>
      <c r="AK15" s="45">
        <f>COUNTIF($C15:$AF15,$H$2)</f>
        <v/>
      </c>
      <c r="AL15" s="45">
        <f>COUNTIF($C15:$AF15,$I$2)</f>
        <v/>
      </c>
      <c r="AM15" s="45">
        <f>COUNTIF($C15:$AF15,$J$2)</f>
        <v/>
      </c>
      <c r="AN15" s="45">
        <f>COUNTIF($C15:$AF15,$K$2)</f>
        <v/>
      </c>
      <c r="AO15" s="45">
        <f>COUNTIF($C15:$AF15,$L$2)</f>
        <v/>
      </c>
      <c r="AP15" s="45">
        <f>COUNTIF($C15:$AF15,$M$2)</f>
        <v/>
      </c>
      <c r="AQ15" s="45">
        <f>COUNTIF($C$15:$AF$15,$Y$2)</f>
        <v/>
      </c>
      <c r="AR15" s="45">
        <f>COUNTIF($C15:$AF15,$N$2)</f>
        <v/>
      </c>
      <c r="AS15" s="45">
        <f>COUNTIF($C15:$AF15,$V$2)</f>
        <v/>
      </c>
      <c r="AT15" s="59">
        <f>COUNTIF($C15:$AF15,$O$2)</f>
        <v/>
      </c>
      <c r="AU15" s="45">
        <f>COUNTIF($C15:$AF15,$P$2)</f>
        <v/>
      </c>
      <c r="AV15" s="45">
        <f>COUNTIF($C15:$AF15,$Q$2)</f>
        <v/>
      </c>
      <c r="AW15" s="45">
        <f>COUNTIF($C15:$AF15,$U$2)</f>
        <v/>
      </c>
      <c r="AX15" s="45">
        <f>COUNTIF($C15:$AF15,$R$2)</f>
        <v/>
      </c>
      <c r="AY15" s="58">
        <f>COUNTIF($C15:$AF15,$S$2)</f>
        <v/>
      </c>
      <c r="AZ15" s="59" t="n">
        <v>19</v>
      </c>
      <c r="BA15" s="59">
        <f>+MOD(AH15,1)+MOD(AT15,1)+MOD(AU15,1)+MOD(AI15,1)+MOD(AO15,1)+MOD(AP15,1)+MOD(AS15,1)+MOD(AK15,1)+MOD(AL15,1)+MOD(AM15,1)+COUNTIF(C15:AF15,$B$2)+COUNTIF(C15:AF15,$R$2)+COUNTIF(C15:AF15,$S$2)+COUNTIF(C15:AF15,$U$2)+COUNTIF(C15:AF15,$G$2)+COUNTIF(C15:AF15,$N$2)+COUNTIF(C15:AF15,$Z$2)</f>
        <v/>
      </c>
      <c r="BB15" s="45">
        <f>COUNTIF($C15:$AF15,$T$2)</f>
        <v/>
      </c>
      <c r="BC15" s="65" t="n">
        <v>300</v>
      </c>
      <c r="BD15" s="18">
        <f>IFERROR(_xlfn.XLOOKUP(B15,核对表!B:B,核对表!C:C),0)</f>
        <v/>
      </c>
      <c r="BE15" s="18">
        <f>IFERROR(_xlfn.XLOOKUP(B15,核对表!E:E,核对表!F:F),0)</f>
        <v/>
      </c>
      <c r="BF15" s="18">
        <f>IFERROR(_xlfn.XLOOKUP(B15,核对表!H:H,核对表!I:I),0)</f>
        <v/>
      </c>
      <c r="BG15" s="18">
        <f>IFERROR(_xlfn.XLOOKUP(B15,核对表!K:K,核对表!L:L),0)</f>
        <v/>
      </c>
      <c r="BH15" s="18">
        <f>IFERROR(_xlfn.XLOOKUP(B15,核对表!Q:Q,核对表!R:R),0)</f>
        <v/>
      </c>
      <c r="BI15" s="18">
        <f>IFERROR(_xlfn.XLOOKUP(B15,核对表!T:T,核对表!U:U),0)</f>
        <v/>
      </c>
      <c r="BJ15" s="18">
        <f>IFERROR(_xlfn.XLOOKUP(B15,核对表!N:N,核对表!O:O),0)</f>
        <v/>
      </c>
      <c r="BK15" s="18">
        <f>IFERROR(_xlfn.XLOOKUP(B15,核对表!Z:Z,核对表!AA:AA),0)</f>
        <v/>
      </c>
      <c r="BL15" s="18">
        <f>IFERROR(_xlfn.XLOOKUP(B15,核对表!AC:AC,核对表!AD:AD),0)</f>
        <v/>
      </c>
      <c r="BM15" s="18">
        <f>IFERROR(_xlfn.XLOOKUP(B15,核对表!AF:AF,核对表!AG:AG),0)</f>
        <v/>
      </c>
      <c r="BO15" s="18">
        <f>BD15=AJ15</f>
        <v/>
      </c>
      <c r="BP15" s="18">
        <f>BE15=AU15</f>
        <v/>
      </c>
      <c r="BQ15" s="18">
        <f>BF15=AN15</f>
        <v/>
      </c>
      <c r="BR15" s="18">
        <f>BG15=AO15</f>
        <v/>
      </c>
      <c r="BS15" s="18">
        <f>BH15=AQ15</f>
        <v/>
      </c>
      <c r="BT15" s="18">
        <f>BI15=AH15</f>
        <v/>
      </c>
      <c r="BU15" s="18">
        <f>BJ15=AI15</f>
        <v/>
      </c>
      <c r="BV15" s="18">
        <f>BK15=AM15</f>
        <v/>
      </c>
      <c r="BW15" s="18">
        <f>BL15=AT15</f>
        <v/>
      </c>
      <c r="BX15" s="18">
        <f>BM15=AS15</f>
        <v/>
      </c>
    </row>
    <row r="16" ht="13.5" customHeight="1" s="1">
      <c r="A16" s="45" t="inlineStr">
        <is>
          <t>京东组</t>
        </is>
      </c>
      <c r="B16" s="29" t="inlineStr">
        <is>
          <t>郝仁超</t>
        </is>
      </c>
      <c r="C16" s="21" t="inlineStr">
        <is>
          <t>T</t>
        </is>
      </c>
      <c r="D16" s="21" t="inlineStr">
        <is>
          <t>T</t>
        </is>
      </c>
      <c r="E16" s="21" t="inlineStr">
        <is>
          <t>T</t>
        </is>
      </c>
      <c r="F16" s="24" t="inlineStr">
        <is>
          <t>T</t>
        </is>
      </c>
      <c r="G16" s="24" t="inlineStr">
        <is>
          <t>T</t>
        </is>
      </c>
      <c r="H16" s="24" t="inlineStr">
        <is>
          <t>√</t>
        </is>
      </c>
      <c r="I16" s="21" t="inlineStr">
        <is>
          <t>√</t>
        </is>
      </c>
      <c r="J16" s="21" t="inlineStr">
        <is>
          <t>√</t>
        </is>
      </c>
      <c r="K16" s="21" t="inlineStr">
        <is>
          <t>√</t>
        </is>
      </c>
      <c r="L16" s="21" t="inlineStr">
        <is>
          <t>T</t>
        </is>
      </c>
      <c r="M16" s="21" t="inlineStr">
        <is>
          <t>T</t>
        </is>
      </c>
      <c r="N16" s="24" t="inlineStr">
        <is>
          <t>√</t>
        </is>
      </c>
      <c r="O16" s="24" t="inlineStr">
        <is>
          <t>L</t>
        </is>
      </c>
      <c r="P16" s="21" t="inlineStr">
        <is>
          <t>√</t>
        </is>
      </c>
      <c r="Q16" s="21" t="inlineStr">
        <is>
          <t>√</t>
        </is>
      </c>
      <c r="R16" s="21" t="inlineStr">
        <is>
          <t>L</t>
        </is>
      </c>
      <c r="S16" s="21" t="inlineStr">
        <is>
          <t>T</t>
        </is>
      </c>
      <c r="T16" s="21" t="inlineStr">
        <is>
          <t>T</t>
        </is>
      </c>
      <c r="U16" s="24" t="inlineStr">
        <is>
          <t>L</t>
        </is>
      </c>
      <c r="V16" s="24" t="inlineStr">
        <is>
          <t>L</t>
        </is>
      </c>
      <c r="W16" s="21" t="inlineStr">
        <is>
          <t>√</t>
        </is>
      </c>
      <c r="X16" s="21" t="inlineStr">
        <is>
          <t>L</t>
        </is>
      </c>
      <c r="Y16" s="21" t="inlineStr">
        <is>
          <t>√</t>
        </is>
      </c>
      <c r="Z16" s="21" t="inlineStr">
        <is>
          <t>T</t>
        </is>
      </c>
      <c r="AA16" s="21" t="inlineStr">
        <is>
          <t>T</t>
        </is>
      </c>
      <c r="AB16" s="24" t="inlineStr">
        <is>
          <t>L</t>
        </is>
      </c>
      <c r="AC16" s="21" t="n"/>
      <c r="AD16" s="21" t="n"/>
      <c r="AE16" s="21" t="n"/>
      <c r="AF16" s="36" t="n"/>
      <c r="AG16" s="69" t="n"/>
      <c r="AH16" s="59">
        <f>COUNTIF($C16:$AF16,$E$2)</f>
        <v/>
      </c>
      <c r="AI16" s="45">
        <f>COUNTIF($C16:$AF16,$F$2)</f>
        <v/>
      </c>
      <c r="AJ16" s="45">
        <f>COUNTIF(C16:AF16,$G$2)</f>
        <v/>
      </c>
      <c r="AK16" s="45">
        <f>COUNTIF($C16:$AF16,$H$2)</f>
        <v/>
      </c>
      <c r="AL16" s="45">
        <f>COUNTIF($C16:$AF16,$I$2)</f>
        <v/>
      </c>
      <c r="AM16" s="45">
        <f>COUNTIF($C16:$AF16,$J$2)</f>
        <v/>
      </c>
      <c r="AN16" s="45">
        <f>COUNTIF($C16:$AF16,$K$2)</f>
        <v/>
      </c>
      <c r="AO16" s="45">
        <f>COUNTIF($C16:$AF16,$L$2)</f>
        <v/>
      </c>
      <c r="AP16" s="45">
        <f>COUNTIF($C16:$AF16,$M$2)</f>
        <v/>
      </c>
      <c r="AQ16" s="45">
        <f>COUNTIF($C$16:$AF$16,$Y$2)</f>
        <v/>
      </c>
      <c r="AR16" s="45">
        <f>COUNTIF($C16:$AF16,$N$2)</f>
        <v/>
      </c>
      <c r="AS16" s="45">
        <f>COUNTIF($C16:$AF16,$V$2)</f>
        <v/>
      </c>
      <c r="AT16" s="59">
        <f>COUNTIF($C16:$AF16,$O$2)</f>
        <v/>
      </c>
      <c r="AU16" s="45">
        <f>COUNTIF($C16:$AF16,$P$2)</f>
        <v/>
      </c>
      <c r="AV16" s="45">
        <f>COUNTIF($C16:$AF16,$Q$2)</f>
        <v/>
      </c>
      <c r="AW16" s="45">
        <f>COUNTIF($C16:$AF16,$U$2)</f>
        <v/>
      </c>
      <c r="AX16" s="45">
        <f>COUNTIF($C16:$AF16,$R$2)</f>
        <v/>
      </c>
      <c r="AY16" s="58">
        <f>COUNTIF($C16:$AF16,$S$2)</f>
        <v/>
      </c>
      <c r="AZ16" s="59" t="n">
        <v>19</v>
      </c>
      <c r="BA16" s="59">
        <f>+MOD(AH16,1)+MOD(AT16,1)+MOD(AU16,1)+MOD(AI16,1)+MOD(AO16,1)+MOD(AP16,1)+MOD(AS16,1)+MOD(AK16,1)+MOD(AL16,1)+MOD(AM16,1)+COUNTIF(C16:AF16,$B$2)+COUNTIF(C16:AF16,$R$2)+COUNTIF(C16:AF16,$S$2)+COUNTIF(C16:AF16,$U$2)+COUNTIF(C16:AF16,$G$2)+COUNTIF(C16:AF16,$N$2)+COUNTIF(C16:AF16,$Z$2)</f>
        <v/>
      </c>
      <c r="BB16" s="45">
        <f>COUNTIF($C16:$AF16,$T$2)</f>
        <v/>
      </c>
      <c r="BC16" s="65" t="n">
        <v>300</v>
      </c>
      <c r="BD16" s="18">
        <f>IFERROR(_xlfn.XLOOKUP(B16,核对表!B:B,核对表!C:C),0)</f>
        <v/>
      </c>
      <c r="BE16" s="18">
        <f>IFERROR(_xlfn.XLOOKUP(B16,核对表!E:E,核对表!F:F),0)</f>
        <v/>
      </c>
      <c r="BF16" s="18">
        <f>IFERROR(_xlfn.XLOOKUP(B16,核对表!H:H,核对表!I:I),0)</f>
        <v/>
      </c>
      <c r="BG16" s="18">
        <f>IFERROR(_xlfn.XLOOKUP(B16,核对表!K:K,核对表!L:L),0)</f>
        <v/>
      </c>
      <c r="BH16" s="18">
        <f>IFERROR(_xlfn.XLOOKUP(B16,核对表!Q:Q,核对表!R:R),0)</f>
        <v/>
      </c>
      <c r="BI16" s="18">
        <f>IFERROR(_xlfn.XLOOKUP(B16,核对表!T:T,核对表!U:U),0)</f>
        <v/>
      </c>
      <c r="BJ16" s="18">
        <f>IFERROR(_xlfn.XLOOKUP(B16,核对表!N:N,核对表!O:O),0)</f>
        <v/>
      </c>
      <c r="BK16" s="18">
        <f>IFERROR(_xlfn.XLOOKUP(B16,核对表!Z:Z,核对表!AA:AA),0)</f>
        <v/>
      </c>
      <c r="BL16" s="18">
        <f>IFERROR(_xlfn.XLOOKUP(B16,核对表!AC:AC,核对表!AD:AD),0)</f>
        <v/>
      </c>
      <c r="BM16" s="18">
        <f>IFERROR(_xlfn.XLOOKUP(B16,核对表!AF:AF,核对表!AG:AG),0)</f>
        <v/>
      </c>
      <c r="BO16" s="18">
        <f>BD16=AJ16</f>
        <v/>
      </c>
      <c r="BP16" s="18">
        <f>BE16=AU16</f>
        <v/>
      </c>
      <c r="BQ16" s="18">
        <f>BF16=AN16</f>
        <v/>
      </c>
      <c r="BR16" s="18">
        <f>BG16=AO16</f>
        <v/>
      </c>
      <c r="BS16" s="18">
        <f>BH16=AQ16</f>
        <v/>
      </c>
      <c r="BT16" s="18">
        <f>BI16=AH16</f>
        <v/>
      </c>
      <c r="BU16" s="18">
        <f>BJ16=AI16</f>
        <v/>
      </c>
      <c r="BV16" s="18">
        <f>BK16=AM16</f>
        <v/>
      </c>
      <c r="BW16" s="18">
        <f>BL16=AT16</f>
        <v/>
      </c>
      <c r="BX16" s="18">
        <f>BM16=AS16</f>
        <v/>
      </c>
    </row>
    <row r="17" ht="13.5" customHeight="1" s="1">
      <c r="A17" s="45" t="inlineStr">
        <is>
          <t>推广组</t>
        </is>
      </c>
      <c r="B17" s="29" t="inlineStr">
        <is>
          <t>彭冬琪</t>
        </is>
      </c>
      <c r="C17" s="21" t="inlineStr">
        <is>
          <t>T</t>
        </is>
      </c>
      <c r="D17" s="21" t="inlineStr">
        <is>
          <t>T</t>
        </is>
      </c>
      <c r="E17" s="21" t="inlineStr">
        <is>
          <t>T</t>
        </is>
      </c>
      <c r="F17" s="24" t="inlineStr">
        <is>
          <t>T</t>
        </is>
      </c>
      <c r="G17" s="24" t="inlineStr">
        <is>
          <t>T</t>
        </is>
      </c>
      <c r="H17" s="24" t="inlineStr">
        <is>
          <t>√</t>
        </is>
      </c>
      <c r="I17" s="21" t="inlineStr">
        <is>
          <t>√</t>
        </is>
      </c>
      <c r="J17" s="21" t="inlineStr">
        <is>
          <t>√</t>
        </is>
      </c>
      <c r="K17" s="21" t="inlineStr">
        <is>
          <t>√</t>
        </is>
      </c>
      <c r="L17" s="21" t="inlineStr">
        <is>
          <t>T</t>
        </is>
      </c>
      <c r="M17" s="21" t="inlineStr">
        <is>
          <t>T</t>
        </is>
      </c>
      <c r="N17" s="24" t="inlineStr">
        <is>
          <t>√</t>
        </is>
      </c>
      <c r="O17" s="24" t="inlineStr">
        <is>
          <t>√</t>
        </is>
      </c>
      <c r="P17" s="21" t="inlineStr">
        <is>
          <t>√</t>
        </is>
      </c>
      <c r="Q17" s="21" t="inlineStr">
        <is>
          <t>√</t>
        </is>
      </c>
      <c r="R17" s="21" t="inlineStr">
        <is>
          <t>√</t>
        </is>
      </c>
      <c r="S17" s="21" t="inlineStr">
        <is>
          <t>T</t>
        </is>
      </c>
      <c r="T17" s="21" t="inlineStr">
        <is>
          <t>T</t>
        </is>
      </c>
      <c r="U17" s="24" t="inlineStr">
        <is>
          <t>√</t>
        </is>
      </c>
      <c r="V17" s="24" t="inlineStr">
        <is>
          <t>√</t>
        </is>
      </c>
      <c r="W17" s="21" t="inlineStr">
        <is>
          <t>√</t>
        </is>
      </c>
      <c r="X17" s="21" t="inlineStr">
        <is>
          <t>√</t>
        </is>
      </c>
      <c r="Y17" s="21" t="inlineStr">
        <is>
          <t>√</t>
        </is>
      </c>
      <c r="Z17" s="21" t="inlineStr">
        <is>
          <t>T</t>
        </is>
      </c>
      <c r="AA17" s="21" t="inlineStr">
        <is>
          <t>T</t>
        </is>
      </c>
      <c r="AB17" s="24" t="inlineStr">
        <is>
          <t>√</t>
        </is>
      </c>
      <c r="AC17" s="21" t="n"/>
      <c r="AD17" s="21" t="n"/>
      <c r="AE17" s="21" t="n"/>
      <c r="AF17" s="36" t="n"/>
      <c r="AG17" s="69" t="n"/>
      <c r="AH17" s="59">
        <f>COUNTIF($C17:$AF17,$E$2)</f>
        <v/>
      </c>
      <c r="AI17" s="45">
        <f>COUNTIF($C17:$AF17,$F$2)</f>
        <v/>
      </c>
      <c r="AJ17" s="45">
        <f>COUNTIF(C17:AF17,$G$2)</f>
        <v/>
      </c>
      <c r="AK17" s="45">
        <f>COUNTIF($C17:$AF17,$H$2)</f>
        <v/>
      </c>
      <c r="AL17" s="45">
        <f>COUNTIF($C17:$AF17,$I$2)</f>
        <v/>
      </c>
      <c r="AM17" s="45">
        <f>COUNTIF($C17:$AF17,$J$2)</f>
        <v/>
      </c>
      <c r="AN17" s="45">
        <f>COUNTIF($C17:$AF17,$K$2)</f>
        <v/>
      </c>
      <c r="AO17" s="45">
        <f>COUNTIF($C17:$AF17,$L$2)</f>
        <v/>
      </c>
      <c r="AP17" s="45">
        <f>COUNTIF($C17:$AF17,$M$2)</f>
        <v/>
      </c>
      <c r="AQ17" s="45">
        <f>COUNTIF($C$17:$AF$17,$Y$2)</f>
        <v/>
      </c>
      <c r="AR17" s="45">
        <f>COUNTIF($C17:$AF17,$N$2)</f>
        <v/>
      </c>
      <c r="AS17" s="45">
        <f>COUNTIF($C17:$AF17,$V$2)</f>
        <v/>
      </c>
      <c r="AT17" s="59">
        <f>COUNTIF($C17:$AF17,$O$2)</f>
        <v/>
      </c>
      <c r="AU17" s="45">
        <f>COUNTIF($C17:$AF17,$P$2)</f>
        <v/>
      </c>
      <c r="AV17" s="45">
        <f>COUNTIF($C17:$AF17,$Q$2)</f>
        <v/>
      </c>
      <c r="AW17" s="45">
        <f>COUNTIF($C17:$AF17,$U$2)</f>
        <v/>
      </c>
      <c r="AX17" s="45">
        <f>COUNTIF($C17:$AF17,$R$2)</f>
        <v/>
      </c>
      <c r="AY17" s="58">
        <f>COUNTIF($C17:$AF17,$S$2)</f>
        <v/>
      </c>
      <c r="AZ17" s="59" t="n">
        <v>19</v>
      </c>
      <c r="BA17" s="59">
        <f>+MOD(AH17,1)+MOD(AT17,1)+MOD(AU17,1)+MOD(AI17,1)+MOD(AO17,1)+MOD(AP17,1)+MOD(AS17,1)+MOD(AK17,1)+MOD(AL17,1)+MOD(AM17,1)+COUNTIF(C17:AF17,$B$2)+COUNTIF(C17:AF17,$R$2)+COUNTIF(C17:AF17,$S$2)+COUNTIF(C17:AF17,$U$2)+COUNTIF(C17:AF17,$G$2)+COUNTIF(C17:AF17,$N$2)+COUNTIF(C17:AF17,$Z$2)</f>
        <v/>
      </c>
      <c r="BB17" s="45">
        <f>COUNTIF($C17:$AF17,$T$2)</f>
        <v/>
      </c>
      <c r="BC17" s="65" t="n">
        <v>300</v>
      </c>
      <c r="BD17" s="18">
        <f>IFERROR(_xlfn.XLOOKUP(B17,核对表!B:B,核对表!C:C),0)</f>
        <v/>
      </c>
      <c r="BE17" s="18">
        <f>IFERROR(_xlfn.XLOOKUP(B17,核对表!E:E,核对表!F:F),0)</f>
        <v/>
      </c>
      <c r="BF17" s="18">
        <f>IFERROR(_xlfn.XLOOKUP(B17,核对表!H:H,核对表!I:I),0)</f>
        <v/>
      </c>
      <c r="BG17" s="18">
        <f>IFERROR(_xlfn.XLOOKUP(B17,核对表!K:K,核对表!L:L),0)</f>
        <v/>
      </c>
      <c r="BH17" s="18">
        <f>IFERROR(_xlfn.XLOOKUP(B17,核对表!Q:Q,核对表!R:R),0)</f>
        <v/>
      </c>
      <c r="BI17" s="18">
        <f>IFERROR(_xlfn.XLOOKUP(B17,核对表!T:T,核对表!U:U),0)</f>
        <v/>
      </c>
      <c r="BJ17" s="18">
        <f>IFERROR(_xlfn.XLOOKUP(B17,核对表!N:N,核对表!O:O),0)</f>
        <v/>
      </c>
      <c r="BK17" s="18">
        <f>IFERROR(_xlfn.XLOOKUP(B17,核对表!Z:Z,核对表!AA:AA),0)</f>
        <v/>
      </c>
      <c r="BL17" s="18">
        <f>IFERROR(_xlfn.XLOOKUP(B17,核对表!AC:AC,核对表!AD:AD),0)</f>
        <v/>
      </c>
      <c r="BM17" s="18">
        <f>IFERROR(_xlfn.XLOOKUP(B17,核对表!AF:AF,核对表!AG:AG),0)</f>
        <v/>
      </c>
      <c r="BO17" s="18">
        <f>BD17=AJ17</f>
        <v/>
      </c>
      <c r="BP17" s="18">
        <f>BE17=AU17</f>
        <v/>
      </c>
      <c r="BQ17" s="18">
        <f>BF17=AN17</f>
        <v/>
      </c>
      <c r="BR17" s="18">
        <f>BG17=AO17</f>
        <v/>
      </c>
      <c r="BS17" s="18">
        <f>BH17=AQ17</f>
        <v/>
      </c>
      <c r="BT17" s="18">
        <f>BI17=AH17</f>
        <v/>
      </c>
      <c r="BU17" s="18">
        <f>BJ17=AI17</f>
        <v/>
      </c>
      <c r="BV17" s="18">
        <f>BK17=AM17</f>
        <v/>
      </c>
      <c r="BW17" s="18">
        <f>BL17=AT17</f>
        <v/>
      </c>
      <c r="BX17" s="18">
        <f>BM17=AS17</f>
        <v/>
      </c>
    </row>
    <row r="18" ht="13.5" customHeight="1" s="1">
      <c r="A18" s="45" t="inlineStr">
        <is>
          <t>推广组</t>
        </is>
      </c>
      <c r="B18" s="29" t="inlineStr">
        <is>
          <t>单伟涛</t>
        </is>
      </c>
      <c r="C18" s="21" t="inlineStr">
        <is>
          <t>T</t>
        </is>
      </c>
      <c r="D18" s="21" t="inlineStr">
        <is>
          <t>T</t>
        </is>
      </c>
      <c r="E18" s="21" t="inlineStr">
        <is>
          <t>T</t>
        </is>
      </c>
      <c r="F18" s="24" t="inlineStr">
        <is>
          <t>T</t>
        </is>
      </c>
      <c r="G18" s="24" t="inlineStr">
        <is>
          <t>T</t>
        </is>
      </c>
      <c r="H18" s="24" t="inlineStr">
        <is>
          <t>√</t>
        </is>
      </c>
      <c r="I18" s="21" t="inlineStr">
        <is>
          <t>√</t>
        </is>
      </c>
      <c r="J18" s="21" t="inlineStr">
        <is>
          <t>√</t>
        </is>
      </c>
      <c r="K18" s="21" t="inlineStr">
        <is>
          <t>L</t>
        </is>
      </c>
      <c r="L18" s="21" t="inlineStr">
        <is>
          <t>T</t>
        </is>
      </c>
      <c r="M18" s="21" t="inlineStr">
        <is>
          <t>T</t>
        </is>
      </c>
      <c r="N18" s="24" t="inlineStr">
        <is>
          <t>√</t>
        </is>
      </c>
      <c r="O18" s="24" t="inlineStr">
        <is>
          <t>√</t>
        </is>
      </c>
      <c r="P18" s="21" t="inlineStr">
        <is>
          <t>L</t>
        </is>
      </c>
      <c r="Q18" s="21" t="inlineStr">
        <is>
          <t>√</t>
        </is>
      </c>
      <c r="R18" s="21" t="inlineStr">
        <is>
          <t>L</t>
        </is>
      </c>
      <c r="S18" s="21" t="inlineStr">
        <is>
          <t>T</t>
        </is>
      </c>
      <c r="T18" s="21" t="inlineStr">
        <is>
          <t>T</t>
        </is>
      </c>
      <c r="U18" s="24" t="inlineStr">
        <is>
          <t>√</t>
        </is>
      </c>
      <c r="V18" s="24" t="inlineStr">
        <is>
          <t>√</t>
        </is>
      </c>
      <c r="W18" s="21" t="inlineStr">
        <is>
          <t>Q</t>
        </is>
      </c>
      <c r="X18" s="21" t="inlineStr">
        <is>
          <t>√</t>
        </is>
      </c>
      <c r="Y18" s="21" t="inlineStr">
        <is>
          <t>√</t>
        </is>
      </c>
      <c r="Z18" s="21" t="inlineStr">
        <is>
          <t>T</t>
        </is>
      </c>
      <c r="AA18" s="21" t="inlineStr">
        <is>
          <t>T</t>
        </is>
      </c>
      <c r="AB18" s="24" t="inlineStr">
        <is>
          <t>√</t>
        </is>
      </c>
      <c r="AC18" s="21" t="n"/>
      <c r="AD18" s="21" t="n"/>
      <c r="AE18" s="21" t="n"/>
      <c r="AF18" s="36" t="n"/>
      <c r="AG18" s="69" t="n"/>
      <c r="AH18" s="59">
        <f>COUNTIF($C18:$AF18,$E$2)</f>
        <v/>
      </c>
      <c r="AI18" s="45">
        <f>COUNTIF($C18:$AF18,$F$2)</f>
        <v/>
      </c>
      <c r="AJ18" s="45">
        <f>COUNTIF(C18:AF18,$G$2)</f>
        <v/>
      </c>
      <c r="AK18" s="45">
        <f>COUNTIF($C18:$AF18,$H$2)</f>
        <v/>
      </c>
      <c r="AL18" s="45">
        <f>COUNTIF($C18:$AF18,$I$2)</f>
        <v/>
      </c>
      <c r="AM18" s="45">
        <f>COUNTIF($C18:$AF18,$J$2)</f>
        <v/>
      </c>
      <c r="AN18" s="45">
        <f>COUNTIF($C18:$AF18,$K$2)</f>
        <v/>
      </c>
      <c r="AO18" s="45">
        <f>COUNTIF($C18:$AF18,$L$2)</f>
        <v/>
      </c>
      <c r="AP18" s="45">
        <f>COUNTIF($C18:$AF18,$M$2)</f>
        <v/>
      </c>
      <c r="AQ18" s="45">
        <f>COUNTIF($C$18:$AF$18,$Y$2)</f>
        <v/>
      </c>
      <c r="AR18" s="45">
        <f>COUNTIF($C18:$AF18,$N$2)</f>
        <v/>
      </c>
      <c r="AS18" s="45">
        <f>COUNTIF($C18:$AF18,$V$2)</f>
        <v/>
      </c>
      <c r="AT18" s="59">
        <f>COUNTIF($C18:$AF18,$O$2)</f>
        <v/>
      </c>
      <c r="AU18" s="45">
        <f>COUNTIF($C18:$AF18,$P$2)</f>
        <v/>
      </c>
      <c r="AV18" s="45">
        <f>COUNTIF($C18:$AF18,$Q$2)</f>
        <v/>
      </c>
      <c r="AW18" s="45">
        <f>COUNTIF($C18:$AF18,$U$2)</f>
        <v/>
      </c>
      <c r="AX18" s="45">
        <f>COUNTIF($C18:$AF18,$R$2)</f>
        <v/>
      </c>
      <c r="AY18" s="58">
        <f>COUNTIF($C18:$AF18,$S$2)</f>
        <v/>
      </c>
      <c r="AZ18" s="59" t="n">
        <v>19</v>
      </c>
      <c r="BA18" s="59">
        <f>+MOD(AH18,1)+MOD(AT18,1)+MOD(AU18,1)+MOD(AI18,1)+MOD(AO18,1)+MOD(AP18,1)+MOD(AS18,1)+MOD(AK18,1)+MOD(AL18,1)+MOD(AM18,1)+COUNTIF(C18:AF18,$B$2)+COUNTIF(C18:AF18,$R$2)+COUNTIF(C18:AF18,$S$2)+COUNTIF(C18:AF18,$U$2)+COUNTIF(C18:AF18,$G$2)+COUNTIF(C18:AF18,$N$2)+COUNTIF(C18:AF18,$Z$2)</f>
        <v/>
      </c>
      <c r="BB18" s="45">
        <f>COUNTIF($C18:$AF18,$T$2)</f>
        <v/>
      </c>
      <c r="BC18" s="65" t="n">
        <v>300</v>
      </c>
      <c r="BD18" s="18">
        <f>IFERROR(_xlfn.XLOOKUP(B18,核对表!B:B,核对表!C:C),0)</f>
        <v/>
      </c>
      <c r="BE18" s="18">
        <f>IFERROR(_xlfn.XLOOKUP(B18,核对表!E:E,核对表!F:F),0)</f>
        <v/>
      </c>
      <c r="BF18" s="18">
        <f>IFERROR(_xlfn.XLOOKUP(B18,核对表!H:H,核对表!I:I),0)</f>
        <v/>
      </c>
      <c r="BG18" s="18">
        <f>IFERROR(_xlfn.XLOOKUP(B18,核对表!K:K,核对表!L:L),0)</f>
        <v/>
      </c>
      <c r="BH18" s="18">
        <f>IFERROR(_xlfn.XLOOKUP(B18,核对表!Q:Q,核对表!R:R),0)</f>
        <v/>
      </c>
      <c r="BI18" s="18">
        <f>IFERROR(_xlfn.XLOOKUP(B18,核对表!T:T,核对表!U:U),0)</f>
        <v/>
      </c>
      <c r="BJ18" s="18">
        <f>IFERROR(_xlfn.XLOOKUP(B18,核对表!N:N,核对表!O:O),0)</f>
        <v/>
      </c>
      <c r="BK18" s="18">
        <f>IFERROR(_xlfn.XLOOKUP(B18,核对表!Z:Z,核对表!AA:AA),0)</f>
        <v/>
      </c>
      <c r="BL18" s="18">
        <f>IFERROR(_xlfn.XLOOKUP(B18,核对表!AC:AC,核对表!AD:AD),0)</f>
        <v/>
      </c>
      <c r="BM18" s="18">
        <f>IFERROR(_xlfn.XLOOKUP(B18,核对表!AF:AF,核对表!AG:AG),0)</f>
        <v/>
      </c>
      <c r="BO18" s="18">
        <f>BD18=AJ18</f>
        <v/>
      </c>
      <c r="BP18" s="18">
        <f>BE18=AU18</f>
        <v/>
      </c>
      <c r="BQ18" s="18">
        <f>BF18=AN18</f>
        <v/>
      </c>
      <c r="BR18" s="18">
        <f>BG18=AO18</f>
        <v/>
      </c>
      <c r="BS18" s="18">
        <f>BH18=AQ18</f>
        <v/>
      </c>
      <c r="BT18" s="18">
        <f>BI18=AH18</f>
        <v/>
      </c>
      <c r="BU18" s="18">
        <f>BJ18=AI18</f>
        <v/>
      </c>
      <c r="BV18" s="18">
        <f>BK18=AM18</f>
        <v/>
      </c>
      <c r="BW18" s="18">
        <f>BL18=AT18</f>
        <v/>
      </c>
      <c r="BX18" s="18">
        <f>BM18=AS18</f>
        <v/>
      </c>
    </row>
    <row r="19" ht="13.5" customHeight="1" s="1">
      <c r="A19" s="45" t="inlineStr">
        <is>
          <t>推广组</t>
        </is>
      </c>
      <c r="B19" s="29" t="inlineStr">
        <is>
          <t>袁涛</t>
        </is>
      </c>
      <c r="C19" s="21" t="inlineStr">
        <is>
          <t>T</t>
        </is>
      </c>
      <c r="D19" s="21" t="inlineStr">
        <is>
          <t>T</t>
        </is>
      </c>
      <c r="E19" s="36" t="inlineStr">
        <is>
          <t>T</t>
        </is>
      </c>
      <c r="F19" s="24" t="inlineStr">
        <is>
          <t>T</t>
        </is>
      </c>
      <c r="G19" s="24" t="inlineStr">
        <is>
          <t>T</t>
        </is>
      </c>
      <c r="H19" s="24" t="inlineStr">
        <is>
          <t>√</t>
        </is>
      </c>
      <c r="I19" s="21" t="inlineStr">
        <is>
          <t>L</t>
        </is>
      </c>
      <c r="J19" s="21" t="inlineStr">
        <is>
          <t>Q</t>
        </is>
      </c>
      <c r="K19" s="21" t="inlineStr">
        <is>
          <t>√</t>
        </is>
      </c>
      <c r="L19" s="21" t="inlineStr">
        <is>
          <t>T</t>
        </is>
      </c>
      <c r="M19" s="21" t="inlineStr">
        <is>
          <t>T</t>
        </is>
      </c>
      <c r="N19" s="24" t="inlineStr">
        <is>
          <t>√</t>
        </is>
      </c>
      <c r="O19" s="24" t="inlineStr">
        <is>
          <t>√</t>
        </is>
      </c>
      <c r="P19" s="21" t="inlineStr">
        <is>
          <t>Q</t>
        </is>
      </c>
      <c r="Q19" s="21" t="inlineStr">
        <is>
          <t>√</t>
        </is>
      </c>
      <c r="R19" s="21" t="inlineStr">
        <is>
          <t>L</t>
        </is>
      </c>
      <c r="S19" s="21" t="inlineStr">
        <is>
          <t>T</t>
        </is>
      </c>
      <c r="T19" s="21" t="inlineStr">
        <is>
          <t>T</t>
        </is>
      </c>
      <c r="U19" s="24" t="inlineStr">
        <is>
          <t>√</t>
        </is>
      </c>
      <c r="V19" s="24" t="inlineStr">
        <is>
          <t>√</t>
        </is>
      </c>
      <c r="W19" s="21" t="inlineStr">
        <is>
          <t>√</t>
        </is>
      </c>
      <c r="X19" s="21" t="inlineStr">
        <is>
          <t>√</t>
        </is>
      </c>
      <c r="Y19" s="21" t="inlineStr">
        <is>
          <t>√</t>
        </is>
      </c>
      <c r="Z19" s="21" t="inlineStr">
        <is>
          <t>T</t>
        </is>
      </c>
      <c r="AA19" s="21" t="inlineStr">
        <is>
          <t>T</t>
        </is>
      </c>
      <c r="AB19" s="24" t="inlineStr">
        <is>
          <t>√</t>
        </is>
      </c>
      <c r="AC19" s="21" t="n"/>
      <c r="AD19" s="21" t="n"/>
      <c r="AE19" s="21" t="n"/>
      <c r="AF19" s="36" t="n"/>
      <c r="AG19" s="69" t="n"/>
      <c r="AH19" s="59">
        <f>COUNTIF($C19:$AF19,$E$2)</f>
        <v/>
      </c>
      <c r="AI19" s="45">
        <f>COUNTIF($C19:$AF19,$F$2)</f>
        <v/>
      </c>
      <c r="AJ19" s="45">
        <f>COUNTIF(C19:AF19,$G$2)</f>
        <v/>
      </c>
      <c r="AK19" s="45">
        <f>COUNTIF($C19:$AF19,$H$2)</f>
        <v/>
      </c>
      <c r="AL19" s="45">
        <f>COUNTIF($C19:$AF19,$I$2)</f>
        <v/>
      </c>
      <c r="AM19" s="45">
        <f>COUNTIF($C19:$AF19,$J$2)</f>
        <v/>
      </c>
      <c r="AN19" s="45">
        <f>COUNTIF($C19:$AF19,$K$2)</f>
        <v/>
      </c>
      <c r="AO19" s="45">
        <f>COUNTIF($C19:$AF19,$L$2)</f>
        <v/>
      </c>
      <c r="AP19" s="45">
        <f>COUNTIF($C19:$AF19,$M$2)</f>
        <v/>
      </c>
      <c r="AQ19" s="45">
        <f>COUNTIF($C$19:$AF$19,$Y$2)</f>
        <v/>
      </c>
      <c r="AR19" s="45">
        <f>COUNTIF($C19:$AF19,$N$2)</f>
        <v/>
      </c>
      <c r="AS19" s="45">
        <f>COUNTIF($C19:$AF19,$V$2)</f>
        <v/>
      </c>
      <c r="AT19" s="59">
        <f>COUNTIF($C19:$AF19,$O$2)</f>
        <v/>
      </c>
      <c r="AU19" s="45">
        <f>COUNTIF($C19:$AF19,$P$2)</f>
        <v/>
      </c>
      <c r="AV19" s="45">
        <f>COUNTIF($C19:$AF19,$Q$2)</f>
        <v/>
      </c>
      <c r="AW19" s="45">
        <f>COUNTIF($C19:$AF19,$U$2)</f>
        <v/>
      </c>
      <c r="AX19" s="45">
        <f>COUNTIF($C19:$AF19,$R$2)</f>
        <v/>
      </c>
      <c r="AY19" s="58">
        <f>COUNTIF($C19:$AF19,$S$2)</f>
        <v/>
      </c>
      <c r="AZ19" s="59" t="n">
        <v>19</v>
      </c>
      <c r="BA19" s="59">
        <f>+MOD(AH19,1)+MOD(AT19,1)+MOD(AU19,1)+MOD(AI19,1)+MOD(AO19,1)+MOD(AP19,1)+MOD(AS19,1)+MOD(AK19,1)+MOD(AL19,1)+MOD(AM19,1)+COUNTIF(C19:AF19,$B$2)+COUNTIF(C19:AF19,$R$2)+COUNTIF(C19:AF19,$S$2)+COUNTIF(C19:AF19,$U$2)+COUNTIF(C19:AF19,$G$2)+COUNTIF(C19:AF19,$N$2)+COUNTIF(C19:AF19,$Z$2)</f>
        <v/>
      </c>
      <c r="BB19" s="45">
        <f>COUNTIF($C19:$AF19,$T$2)</f>
        <v/>
      </c>
      <c r="BC19" s="65" t="n">
        <v>300</v>
      </c>
      <c r="BD19" s="18">
        <f>IFERROR(_xlfn.XLOOKUP(B19,核对表!B:B,核对表!C:C),0)</f>
        <v/>
      </c>
      <c r="BE19" s="18">
        <f>IFERROR(_xlfn.XLOOKUP(B19,核对表!E:E,核对表!F:F),0)</f>
        <v/>
      </c>
      <c r="BF19" s="18">
        <f>IFERROR(_xlfn.XLOOKUP(B19,核对表!H:H,核对表!I:I),0)</f>
        <v/>
      </c>
      <c r="BG19" s="18">
        <f>IFERROR(_xlfn.XLOOKUP(B19,核对表!K:K,核对表!L:L),0)</f>
        <v/>
      </c>
      <c r="BH19" s="18">
        <f>IFERROR(_xlfn.XLOOKUP(B19,核对表!Q:Q,核对表!R:R),0)</f>
        <v/>
      </c>
      <c r="BI19" s="18">
        <f>IFERROR(_xlfn.XLOOKUP(B19,核对表!T:T,核对表!U:U),0)</f>
        <v/>
      </c>
      <c r="BJ19" s="18">
        <f>IFERROR(_xlfn.XLOOKUP(B19,核对表!N:N,核对表!O:O),0)</f>
        <v/>
      </c>
      <c r="BK19" s="18">
        <f>IFERROR(_xlfn.XLOOKUP(B19,核对表!Z:Z,核对表!AA:AA),0)</f>
        <v/>
      </c>
      <c r="BL19" s="18">
        <f>IFERROR(_xlfn.XLOOKUP(B19,核对表!AC:AC,核对表!AD:AD),0)</f>
        <v/>
      </c>
      <c r="BM19" s="18">
        <f>IFERROR(_xlfn.XLOOKUP(B19,核对表!AF:AF,核对表!AG:AG),0)</f>
        <v/>
      </c>
      <c r="BO19" s="18">
        <f>BD19=AJ19</f>
        <v/>
      </c>
      <c r="BP19" s="18">
        <f>BE19=AU19</f>
        <v/>
      </c>
      <c r="BQ19" s="18">
        <f>BF19=AN19</f>
        <v/>
      </c>
      <c r="BR19" s="18">
        <f>BG19=AO19</f>
        <v/>
      </c>
      <c r="BS19" s="18">
        <f>BH19=AQ19</f>
        <v/>
      </c>
      <c r="BT19" s="18">
        <f>BI19=AH19</f>
        <v/>
      </c>
      <c r="BU19" s="18">
        <f>BJ19=AI19</f>
        <v/>
      </c>
      <c r="BV19" s="18">
        <f>BK19=AM19</f>
        <v/>
      </c>
      <c r="BW19" s="18">
        <f>BL19=AT19</f>
        <v/>
      </c>
      <c r="BX19" s="18">
        <f>BM19=AS19</f>
        <v/>
      </c>
    </row>
    <row r="20" ht="13.5" customHeight="1" s="1">
      <c r="A20" s="45" t="inlineStr">
        <is>
          <t>推广组</t>
        </is>
      </c>
      <c r="B20" s="29" t="inlineStr">
        <is>
          <t>王明珠</t>
        </is>
      </c>
      <c r="C20" s="21" t="inlineStr">
        <is>
          <t>T</t>
        </is>
      </c>
      <c r="D20" s="21" t="inlineStr">
        <is>
          <t>T</t>
        </is>
      </c>
      <c r="E20" s="21" t="inlineStr">
        <is>
          <t>T</t>
        </is>
      </c>
      <c r="F20" s="24" t="inlineStr">
        <is>
          <t>T</t>
        </is>
      </c>
      <c r="G20" s="24" t="inlineStr">
        <is>
          <t>T</t>
        </is>
      </c>
      <c r="H20" s="24" t="inlineStr">
        <is>
          <t>√</t>
        </is>
      </c>
      <c r="I20" s="21" t="inlineStr">
        <is>
          <t>√</t>
        </is>
      </c>
      <c r="J20" s="21" t="inlineStr">
        <is>
          <t>√</t>
        </is>
      </c>
      <c r="K20" s="21" t="inlineStr">
        <is>
          <t>√</t>
        </is>
      </c>
      <c r="L20" s="21" t="inlineStr">
        <is>
          <t>T</t>
        </is>
      </c>
      <c r="M20" s="21" t="inlineStr">
        <is>
          <t>T</t>
        </is>
      </c>
      <c r="N20" s="24" t="inlineStr">
        <is>
          <t>√</t>
        </is>
      </c>
      <c r="O20" s="24" t="inlineStr">
        <is>
          <t>√</t>
        </is>
      </c>
      <c r="P20" s="21" t="inlineStr">
        <is>
          <t>L</t>
        </is>
      </c>
      <c r="Q20" s="21" t="inlineStr">
        <is>
          <t>√</t>
        </is>
      </c>
      <c r="R20" s="21" t="inlineStr">
        <is>
          <t>√</t>
        </is>
      </c>
      <c r="S20" s="21" t="inlineStr">
        <is>
          <t>T</t>
        </is>
      </c>
      <c r="T20" s="21" t="inlineStr">
        <is>
          <t>T</t>
        </is>
      </c>
      <c r="U20" s="24" t="inlineStr">
        <is>
          <t>L</t>
        </is>
      </c>
      <c r="V20" s="24" t="inlineStr">
        <is>
          <t>√</t>
        </is>
      </c>
      <c r="W20" s="21" t="inlineStr">
        <is>
          <t>√</t>
        </is>
      </c>
      <c r="X20" s="21" t="inlineStr">
        <is>
          <t>L</t>
        </is>
      </c>
      <c r="Y20" s="21" t="inlineStr">
        <is>
          <t>√</t>
        </is>
      </c>
      <c r="Z20" s="21" t="inlineStr">
        <is>
          <t>T</t>
        </is>
      </c>
      <c r="AA20" s="21" t="inlineStr">
        <is>
          <t>T</t>
        </is>
      </c>
      <c r="AB20" s="24" t="inlineStr">
        <is>
          <t>√</t>
        </is>
      </c>
      <c r="AC20" s="21" t="n"/>
      <c r="AD20" s="21" t="n"/>
      <c r="AE20" s="21" t="n"/>
      <c r="AF20" s="36" t="n"/>
      <c r="AG20" s="69" t="n"/>
      <c r="AH20" s="59">
        <f>COUNTIF($C20:$AF20,$E$2)</f>
        <v/>
      </c>
      <c r="AI20" s="45">
        <f>COUNTIF($C20:$AF20,$F$2)</f>
        <v/>
      </c>
      <c r="AJ20" s="45">
        <f>COUNTIF(C20:AF20,$G$2)</f>
        <v/>
      </c>
      <c r="AK20" s="45">
        <f>COUNTIF($C20:$AF20,$H$2)</f>
        <v/>
      </c>
      <c r="AL20" s="45">
        <f>COUNTIF($C20:$AF20,$I$2)</f>
        <v/>
      </c>
      <c r="AM20" s="45">
        <f>COUNTIF($C20:$AF20,$J$2)</f>
        <v/>
      </c>
      <c r="AN20" s="45">
        <f>COUNTIF($C20:$AF20,$K$2)</f>
        <v/>
      </c>
      <c r="AO20" s="45">
        <f>COUNTIF($C20:$AF20,$L$2)</f>
        <v/>
      </c>
      <c r="AP20" s="45">
        <f>COUNTIF($C20:$AF20,$M$2)</f>
        <v/>
      </c>
      <c r="AQ20" s="45">
        <f>COUNTIF($C$20:$AF$20,$Y$2)</f>
        <v/>
      </c>
      <c r="AR20" s="45">
        <f>COUNTIF($C20:$AF20,$N$2)</f>
        <v/>
      </c>
      <c r="AS20" s="45">
        <f>COUNTIF($C20:$AF20,$V$2)</f>
        <v/>
      </c>
      <c r="AT20" s="59">
        <f>COUNTIF($C20:$AF20,$O$2)</f>
        <v/>
      </c>
      <c r="AU20" s="45">
        <f>COUNTIF($C20:$AF20,$P$2)</f>
        <v/>
      </c>
      <c r="AV20" s="45">
        <f>COUNTIF($C20:$AF20,$Q$2)</f>
        <v/>
      </c>
      <c r="AW20" s="45">
        <f>COUNTIF($C20:$AF20,$U$2)</f>
        <v/>
      </c>
      <c r="AX20" s="45">
        <f>COUNTIF($C20:$AF20,$R$2)</f>
        <v/>
      </c>
      <c r="AY20" s="58">
        <f>COUNTIF($C20:$AF20,$S$2)</f>
        <v/>
      </c>
      <c r="AZ20" s="59" t="n">
        <v>19</v>
      </c>
      <c r="BA20" s="59">
        <f>+MOD(AH20,1)+MOD(AT20,1)+MOD(AU20,1)+MOD(AI20,1)+MOD(AO20,1)+MOD(AP20,1)+MOD(AS20,1)+MOD(AK20,1)+MOD(AL20,1)+MOD(AM20,1)+COUNTIF(C20:AF20,$B$2)+COUNTIF(C20:AF20,$R$2)+COUNTIF(C20:AF20,$S$2)+COUNTIF(C20:AF20,$U$2)+COUNTIF(C20:AF20,$G$2)+COUNTIF(C20:AF20,$N$2)+COUNTIF(C20:AF20,$Z$2)</f>
        <v/>
      </c>
      <c r="BB20" s="45">
        <f>COUNTIF($C20:$AF20,$T$2)</f>
        <v/>
      </c>
      <c r="BC20" s="65" t="n">
        <v>300</v>
      </c>
      <c r="BD20" s="18">
        <f>IFERROR(_xlfn.XLOOKUP(B20,核对表!B:B,核对表!C:C),0)</f>
        <v/>
      </c>
      <c r="BE20" s="18">
        <f>IFERROR(_xlfn.XLOOKUP(B20,核对表!E:E,核对表!F:F),0)</f>
        <v/>
      </c>
      <c r="BF20" s="18">
        <f>IFERROR(_xlfn.XLOOKUP(B20,核对表!H:H,核对表!I:I),0)</f>
        <v/>
      </c>
      <c r="BG20" s="18">
        <f>IFERROR(_xlfn.XLOOKUP(B20,核对表!K:K,核对表!L:L),0)</f>
        <v/>
      </c>
      <c r="BH20" s="18">
        <f>IFERROR(_xlfn.XLOOKUP(B20,核对表!Q:Q,核对表!R:R),0)</f>
        <v/>
      </c>
      <c r="BI20" s="18">
        <f>IFERROR(_xlfn.XLOOKUP(B20,核对表!T:T,核对表!U:U),0)</f>
        <v/>
      </c>
      <c r="BJ20" s="18">
        <f>IFERROR(_xlfn.XLOOKUP(B20,核对表!N:N,核对表!O:O),0)</f>
        <v/>
      </c>
      <c r="BK20" s="18">
        <f>IFERROR(_xlfn.XLOOKUP(B20,核对表!Z:Z,核对表!AA:AA),0)</f>
        <v/>
      </c>
      <c r="BL20" s="18">
        <f>IFERROR(_xlfn.XLOOKUP(B20,核对表!AC:AC,核对表!AD:AD),0)</f>
        <v/>
      </c>
      <c r="BM20" s="18">
        <f>IFERROR(_xlfn.XLOOKUP(B20,核对表!AF:AF,核对表!AG:AG),0)</f>
        <v/>
      </c>
      <c r="BO20" s="18">
        <f>BD20=AJ20</f>
        <v/>
      </c>
      <c r="BP20" s="18">
        <f>BE20=AU20</f>
        <v/>
      </c>
      <c r="BQ20" s="18">
        <f>BF20=AN20</f>
        <v/>
      </c>
      <c r="BR20" s="18">
        <f>BG20=AO20</f>
        <v/>
      </c>
      <c r="BS20" s="18">
        <f>BH20=AQ20</f>
        <v/>
      </c>
      <c r="BT20" s="18">
        <f>BI20=AH20</f>
        <v/>
      </c>
      <c r="BU20" s="18">
        <f>BJ20=AI20</f>
        <v/>
      </c>
      <c r="BV20" s="18">
        <f>BK20=AM20</f>
        <v/>
      </c>
      <c r="BW20" s="18">
        <f>BL20=AT20</f>
        <v/>
      </c>
      <c r="BX20" s="18">
        <f>BM20=AS20</f>
        <v/>
      </c>
    </row>
    <row r="21" ht="13.5" customHeight="1" s="1">
      <c r="A21" s="45" t="inlineStr">
        <is>
          <t>推广组</t>
        </is>
      </c>
      <c r="B21" s="29" t="inlineStr">
        <is>
          <t>朱玉萍</t>
        </is>
      </c>
      <c r="C21" s="21" t="inlineStr">
        <is>
          <t>T</t>
        </is>
      </c>
      <c r="D21" s="21" t="inlineStr">
        <is>
          <t>T</t>
        </is>
      </c>
      <c r="E21" s="21" t="inlineStr">
        <is>
          <t>T</t>
        </is>
      </c>
      <c r="F21" s="24" t="inlineStr">
        <is>
          <t>T</t>
        </is>
      </c>
      <c r="G21" s="24" t="inlineStr">
        <is>
          <t>T</t>
        </is>
      </c>
      <c r="H21" s="24" t="inlineStr">
        <is>
          <t>√</t>
        </is>
      </c>
      <c r="I21" s="21" t="inlineStr">
        <is>
          <t>√</t>
        </is>
      </c>
      <c r="J21" s="21" t="inlineStr">
        <is>
          <t>√</t>
        </is>
      </c>
      <c r="K21" s="21" t="inlineStr">
        <is>
          <t>LQ</t>
        </is>
      </c>
      <c r="L21" s="21" t="inlineStr">
        <is>
          <t>T</t>
        </is>
      </c>
      <c r="M21" s="21" t="inlineStr">
        <is>
          <t>T</t>
        </is>
      </c>
      <c r="N21" s="24" t="inlineStr">
        <is>
          <t>L</t>
        </is>
      </c>
      <c r="O21" s="24" t="inlineStr">
        <is>
          <t>√</t>
        </is>
      </c>
      <c r="P21" s="21" t="inlineStr">
        <is>
          <t>√</t>
        </is>
      </c>
      <c r="Q21" s="21" t="inlineStr">
        <is>
          <t>√</t>
        </is>
      </c>
      <c r="R21" s="21" t="inlineStr">
        <is>
          <t>√</t>
        </is>
      </c>
      <c r="S21" s="21" t="inlineStr">
        <is>
          <t>T</t>
        </is>
      </c>
      <c r="T21" s="21" t="inlineStr">
        <is>
          <t>T</t>
        </is>
      </c>
      <c r="U21" s="24" t="inlineStr">
        <is>
          <t>√</t>
        </is>
      </c>
      <c r="V21" s="24" t="inlineStr">
        <is>
          <t>√</t>
        </is>
      </c>
      <c r="W21" s="21" t="inlineStr">
        <is>
          <t>√</t>
        </is>
      </c>
      <c r="X21" s="21" t="inlineStr">
        <is>
          <t>√</t>
        </is>
      </c>
      <c r="Y21" s="21" t="inlineStr">
        <is>
          <t>√</t>
        </is>
      </c>
      <c r="Z21" s="21" t="inlineStr">
        <is>
          <t>T</t>
        </is>
      </c>
      <c r="AA21" s="21" t="inlineStr">
        <is>
          <t>T</t>
        </is>
      </c>
      <c r="AB21" s="24" t="inlineStr">
        <is>
          <t>L</t>
        </is>
      </c>
      <c r="AC21" s="21" t="n"/>
      <c r="AD21" s="21" t="n"/>
      <c r="AE21" s="21" t="n"/>
      <c r="AF21" s="36" t="n"/>
      <c r="AG21" s="69" t="n"/>
      <c r="AH21" s="59">
        <f>COUNTIF($C21:$AF21,$E$2)</f>
        <v/>
      </c>
      <c r="AI21" s="45">
        <f>COUNTIF($C21:$AF21,$F$2)</f>
        <v/>
      </c>
      <c r="AJ21" s="45">
        <f>COUNTIF(C21:AF21,$G$2)</f>
        <v/>
      </c>
      <c r="AK21" s="45">
        <f>COUNTIF($C21:$AF21,$H$2)</f>
        <v/>
      </c>
      <c r="AL21" s="45">
        <f>COUNTIF($C21:$AF21,$I$2)</f>
        <v/>
      </c>
      <c r="AM21" s="45">
        <f>COUNTIF($C21:$AF21,$J$2)</f>
        <v/>
      </c>
      <c r="AN21" s="45">
        <f>COUNTIF($C21:$AF21,$K$2)</f>
        <v/>
      </c>
      <c r="AO21" s="45">
        <f>COUNTIF($C21:$AF21,$L$2)</f>
        <v/>
      </c>
      <c r="AP21" s="45">
        <f>COUNTIF($C21:$AF21,$M$2)</f>
        <v/>
      </c>
      <c r="AQ21" s="45">
        <f>COUNTIF($C$21:$AF$21,$Y$2)</f>
        <v/>
      </c>
      <c r="AR21" s="45">
        <f>COUNTIF($C21:$AF21,$N$2)</f>
        <v/>
      </c>
      <c r="AS21" s="45">
        <f>COUNTIF($C21:$AF21,$V$2)</f>
        <v/>
      </c>
      <c r="AT21" s="59">
        <f>COUNTIF($C21:$AF21,$O$2)</f>
        <v/>
      </c>
      <c r="AU21" s="45">
        <f>COUNTIF($C21:$AF21,$P$2)</f>
        <v/>
      </c>
      <c r="AV21" s="45">
        <f>COUNTIF($C21:$AF21,$Q$2)</f>
        <v/>
      </c>
      <c r="AW21" s="45">
        <f>COUNTIF($C21:$AF21,$U$2)</f>
        <v/>
      </c>
      <c r="AX21" s="45">
        <f>COUNTIF($C21:$AF21,$R$2)</f>
        <v/>
      </c>
      <c r="AY21" s="58">
        <f>COUNTIF($C21:$AF21,$S$2)</f>
        <v/>
      </c>
      <c r="AZ21" s="59" t="n">
        <v>19</v>
      </c>
      <c r="BA21" s="59">
        <f>+MOD(AH21,1)+MOD(AT21,1)+MOD(AU21,1)+MOD(AI21,1)+MOD(AO21,1)+MOD(AP21,1)+MOD(AS21,1)+MOD(AK21,1)+MOD(AL21,1)+MOD(AM21,1)+COUNTIF(C21:AF21,$B$2)+COUNTIF(C21:AF21,$R$2)+COUNTIF(C21:AF21,$S$2)+COUNTIF(C21:AF21,$U$2)+COUNTIF(C21:AF21,$G$2)+COUNTIF(C21:AF21,$N$2)+COUNTIF(C21:AF21,$Z$2)</f>
        <v/>
      </c>
      <c r="BB21" s="45">
        <f>COUNTIF($C21:$AF21,$T$2)</f>
        <v/>
      </c>
      <c r="BC21" s="65" t="n">
        <v>300</v>
      </c>
      <c r="BD21" s="18">
        <f>IFERROR(_xlfn.XLOOKUP(B21,核对表!B:B,核对表!C:C),0)</f>
        <v/>
      </c>
      <c r="BE21" s="18">
        <f>IFERROR(_xlfn.XLOOKUP(B21,核对表!E:E,核对表!F:F),0)</f>
        <v/>
      </c>
      <c r="BF21" s="18">
        <f>IFERROR(_xlfn.XLOOKUP(B21,核对表!H:H,核对表!I:I),0)</f>
        <v/>
      </c>
      <c r="BG21" s="18">
        <f>IFERROR(_xlfn.XLOOKUP(B21,核对表!K:K,核对表!L:L),0)</f>
        <v/>
      </c>
      <c r="BH21" s="18">
        <f>IFERROR(_xlfn.XLOOKUP(B21,核对表!Q:Q,核对表!R:R),0)</f>
        <v/>
      </c>
      <c r="BI21" s="18">
        <f>IFERROR(_xlfn.XLOOKUP(B21,核对表!T:T,核对表!U:U),0)</f>
        <v/>
      </c>
      <c r="BJ21" s="18">
        <f>IFERROR(_xlfn.XLOOKUP(B21,核对表!N:N,核对表!O:O),0)</f>
        <v/>
      </c>
      <c r="BK21" s="18">
        <f>IFERROR(_xlfn.XLOOKUP(B21,核对表!Z:Z,核对表!AA:AA),0)</f>
        <v/>
      </c>
      <c r="BL21" s="18">
        <f>IFERROR(_xlfn.XLOOKUP(B21,核对表!AC:AC,核对表!AD:AD),0)</f>
        <v/>
      </c>
      <c r="BM21" s="18">
        <f>IFERROR(_xlfn.XLOOKUP(B21,核对表!AF:AF,核对表!AG:AG),0)</f>
        <v/>
      </c>
      <c r="BO21" s="18">
        <f>BD21=AJ21</f>
        <v/>
      </c>
      <c r="BP21" s="18">
        <f>BE21=AU21</f>
        <v/>
      </c>
      <c r="BQ21" s="18">
        <f>BF21=AN21</f>
        <v/>
      </c>
      <c r="BR21" s="18">
        <f>BG21=AO21</f>
        <v/>
      </c>
      <c r="BS21" s="18">
        <f>BH21=AQ21</f>
        <v/>
      </c>
      <c r="BT21" s="18">
        <f>BI21=AH21</f>
        <v/>
      </c>
      <c r="BU21" s="18">
        <f>BJ21=AI21</f>
        <v/>
      </c>
      <c r="BV21" s="18">
        <f>BK21=AM21</f>
        <v/>
      </c>
      <c r="BW21" s="18">
        <f>BL21=AT21</f>
        <v/>
      </c>
      <c r="BX21" s="18">
        <f>BM21=AS21</f>
        <v/>
      </c>
    </row>
    <row r="22" ht="13.5" customHeight="1" s="1">
      <c r="A22" s="45" t="inlineStr">
        <is>
          <t>推广组</t>
        </is>
      </c>
      <c r="B22" s="29" t="inlineStr">
        <is>
          <t>黄兰兰</t>
        </is>
      </c>
      <c r="C22" s="21" t="inlineStr">
        <is>
          <t>T</t>
        </is>
      </c>
      <c r="D22" s="21" t="inlineStr">
        <is>
          <t>T</t>
        </is>
      </c>
      <c r="E22" s="21" t="inlineStr">
        <is>
          <t>T</t>
        </is>
      </c>
      <c r="F22" s="24" t="inlineStr">
        <is>
          <t>T</t>
        </is>
      </c>
      <c r="G22" s="24" t="inlineStr">
        <is>
          <t>T</t>
        </is>
      </c>
      <c r="H22" s="24" t="inlineStr">
        <is>
          <t>L</t>
        </is>
      </c>
      <c r="I22" s="36" t="inlineStr">
        <is>
          <t>Q</t>
        </is>
      </c>
      <c r="J22" s="21" t="inlineStr">
        <is>
          <t>√</t>
        </is>
      </c>
      <c r="K22" s="21" t="inlineStr">
        <is>
          <t>L</t>
        </is>
      </c>
      <c r="L22" s="21" t="inlineStr">
        <is>
          <t>T</t>
        </is>
      </c>
      <c r="M22" s="21" t="inlineStr">
        <is>
          <t>T</t>
        </is>
      </c>
      <c r="N22" s="24" t="inlineStr">
        <is>
          <t>L</t>
        </is>
      </c>
      <c r="O22" s="24" t="inlineStr">
        <is>
          <t>√</t>
        </is>
      </c>
      <c r="P22" s="21" t="inlineStr">
        <is>
          <t>√</t>
        </is>
      </c>
      <c r="Q22" s="21" t="inlineStr">
        <is>
          <t>√</t>
        </is>
      </c>
      <c r="R22" s="21" t="inlineStr">
        <is>
          <t>Q</t>
        </is>
      </c>
      <c r="S22" s="21" t="inlineStr">
        <is>
          <t>T</t>
        </is>
      </c>
      <c r="T22" s="21" t="inlineStr">
        <is>
          <t>T</t>
        </is>
      </c>
      <c r="U22" s="24" t="inlineStr">
        <is>
          <t>L</t>
        </is>
      </c>
      <c r="V22" s="24" t="inlineStr">
        <is>
          <t>L</t>
        </is>
      </c>
      <c r="W22" s="21" t="inlineStr">
        <is>
          <t>√</t>
        </is>
      </c>
      <c r="X22" s="21" t="inlineStr">
        <is>
          <t>√</t>
        </is>
      </c>
      <c r="Y22" s="21" t="inlineStr">
        <is>
          <t>√</t>
        </is>
      </c>
      <c r="Z22" s="21" t="inlineStr">
        <is>
          <t>T</t>
        </is>
      </c>
      <c r="AA22" s="24" t="inlineStr">
        <is>
          <t>T</t>
        </is>
      </c>
      <c r="AB22" s="24" t="inlineStr">
        <is>
          <t>√</t>
        </is>
      </c>
      <c r="AC22" s="21" t="n"/>
      <c r="AD22" s="21" t="n"/>
      <c r="AE22" s="21" t="n"/>
      <c r="AF22" s="36" t="n"/>
      <c r="AG22" s="69" t="n"/>
      <c r="AH22" s="59">
        <f>COUNTIF($C22:$AF22,$E$2)</f>
        <v/>
      </c>
      <c r="AI22" s="45">
        <f>COUNTIF($C22:$AF22,$F$2)</f>
        <v/>
      </c>
      <c r="AJ22" s="45">
        <f>COUNTIF(C22:AF22,$G$2)</f>
        <v/>
      </c>
      <c r="AK22" s="45">
        <f>COUNTIF($C22:$AF22,$H$2)</f>
        <v/>
      </c>
      <c r="AL22" s="45">
        <f>COUNTIF($C22:$AF22,$I$2)</f>
        <v/>
      </c>
      <c r="AM22" s="45">
        <f>COUNTIF($C22:$AF22,$J$2)</f>
        <v/>
      </c>
      <c r="AN22" s="45">
        <f>COUNTIF($C22:$AF22,$K$2)</f>
        <v/>
      </c>
      <c r="AO22" s="45">
        <f>COUNTIF($C22:$AF22,$L$2)</f>
        <v/>
      </c>
      <c r="AP22" s="45">
        <f>COUNTIF($C22:$AF22,$M$2)</f>
        <v/>
      </c>
      <c r="AQ22" s="45">
        <f>COUNTIF($C$22:$AF$22,$Y$2)</f>
        <v/>
      </c>
      <c r="AR22" s="45">
        <f>COUNTIF($C22:$AF22,$N$2)</f>
        <v/>
      </c>
      <c r="AS22" s="45">
        <f>COUNTIF($C22:$AF22,$V$2)</f>
        <v/>
      </c>
      <c r="AT22" s="59">
        <f>COUNTIF($C22:$AF22,$O$2)</f>
        <v/>
      </c>
      <c r="AU22" s="45">
        <f>COUNTIF($C22:$AF22,$P$2)</f>
        <v/>
      </c>
      <c r="AV22" s="45">
        <f>COUNTIF($C22:$AF22,$Q$2)</f>
        <v/>
      </c>
      <c r="AW22" s="45">
        <f>COUNTIF($C22:$AF22,$U$2)</f>
        <v/>
      </c>
      <c r="AX22" s="45">
        <f>COUNTIF($C22:$AF22,$R$2)</f>
        <v/>
      </c>
      <c r="AY22" s="58">
        <f>COUNTIF($C22:$AF22,$S$2)</f>
        <v/>
      </c>
      <c r="AZ22" s="59" t="n">
        <v>19</v>
      </c>
      <c r="BA22" s="59">
        <f>+MOD(AH22,1)+MOD(AT22,1)+MOD(AU22,1)+MOD(AI22,1)+MOD(AO22,1)+MOD(AP22,1)+MOD(AS22,1)+MOD(AK22,1)+MOD(AL22,1)+MOD(AM22,1)+COUNTIF(C22:AF22,$B$2)+COUNTIF(C22:AF22,$R$2)+COUNTIF(C22:AF22,$S$2)+COUNTIF(C22:AF22,$U$2)+COUNTIF(C22:AF22,$G$2)+COUNTIF(C22:AF22,$N$2)+COUNTIF(C22:AF22,$Z$2)</f>
        <v/>
      </c>
      <c r="BB22" s="45">
        <f>COUNTIF($C22:$AF22,$T$2)</f>
        <v/>
      </c>
      <c r="BC22" s="65" t="n">
        <v>300</v>
      </c>
      <c r="BD22" s="18">
        <f>IFERROR(_xlfn.XLOOKUP(B22,核对表!B:B,核对表!C:C),0)</f>
        <v/>
      </c>
      <c r="BE22" s="18">
        <f>IFERROR(_xlfn.XLOOKUP(B22,核对表!E:E,核对表!F:F),0)</f>
        <v/>
      </c>
      <c r="BF22" s="18">
        <f>IFERROR(_xlfn.XLOOKUP(B22,核对表!H:H,核对表!I:I),0)</f>
        <v/>
      </c>
      <c r="BG22" s="18">
        <f>IFERROR(_xlfn.XLOOKUP(B22,核对表!K:K,核对表!L:L),0)</f>
        <v/>
      </c>
      <c r="BH22" s="18">
        <f>IFERROR(_xlfn.XLOOKUP(B22,核对表!Q:Q,核对表!R:R),0)</f>
        <v/>
      </c>
      <c r="BI22" s="18">
        <f>IFERROR(_xlfn.XLOOKUP(B22,核对表!T:T,核对表!U:U),0)</f>
        <v/>
      </c>
      <c r="BJ22" s="18">
        <f>IFERROR(_xlfn.XLOOKUP(B22,核对表!N:N,核对表!O:O),0)</f>
        <v/>
      </c>
      <c r="BK22" s="18">
        <f>IFERROR(_xlfn.XLOOKUP(B22,核对表!Z:Z,核对表!AA:AA),0)</f>
        <v/>
      </c>
      <c r="BL22" s="18">
        <f>IFERROR(_xlfn.XLOOKUP(B22,核对表!AC:AC,核对表!AD:AD),0)</f>
        <v/>
      </c>
      <c r="BM22" s="18">
        <f>IFERROR(_xlfn.XLOOKUP(B22,核对表!AF:AF,核对表!AG:AG),0)</f>
        <v/>
      </c>
      <c r="BO22" s="18">
        <f>BD22=AJ22</f>
        <v/>
      </c>
      <c r="BP22" s="18">
        <f>BE22=AU22</f>
        <v/>
      </c>
      <c r="BQ22" s="18">
        <f>BF22=AN22</f>
        <v/>
      </c>
      <c r="BR22" s="18">
        <f>BG22=AO22</f>
        <v/>
      </c>
      <c r="BS22" s="18">
        <f>BH22=AQ22</f>
        <v/>
      </c>
      <c r="BT22" s="18">
        <f>BI22=AH22</f>
        <v/>
      </c>
      <c r="BU22" s="18">
        <f>BJ22=AI22</f>
        <v/>
      </c>
      <c r="BV22" s="18">
        <f>BK22=AM22</f>
        <v/>
      </c>
      <c r="BW22" s="18">
        <f>BL22=AT22</f>
        <v/>
      </c>
      <c r="BX22" s="18">
        <f>BM22=AS22</f>
        <v/>
      </c>
    </row>
    <row r="23" ht="13.5" customHeight="1" s="1">
      <c r="A23" s="45" t="inlineStr">
        <is>
          <t>推广组</t>
        </is>
      </c>
      <c r="B23" s="29" t="inlineStr">
        <is>
          <t>徐银</t>
        </is>
      </c>
      <c r="C23" s="21" t="inlineStr">
        <is>
          <t>T</t>
        </is>
      </c>
      <c r="D23" s="21" t="inlineStr">
        <is>
          <t>T</t>
        </is>
      </c>
      <c r="E23" s="21" t="inlineStr">
        <is>
          <t>T</t>
        </is>
      </c>
      <c r="F23" s="24" t="inlineStr">
        <is>
          <t>T</t>
        </is>
      </c>
      <c r="G23" s="24" t="inlineStr">
        <is>
          <t>T</t>
        </is>
      </c>
      <c r="H23" s="24" t="inlineStr">
        <is>
          <t>√</t>
        </is>
      </c>
      <c r="I23" s="21" t="inlineStr">
        <is>
          <t>√</t>
        </is>
      </c>
      <c r="J23" s="21" t="inlineStr">
        <is>
          <t>Q</t>
        </is>
      </c>
      <c r="K23" s="21" t="inlineStr">
        <is>
          <t>L</t>
        </is>
      </c>
      <c r="L23" s="21" t="inlineStr">
        <is>
          <t>T</t>
        </is>
      </c>
      <c r="M23" s="21" t="inlineStr">
        <is>
          <t>T</t>
        </is>
      </c>
      <c r="N23" s="24" t="inlineStr">
        <is>
          <t>L</t>
        </is>
      </c>
      <c r="O23" s="24" t="inlineStr">
        <is>
          <t>√</t>
        </is>
      </c>
      <c r="P23" s="21" t="inlineStr">
        <is>
          <t>√</t>
        </is>
      </c>
      <c r="Q23" s="21" t="inlineStr">
        <is>
          <t>√</t>
        </is>
      </c>
      <c r="R23" s="21" t="inlineStr">
        <is>
          <t>√</t>
        </is>
      </c>
      <c r="S23" s="21" t="inlineStr">
        <is>
          <t>T</t>
        </is>
      </c>
      <c r="T23" s="21" t="inlineStr">
        <is>
          <t>T</t>
        </is>
      </c>
      <c r="U23" s="24" t="inlineStr">
        <is>
          <t>×</t>
        </is>
      </c>
      <c r="V23" s="24" t="inlineStr">
        <is>
          <t>√</t>
        </is>
      </c>
      <c r="W23" s="21" t="inlineStr">
        <is>
          <t>√</t>
        </is>
      </c>
      <c r="X23" s="21" t="inlineStr">
        <is>
          <t>√</t>
        </is>
      </c>
      <c r="Y23" s="21" t="inlineStr">
        <is>
          <t>√</t>
        </is>
      </c>
      <c r="Z23" s="21" t="inlineStr">
        <is>
          <t>T</t>
        </is>
      </c>
      <c r="AA23" s="21" t="inlineStr">
        <is>
          <t>T</t>
        </is>
      </c>
      <c r="AB23" s="24" t="inlineStr">
        <is>
          <t>√</t>
        </is>
      </c>
      <c r="AC23" s="21" t="n"/>
      <c r="AD23" s="36" t="n"/>
      <c r="AE23" s="21" t="n"/>
      <c r="AF23" s="36" t="n"/>
      <c r="AG23" s="69" t="n"/>
      <c r="AH23" s="59">
        <f>COUNTIF($C23:$AF23,$E$2)</f>
        <v/>
      </c>
      <c r="AI23" s="45">
        <f>COUNTIF($C23:$AF23,$F$2)</f>
        <v/>
      </c>
      <c r="AJ23" s="45">
        <f>COUNTIF(C23:AF23,$G$2)</f>
        <v/>
      </c>
      <c r="AK23" s="45">
        <f>COUNTIF($C23:$AF23,$H$2)</f>
        <v/>
      </c>
      <c r="AL23" s="45">
        <f>COUNTIF($C23:$AF23,$I$2)</f>
        <v/>
      </c>
      <c r="AM23" s="45">
        <f>COUNTIF($C23:$AF23,$J$2)</f>
        <v/>
      </c>
      <c r="AN23" s="45">
        <f>COUNTIF($C23:$AF23,$K$2)</f>
        <v/>
      </c>
      <c r="AO23" s="45">
        <f>COUNTIF($C23:$AF23,$L$2)</f>
        <v/>
      </c>
      <c r="AP23" s="45">
        <f>COUNTIF($C23:$AF23,$M$2)</f>
        <v/>
      </c>
      <c r="AQ23" s="45">
        <f>COUNTIF($C$23:$AF$23,$Y$2)</f>
        <v/>
      </c>
      <c r="AR23" s="45">
        <f>COUNTIF($C23:$AF23,$N$2)</f>
        <v/>
      </c>
      <c r="AS23" s="45">
        <f>COUNTIF($C23:$AF23,$V$2)</f>
        <v/>
      </c>
      <c r="AT23" s="59">
        <f>COUNTIF($C23:$AF23,$O$2)</f>
        <v/>
      </c>
      <c r="AU23" s="45">
        <f>COUNTIF($C23:$AF23,$P$2)</f>
        <v/>
      </c>
      <c r="AV23" s="45">
        <f>COUNTIF($C23:$AF23,$Q$2)</f>
        <v/>
      </c>
      <c r="AW23" s="45">
        <f>COUNTIF($C23:$AF23,$U$2)</f>
        <v/>
      </c>
      <c r="AX23" s="45">
        <f>COUNTIF($C23:$AF23,$R$2)</f>
        <v/>
      </c>
      <c r="AY23" s="58">
        <f>COUNTIF($C23:$AF23,$S$2)</f>
        <v/>
      </c>
      <c r="AZ23" s="59" t="n">
        <v>19</v>
      </c>
      <c r="BA23" s="59">
        <f>+MOD(AH23,1)+MOD(AT23,1)+MOD(AU23,1)+MOD(AI23,1)+MOD(AO23,1)+MOD(AP23,1)+MOD(AS23,1)+MOD(AK23,1)+MOD(AL23,1)+MOD(AM23,1)+COUNTIF(C23:AF23,$B$2)+COUNTIF(C23:AF23,$R$2)+COUNTIF(C23:AF23,$S$2)+COUNTIF(C23:AF23,$U$2)+COUNTIF(C23:AF23,$G$2)+COUNTIF(C23:AF23,$N$2)+COUNTIF(C23:AF23,$Z$2)</f>
        <v/>
      </c>
      <c r="BB23" s="45">
        <f>COUNTIF($C23:$AF23,$T$2)</f>
        <v/>
      </c>
      <c r="BC23" s="65" t="n">
        <v>300</v>
      </c>
      <c r="BD23" s="18">
        <f>IFERROR(_xlfn.XLOOKUP(B23,核对表!B:B,核对表!C:C),0)</f>
        <v/>
      </c>
      <c r="BE23" s="18">
        <f>IFERROR(_xlfn.XLOOKUP(B23,核对表!E:E,核对表!F:F),0)</f>
        <v/>
      </c>
      <c r="BF23" s="18">
        <f>IFERROR(_xlfn.XLOOKUP(B23,核对表!H:H,核对表!I:I),0)</f>
        <v/>
      </c>
      <c r="BG23" s="18">
        <f>IFERROR(_xlfn.XLOOKUP(B23,核对表!K:K,核对表!L:L),0)</f>
        <v/>
      </c>
      <c r="BH23" s="18">
        <f>IFERROR(_xlfn.XLOOKUP(B23,核对表!Q:Q,核对表!R:R),0)</f>
        <v/>
      </c>
      <c r="BI23" s="18">
        <f>IFERROR(_xlfn.XLOOKUP(B23,核对表!T:T,核对表!U:U),0)</f>
        <v/>
      </c>
      <c r="BJ23" s="18">
        <f>IFERROR(_xlfn.XLOOKUP(B23,核对表!N:N,核对表!O:O),0)</f>
        <v/>
      </c>
      <c r="BK23" s="18">
        <f>IFERROR(_xlfn.XLOOKUP(B23,核对表!Z:Z,核对表!AA:AA),0)</f>
        <v/>
      </c>
      <c r="BL23" s="18">
        <f>IFERROR(_xlfn.XLOOKUP(B23,核对表!AC:AC,核对表!AD:AD),0)</f>
        <v/>
      </c>
      <c r="BM23" s="18">
        <f>IFERROR(_xlfn.XLOOKUP(B23,核对表!AF:AF,核对表!AG:AG),0)</f>
        <v/>
      </c>
      <c r="BO23" s="18">
        <f>BD23=AJ23</f>
        <v/>
      </c>
      <c r="BP23" s="18">
        <f>BE23=AU23</f>
        <v/>
      </c>
      <c r="BQ23" s="18">
        <f>BF23=AN23</f>
        <v/>
      </c>
      <c r="BR23" s="18">
        <f>BG23=AO23</f>
        <v/>
      </c>
      <c r="BS23" s="18">
        <f>BH23=AQ23</f>
        <v/>
      </c>
      <c r="BT23" s="18">
        <f>BI23=AH23</f>
        <v/>
      </c>
      <c r="BU23" s="18">
        <f>BJ23=AI23</f>
        <v/>
      </c>
      <c r="BV23" s="18">
        <f>BK23=AM23</f>
        <v/>
      </c>
      <c r="BW23" s="18">
        <f>BL23=AT23</f>
        <v/>
      </c>
      <c r="BX23" s="18">
        <f>BM23=AS23</f>
        <v/>
      </c>
    </row>
    <row r="24" ht="13.5" customHeight="1" s="1">
      <c r="A24" s="45" t="inlineStr">
        <is>
          <t>推广组</t>
        </is>
      </c>
      <c r="B24" s="29" t="inlineStr">
        <is>
          <t>赖晨晨</t>
        </is>
      </c>
      <c r="C24" s="21" t="inlineStr">
        <is>
          <t>T</t>
        </is>
      </c>
      <c r="D24" s="21" t="inlineStr">
        <is>
          <t>T</t>
        </is>
      </c>
      <c r="E24" s="21" t="inlineStr">
        <is>
          <t>T</t>
        </is>
      </c>
      <c r="F24" s="24" t="inlineStr">
        <is>
          <t>T</t>
        </is>
      </c>
      <c r="G24" s="24" t="inlineStr">
        <is>
          <t>T</t>
        </is>
      </c>
      <c r="H24" s="24" t="inlineStr">
        <is>
          <t>√</t>
        </is>
      </c>
      <c r="I24" s="21" t="inlineStr">
        <is>
          <t>√</t>
        </is>
      </c>
      <c r="J24" s="21" t="inlineStr">
        <is>
          <t>L</t>
        </is>
      </c>
      <c r="K24" s="21" t="inlineStr">
        <is>
          <t>√</t>
        </is>
      </c>
      <c r="L24" s="21" t="inlineStr">
        <is>
          <t>T</t>
        </is>
      </c>
      <c r="M24" s="21" t="inlineStr">
        <is>
          <t>T</t>
        </is>
      </c>
      <c r="N24" s="24" t="inlineStr">
        <is>
          <t>√</t>
        </is>
      </c>
      <c r="O24" s="24" t="inlineStr">
        <is>
          <t>√</t>
        </is>
      </c>
      <c r="P24" s="21" t="inlineStr">
        <is>
          <t>√</t>
        </is>
      </c>
      <c r="Q24" s="21" t="inlineStr">
        <is>
          <t>√</t>
        </is>
      </c>
      <c r="R24" s="21" t="inlineStr">
        <is>
          <t>√</t>
        </is>
      </c>
      <c r="S24" s="21" t="inlineStr">
        <is>
          <t>T</t>
        </is>
      </c>
      <c r="T24" s="24" t="inlineStr">
        <is>
          <t>T</t>
        </is>
      </c>
      <c r="U24" s="24" t="inlineStr">
        <is>
          <t>L</t>
        </is>
      </c>
      <c r="V24" s="24" t="inlineStr">
        <is>
          <t>√</t>
        </is>
      </c>
      <c r="W24" s="21" t="inlineStr">
        <is>
          <t>√</t>
        </is>
      </c>
      <c r="X24" s="21" t="inlineStr">
        <is>
          <t>√</t>
        </is>
      </c>
      <c r="Y24" s="21" t="inlineStr">
        <is>
          <t>√</t>
        </is>
      </c>
      <c r="Z24" s="21" t="inlineStr">
        <is>
          <t>T</t>
        </is>
      </c>
      <c r="AA24" s="21" t="inlineStr">
        <is>
          <t>T</t>
        </is>
      </c>
      <c r="AB24" s="24" t="inlineStr">
        <is>
          <t>√</t>
        </is>
      </c>
      <c r="AC24" s="21" t="n"/>
      <c r="AD24" s="24" t="n"/>
      <c r="AE24" s="21" t="n"/>
      <c r="AF24" s="36" t="n"/>
      <c r="AG24" s="69" t="n"/>
      <c r="AH24" s="59">
        <f>COUNTIF($C24:$AF24,$E$2)</f>
        <v/>
      </c>
      <c r="AI24" s="45">
        <f>COUNTIF($C24:$AF24,$F$2)</f>
        <v/>
      </c>
      <c r="AJ24" s="45">
        <f>COUNTIF(C24:AF24,$G$2)</f>
        <v/>
      </c>
      <c r="AK24" s="45">
        <f>COUNTIF($C24:$AF24,$H$2)</f>
        <v/>
      </c>
      <c r="AL24" s="45">
        <f>COUNTIF($C24:$AF24,$I$2)</f>
        <v/>
      </c>
      <c r="AM24" s="45">
        <f>COUNTIF($C24:$AF24,$J$2)</f>
        <v/>
      </c>
      <c r="AN24" s="45">
        <f>COUNTIF($C24:$AF24,$K$2)</f>
        <v/>
      </c>
      <c r="AO24" s="45">
        <f>COUNTIF($C24:$AF24,$L$2)</f>
        <v/>
      </c>
      <c r="AP24" s="45">
        <f>COUNTIF($C24:$AF24,$M$2)</f>
        <v/>
      </c>
      <c r="AQ24" s="45">
        <f>COUNTIF($C$24:$AF$24,$Y$2)</f>
        <v/>
      </c>
      <c r="AR24" s="45">
        <f>COUNTIF($C24:$AF24,$N$2)</f>
        <v/>
      </c>
      <c r="AS24" s="45">
        <f>COUNTIF($C24:$AF24,$V$2)</f>
        <v/>
      </c>
      <c r="AT24" s="59">
        <f>COUNTIF($C24:$AF24,$O$2)</f>
        <v/>
      </c>
      <c r="AU24" s="45">
        <f>COUNTIF($C24:$AF24,$P$2)</f>
        <v/>
      </c>
      <c r="AV24" s="45">
        <f>COUNTIF($C24:$AF24,$Q$2)</f>
        <v/>
      </c>
      <c r="AW24" s="45">
        <f>COUNTIF($C24:$AF24,$U$2)</f>
        <v/>
      </c>
      <c r="AX24" s="45">
        <f>COUNTIF($C24:$AF24,$R$2)</f>
        <v/>
      </c>
      <c r="AY24" s="58">
        <f>COUNTIF($C24:$AF24,$S$2)</f>
        <v/>
      </c>
      <c r="AZ24" s="59" t="n">
        <v>19</v>
      </c>
      <c r="BA24" s="59">
        <f>+MOD(AH24,1)+MOD(AT24,1)+MOD(AU24,1)+MOD(AI24,1)+MOD(AO24,1)+MOD(AP24,1)+MOD(AS24,1)+MOD(AK24,1)+MOD(AL24,1)+MOD(AM24,1)+COUNTIF(C24:AF24,$B$2)+COUNTIF(C24:AF24,$R$2)+COUNTIF(C24:AF24,$S$2)+COUNTIF(C24:AF24,$U$2)+COUNTIF(C24:AF24,$G$2)+COUNTIF(C24:AF24,$N$2)+COUNTIF(C24:AF24,$Z$2)</f>
        <v/>
      </c>
      <c r="BB24" s="45">
        <f>COUNTIF($C24:$AF24,$T$2)</f>
        <v/>
      </c>
      <c r="BC24" s="65" t="n">
        <v>300</v>
      </c>
      <c r="BD24" s="18">
        <f>IFERROR(_xlfn.XLOOKUP(B24,核对表!B:B,核对表!C:C),0)</f>
        <v/>
      </c>
      <c r="BE24" s="18">
        <f>IFERROR(_xlfn.XLOOKUP(B24,核对表!E:E,核对表!F:F),0)</f>
        <v/>
      </c>
      <c r="BF24" s="18">
        <f>IFERROR(_xlfn.XLOOKUP(B24,核对表!H:H,核对表!I:I),0)</f>
        <v/>
      </c>
      <c r="BG24" s="18">
        <f>IFERROR(_xlfn.XLOOKUP(B24,核对表!K:K,核对表!L:L),0)</f>
        <v/>
      </c>
      <c r="BH24" s="18">
        <f>IFERROR(_xlfn.XLOOKUP(B24,核对表!Q:Q,核对表!R:R),0)</f>
        <v/>
      </c>
      <c r="BI24" s="18">
        <f>IFERROR(_xlfn.XLOOKUP(B24,核对表!T:T,核对表!U:U),0)</f>
        <v/>
      </c>
      <c r="BJ24" s="18">
        <f>IFERROR(_xlfn.XLOOKUP(B24,核对表!N:N,核对表!O:O),0)</f>
        <v/>
      </c>
      <c r="BK24" s="18">
        <f>IFERROR(_xlfn.XLOOKUP(B24,核对表!Z:Z,核对表!AA:AA),0)</f>
        <v/>
      </c>
      <c r="BL24" s="18">
        <f>IFERROR(_xlfn.XLOOKUP(B24,核对表!AC:AC,核对表!AD:AD),0)</f>
        <v/>
      </c>
      <c r="BM24" s="18">
        <f>IFERROR(_xlfn.XLOOKUP(B24,核对表!AF:AF,核对表!AG:AG),0)</f>
        <v/>
      </c>
      <c r="BO24" s="18">
        <f>BD24=AJ24</f>
        <v/>
      </c>
      <c r="BP24" s="18">
        <f>BE24=AU24</f>
        <v/>
      </c>
      <c r="BQ24" s="18">
        <f>BF24=AN24</f>
        <v/>
      </c>
      <c r="BR24" s="18">
        <f>BG24=AO24</f>
        <v/>
      </c>
      <c r="BS24" s="18">
        <f>BH24=AQ24</f>
        <v/>
      </c>
      <c r="BT24" s="18">
        <f>BI24=AH24</f>
        <v/>
      </c>
      <c r="BU24" s="18">
        <f>BJ24=AI24</f>
        <v/>
      </c>
      <c r="BV24" s="18">
        <f>BK24=AM24</f>
        <v/>
      </c>
      <c r="BW24" s="18">
        <f>BL24=AT24</f>
        <v/>
      </c>
      <c r="BX24" s="18">
        <f>BM24=AS24</f>
        <v/>
      </c>
    </row>
    <row r="25" ht="13.5" customHeight="1" s="1">
      <c r="A25" s="45" t="inlineStr">
        <is>
          <t>推广组</t>
        </is>
      </c>
      <c r="B25" s="29" t="inlineStr">
        <is>
          <t>刘欣宇</t>
        </is>
      </c>
      <c r="C25" s="21" t="inlineStr">
        <is>
          <t>T</t>
        </is>
      </c>
      <c r="D25" s="36" t="inlineStr">
        <is>
          <t>T</t>
        </is>
      </c>
      <c r="E25" s="36" t="inlineStr">
        <is>
          <t>T</t>
        </is>
      </c>
      <c r="F25" s="24" t="inlineStr">
        <is>
          <t>T</t>
        </is>
      </c>
      <c r="G25" s="24" t="inlineStr">
        <is>
          <t>T</t>
        </is>
      </c>
      <c r="H25" s="24" t="inlineStr">
        <is>
          <t>√</t>
        </is>
      </c>
      <c r="I25" s="21" t="inlineStr">
        <is>
          <t>√</t>
        </is>
      </c>
      <c r="J25" s="21" t="inlineStr">
        <is>
          <t>√</t>
        </is>
      </c>
      <c r="K25" s="21" t="inlineStr">
        <is>
          <t>L</t>
        </is>
      </c>
      <c r="L25" s="21" t="inlineStr">
        <is>
          <t>T</t>
        </is>
      </c>
      <c r="M25" s="21" t="inlineStr">
        <is>
          <t>T</t>
        </is>
      </c>
      <c r="N25" s="24" t="inlineStr">
        <is>
          <t>√</t>
        </is>
      </c>
      <c r="O25" s="24" t="inlineStr">
        <is>
          <t>√</t>
        </is>
      </c>
      <c r="P25" s="21" t="inlineStr">
        <is>
          <t>√</t>
        </is>
      </c>
      <c r="Q25" s="21" t="inlineStr">
        <is>
          <t>√</t>
        </is>
      </c>
      <c r="R25" s="21" t="inlineStr">
        <is>
          <t>√</t>
        </is>
      </c>
      <c r="S25" s="21" t="inlineStr">
        <is>
          <t>T</t>
        </is>
      </c>
      <c r="T25" s="21" t="inlineStr">
        <is>
          <t>T</t>
        </is>
      </c>
      <c r="U25" s="24" t="inlineStr">
        <is>
          <t>√</t>
        </is>
      </c>
      <c r="V25" s="24" t="inlineStr">
        <is>
          <t>√</t>
        </is>
      </c>
      <c r="W25" s="21" t="inlineStr">
        <is>
          <t>√</t>
        </is>
      </c>
      <c r="X25" s="21" t="inlineStr">
        <is>
          <t>√</t>
        </is>
      </c>
      <c r="Y25" s="21" t="inlineStr">
        <is>
          <t>√</t>
        </is>
      </c>
      <c r="Z25" s="21" t="inlineStr">
        <is>
          <t>T</t>
        </is>
      </c>
      <c r="AA25" s="21" t="inlineStr">
        <is>
          <t>T</t>
        </is>
      </c>
      <c r="AB25" s="24" t="inlineStr">
        <is>
          <t>√</t>
        </is>
      </c>
      <c r="AC25" s="21" t="n"/>
      <c r="AD25" s="21" t="n"/>
      <c r="AE25" s="21" t="n"/>
      <c r="AF25" s="36" t="n"/>
      <c r="AG25" s="69" t="n"/>
      <c r="AH25" s="59">
        <f>COUNTIF($C25:$AF25,$E$2)</f>
        <v/>
      </c>
      <c r="AI25" s="45">
        <f>COUNTIF($C25:$AF25,$F$2)</f>
        <v/>
      </c>
      <c r="AJ25" s="45">
        <f>COUNTIF(C25:AF25,$G$2)</f>
        <v/>
      </c>
      <c r="AK25" s="45">
        <f>COUNTIF($C25:$AF25,$H$2)</f>
        <v/>
      </c>
      <c r="AL25" s="45">
        <f>COUNTIF($C25:$AF25,$I$2)</f>
        <v/>
      </c>
      <c r="AM25" s="45">
        <f>COUNTIF($C25:$AF25,$J$2)</f>
        <v/>
      </c>
      <c r="AN25" s="45">
        <f>COUNTIF($C25:$AF25,$K$2)</f>
        <v/>
      </c>
      <c r="AO25" s="45">
        <f>COUNTIF($C25:$AF25,$L$2)</f>
        <v/>
      </c>
      <c r="AP25" s="45">
        <f>COUNTIF($C25:$AF25,$M$2)</f>
        <v/>
      </c>
      <c r="AQ25" s="45">
        <f>COUNTIF($C$25:$AF$25,$Y$2)</f>
        <v/>
      </c>
      <c r="AR25" s="45">
        <f>COUNTIF($C25:$AF25,$N$2)</f>
        <v/>
      </c>
      <c r="AS25" s="45">
        <f>COUNTIF($C25:$AF25,$V$2)</f>
        <v/>
      </c>
      <c r="AT25" s="59">
        <f>COUNTIF($C25:$AF25,$O$2)</f>
        <v/>
      </c>
      <c r="AU25" s="45">
        <f>COUNTIF($C25:$AF25,$P$2)</f>
        <v/>
      </c>
      <c r="AV25" s="45">
        <f>COUNTIF($C25:$AF25,$Q$2)</f>
        <v/>
      </c>
      <c r="AW25" s="45">
        <f>COUNTIF($C25:$AF25,$U$2)</f>
        <v/>
      </c>
      <c r="AX25" s="45">
        <f>COUNTIF($C25:$AF25,$R$2)</f>
        <v/>
      </c>
      <c r="AY25" s="58">
        <f>COUNTIF($C25:$AF25,$S$2)</f>
        <v/>
      </c>
      <c r="AZ25" s="59" t="n">
        <v>19</v>
      </c>
      <c r="BA25" s="59">
        <f>+MOD(AH25,1)+MOD(AT25,1)+MOD(AU25,1)+MOD(AI25,1)+MOD(AO25,1)+MOD(AP25,1)+MOD(AS25,1)+MOD(AK25,1)+MOD(AL25,1)+MOD(AM25,1)+COUNTIF(C25:AF25,$B$2)+COUNTIF(C25:AF25,$R$2)+COUNTIF(C25:AF25,$S$2)+COUNTIF(C25:AF25,$U$2)+COUNTIF(C25:AF25,$G$2)+COUNTIF(C25:AF25,$N$2)+COUNTIF(C25:AF25,$Z$2)</f>
        <v/>
      </c>
      <c r="BB25" s="45">
        <f>COUNTIF($C25:$AF25,$T$2)</f>
        <v/>
      </c>
      <c r="BC25" s="65" t="n">
        <v>300</v>
      </c>
      <c r="BD25" s="18">
        <f>IFERROR(_xlfn.XLOOKUP(B25,核对表!B:B,核对表!C:C),0)</f>
        <v/>
      </c>
      <c r="BE25" s="18">
        <f>IFERROR(_xlfn.XLOOKUP(B25,核对表!E:E,核对表!F:F),0)</f>
        <v/>
      </c>
      <c r="BF25" s="18">
        <f>IFERROR(_xlfn.XLOOKUP(B25,核对表!H:H,核对表!I:I),0)</f>
        <v/>
      </c>
      <c r="BG25" s="18">
        <f>IFERROR(_xlfn.XLOOKUP(B25,核对表!K:K,核对表!L:L),0)</f>
        <v/>
      </c>
      <c r="BH25" s="18">
        <f>IFERROR(_xlfn.XLOOKUP(B25,核对表!Q:Q,核对表!R:R),0)</f>
        <v/>
      </c>
      <c r="BI25" s="18">
        <f>IFERROR(_xlfn.XLOOKUP(B25,核对表!T:T,核对表!U:U),0)</f>
        <v/>
      </c>
      <c r="BJ25" s="18">
        <f>IFERROR(_xlfn.XLOOKUP(B25,核对表!N:N,核对表!O:O),0)</f>
        <v/>
      </c>
      <c r="BK25" s="18">
        <f>IFERROR(_xlfn.XLOOKUP(B25,核对表!Z:Z,核对表!AA:AA),0)</f>
        <v/>
      </c>
      <c r="BL25" s="18">
        <f>IFERROR(_xlfn.XLOOKUP(B25,核对表!AC:AC,核对表!AD:AD),0)</f>
        <v/>
      </c>
      <c r="BM25" s="18">
        <f>IFERROR(_xlfn.XLOOKUP(B25,核对表!AF:AF,核对表!AG:AG),0)</f>
        <v/>
      </c>
      <c r="BO25" s="18">
        <f>BD25=AJ25</f>
        <v/>
      </c>
      <c r="BP25" s="18">
        <f>BE25=AU25</f>
        <v/>
      </c>
      <c r="BQ25" s="18">
        <f>BF25=AN25</f>
        <v/>
      </c>
      <c r="BR25" s="18">
        <f>BG25=AO25</f>
        <v/>
      </c>
      <c r="BS25" s="18">
        <f>BH25=AQ25</f>
        <v/>
      </c>
      <c r="BT25" s="18">
        <f>BI25=AH25</f>
        <v/>
      </c>
      <c r="BU25" s="18">
        <f>BJ25=AI25</f>
        <v/>
      </c>
      <c r="BV25" s="18">
        <f>BK25=AM25</f>
        <v/>
      </c>
      <c r="BW25" s="18">
        <f>BL25=AT25</f>
        <v/>
      </c>
      <c r="BX25" s="18">
        <f>BM25=AS25</f>
        <v/>
      </c>
    </row>
    <row r="26" ht="13.5" customHeight="1" s="1">
      <c r="A26" s="45" t="inlineStr">
        <is>
          <t>推广组</t>
        </is>
      </c>
      <c r="B26" s="29" t="inlineStr">
        <is>
          <t>吴婷</t>
        </is>
      </c>
      <c r="C26" s="21" t="inlineStr">
        <is>
          <t>T</t>
        </is>
      </c>
      <c r="D26" s="21" t="inlineStr">
        <is>
          <t>T</t>
        </is>
      </c>
      <c r="E26" s="21" t="inlineStr">
        <is>
          <t>T</t>
        </is>
      </c>
      <c r="F26" s="24" t="inlineStr">
        <is>
          <t>T</t>
        </is>
      </c>
      <c r="G26" s="24" t="inlineStr">
        <is>
          <t>T</t>
        </is>
      </c>
      <c r="H26" s="24" t="inlineStr">
        <is>
          <t>√</t>
        </is>
      </c>
      <c r="I26" s="21" t="inlineStr">
        <is>
          <t>√</t>
        </is>
      </c>
      <c r="J26" s="21" t="inlineStr">
        <is>
          <t>√</t>
        </is>
      </c>
      <c r="K26" s="21" t="inlineStr">
        <is>
          <t>Q</t>
        </is>
      </c>
      <c r="L26" s="21" t="inlineStr">
        <is>
          <t>T</t>
        </is>
      </c>
      <c r="M26" s="21" t="inlineStr">
        <is>
          <t>T</t>
        </is>
      </c>
      <c r="N26" s="24" t="inlineStr">
        <is>
          <t>√</t>
        </is>
      </c>
      <c r="O26" s="24" t="inlineStr">
        <is>
          <t>√</t>
        </is>
      </c>
      <c r="P26" s="21" t="inlineStr">
        <is>
          <t>√</t>
        </is>
      </c>
      <c r="Q26" s="21" t="inlineStr">
        <is>
          <t>√</t>
        </is>
      </c>
      <c r="R26" s="21" t="inlineStr">
        <is>
          <t>√</t>
        </is>
      </c>
      <c r="S26" s="21" t="inlineStr">
        <is>
          <t>T</t>
        </is>
      </c>
      <c r="T26" s="21" t="inlineStr">
        <is>
          <t>T</t>
        </is>
      </c>
      <c r="U26" s="24" t="inlineStr">
        <is>
          <t>√</t>
        </is>
      </c>
      <c r="V26" s="24" t="inlineStr">
        <is>
          <t>√</t>
        </is>
      </c>
      <c r="W26" s="21" t="inlineStr">
        <is>
          <t>√</t>
        </is>
      </c>
      <c r="X26" s="21" t="inlineStr">
        <is>
          <t>√</t>
        </is>
      </c>
      <c r="Y26" s="21" t="inlineStr">
        <is>
          <t>√</t>
        </is>
      </c>
      <c r="Z26" s="21" t="inlineStr">
        <is>
          <t>T</t>
        </is>
      </c>
      <c r="AA26" s="21" t="inlineStr">
        <is>
          <t>T</t>
        </is>
      </c>
      <c r="AB26" s="24" t="inlineStr">
        <is>
          <t>√</t>
        </is>
      </c>
      <c r="AC26" s="21" t="n"/>
      <c r="AD26" s="21" t="n"/>
      <c r="AE26" s="21" t="n"/>
      <c r="AF26" s="36" t="n"/>
      <c r="AG26" s="69" t="n"/>
      <c r="AH26" s="59">
        <f>COUNTIF($C26:$AF26,$E$2)</f>
        <v/>
      </c>
      <c r="AI26" s="45">
        <f>COUNTIF($C26:$AF26,$F$2)</f>
        <v/>
      </c>
      <c r="AJ26" s="45">
        <f>COUNTIF(C26:AF26,$G$2)</f>
        <v/>
      </c>
      <c r="AK26" s="45">
        <f>COUNTIF($C26:$AF26,$H$2)</f>
        <v/>
      </c>
      <c r="AL26" s="45">
        <f>COUNTIF($C26:$AF26,$I$2)</f>
        <v/>
      </c>
      <c r="AM26" s="45">
        <f>COUNTIF($C26:$AF26,$J$2)</f>
        <v/>
      </c>
      <c r="AN26" s="45">
        <f>COUNTIF($C26:$AF26,$K$2)</f>
        <v/>
      </c>
      <c r="AO26" s="45">
        <f>COUNTIF($C26:$AF26,$L$2)</f>
        <v/>
      </c>
      <c r="AP26" s="45">
        <f>COUNTIF($C26:$AF26,$M$2)</f>
        <v/>
      </c>
      <c r="AQ26" s="45">
        <f>COUNTIF($C$26:$AF$26,$Y$2)</f>
        <v/>
      </c>
      <c r="AR26" s="45">
        <f>COUNTIF($C26:$AF26,$N$2)</f>
        <v/>
      </c>
      <c r="AS26" s="45">
        <f>COUNTIF($C26:$AF26,$V$2)</f>
        <v/>
      </c>
      <c r="AT26" s="59">
        <f>COUNTIF($C26:$AF26,$O$2)</f>
        <v/>
      </c>
      <c r="AU26" s="45">
        <f>COUNTIF($C26:$AF26,$P$2)</f>
        <v/>
      </c>
      <c r="AV26" s="45">
        <f>COUNTIF($C26:$AF26,$Q$2)</f>
        <v/>
      </c>
      <c r="AW26" s="45">
        <f>COUNTIF($C26:$AF26,$U$2)</f>
        <v/>
      </c>
      <c r="AX26" s="45">
        <f>COUNTIF($C26:$AF26,$R$2)</f>
        <v/>
      </c>
      <c r="AY26" s="58">
        <f>COUNTIF($C26:$AF26,$S$2)</f>
        <v/>
      </c>
      <c r="AZ26" s="59" t="n">
        <v>19</v>
      </c>
      <c r="BA26" s="59">
        <f>+MOD(AH26,1)+MOD(AT26,1)+MOD(AU26,1)+MOD(AI26,1)+MOD(AO26,1)+MOD(AP26,1)+MOD(AS26,1)+MOD(AK26,1)+MOD(AL26,1)+MOD(AM26,1)+COUNTIF(C26:AF26,$B$2)+COUNTIF(C26:AF26,$R$2)+COUNTIF(C26:AF26,$S$2)+COUNTIF(C26:AF26,$U$2)+COUNTIF(C26:AF26,$G$2)+COUNTIF(C26:AF26,$N$2)+COUNTIF(C26:AF26,$Z$2)</f>
        <v/>
      </c>
      <c r="BB26" s="45">
        <f>COUNTIF($C26:$AF26,$T$2)</f>
        <v/>
      </c>
      <c r="BC26" s="65" t="n">
        <v>300</v>
      </c>
      <c r="BD26" s="18">
        <f>IFERROR(_xlfn.XLOOKUP(B26,核对表!B:B,核对表!C:C),0)</f>
        <v/>
      </c>
      <c r="BE26" s="18">
        <f>IFERROR(_xlfn.XLOOKUP(B26,核对表!E:E,核对表!F:F),0)</f>
        <v/>
      </c>
      <c r="BF26" s="18">
        <f>IFERROR(_xlfn.XLOOKUP(B26,核对表!H:H,核对表!I:I),0)</f>
        <v/>
      </c>
      <c r="BG26" s="18">
        <f>IFERROR(_xlfn.XLOOKUP(B26,核对表!K:K,核对表!L:L),0)</f>
        <v/>
      </c>
      <c r="BH26" s="18">
        <f>IFERROR(_xlfn.XLOOKUP(B26,核对表!Q:Q,核对表!R:R),0)</f>
        <v/>
      </c>
      <c r="BI26" s="18">
        <f>IFERROR(_xlfn.XLOOKUP(B26,核对表!T:T,核对表!U:U),0)</f>
        <v/>
      </c>
      <c r="BJ26" s="18">
        <f>IFERROR(_xlfn.XLOOKUP(B26,核对表!N:N,核对表!O:O),0)</f>
        <v/>
      </c>
      <c r="BK26" s="18">
        <f>IFERROR(_xlfn.XLOOKUP(B26,核对表!Z:Z,核对表!AA:AA),0)</f>
        <v/>
      </c>
      <c r="BL26" s="18">
        <f>IFERROR(_xlfn.XLOOKUP(B26,核对表!AC:AC,核对表!AD:AD),0)</f>
        <v/>
      </c>
      <c r="BM26" s="18">
        <f>IFERROR(_xlfn.XLOOKUP(B26,核对表!AF:AF,核对表!AG:AG),0)</f>
        <v/>
      </c>
      <c r="BO26" s="18">
        <f>BD26=AJ26</f>
        <v/>
      </c>
      <c r="BP26" s="18">
        <f>BE26=AU26</f>
        <v/>
      </c>
      <c r="BQ26" s="18">
        <f>BF26=AN26</f>
        <v/>
      </c>
      <c r="BR26" s="18">
        <f>BG26=AO26</f>
        <v/>
      </c>
      <c r="BS26" s="18">
        <f>BH26=AQ26</f>
        <v/>
      </c>
      <c r="BT26" s="18">
        <f>BI26=AH26</f>
        <v/>
      </c>
      <c r="BU26" s="18">
        <f>BJ26=AI26</f>
        <v/>
      </c>
      <c r="BV26" s="18">
        <f>BK26=AM26</f>
        <v/>
      </c>
      <c r="BW26" s="18">
        <f>BL26=AT26</f>
        <v/>
      </c>
      <c r="BX26" s="18">
        <f>BM26=AS26</f>
        <v/>
      </c>
    </row>
    <row r="27" ht="13.5" customHeight="1" s="1">
      <c r="A27" s="45" t="inlineStr">
        <is>
          <t>推广组</t>
        </is>
      </c>
      <c r="B27" s="29" t="inlineStr">
        <is>
          <t>李嘉辉</t>
        </is>
      </c>
      <c r="C27" s="21" t="inlineStr">
        <is>
          <t>T</t>
        </is>
      </c>
      <c r="D27" s="21" t="inlineStr">
        <is>
          <t>T</t>
        </is>
      </c>
      <c r="E27" s="21" t="inlineStr">
        <is>
          <t>T</t>
        </is>
      </c>
      <c r="F27" s="24" t="inlineStr">
        <is>
          <t>T</t>
        </is>
      </c>
      <c r="G27" s="24" t="inlineStr">
        <is>
          <t>T</t>
        </is>
      </c>
      <c r="H27" s="24" t="inlineStr">
        <is>
          <t>√</t>
        </is>
      </c>
      <c r="I27" s="21" t="inlineStr">
        <is>
          <t>√</t>
        </is>
      </c>
      <c r="J27" s="21" t="inlineStr">
        <is>
          <t>√</t>
        </is>
      </c>
      <c r="K27" s="21" t="inlineStr">
        <is>
          <t>√</t>
        </is>
      </c>
      <c r="L27" s="21" t="inlineStr">
        <is>
          <t>T</t>
        </is>
      </c>
      <c r="M27" s="21" t="inlineStr">
        <is>
          <t>T</t>
        </is>
      </c>
      <c r="N27" s="24" t="inlineStr">
        <is>
          <t>L</t>
        </is>
      </c>
      <c r="O27" s="24" t="inlineStr">
        <is>
          <t>√</t>
        </is>
      </c>
      <c r="P27" s="21" t="inlineStr">
        <is>
          <t>√</t>
        </is>
      </c>
      <c r="Q27" s="21" t="inlineStr">
        <is>
          <t>√</t>
        </is>
      </c>
      <c r="R27" s="21" t="inlineStr">
        <is>
          <t>Q</t>
        </is>
      </c>
      <c r="S27" s="21" t="inlineStr">
        <is>
          <t>T</t>
        </is>
      </c>
      <c r="T27" s="21" t="inlineStr">
        <is>
          <t>T</t>
        </is>
      </c>
      <c r="U27" s="24" t="inlineStr">
        <is>
          <t>√</t>
        </is>
      </c>
      <c r="V27" s="24" t="inlineStr">
        <is>
          <t>L</t>
        </is>
      </c>
      <c r="W27" s="21" t="inlineStr">
        <is>
          <t>√</t>
        </is>
      </c>
      <c r="X27" s="21" t="inlineStr">
        <is>
          <t>√</t>
        </is>
      </c>
      <c r="Y27" s="21" t="inlineStr">
        <is>
          <t>Q</t>
        </is>
      </c>
      <c r="Z27" s="21" t="inlineStr">
        <is>
          <t>T</t>
        </is>
      </c>
      <c r="AA27" s="21" t="inlineStr">
        <is>
          <t>T</t>
        </is>
      </c>
      <c r="AB27" s="24" t="inlineStr">
        <is>
          <t>L</t>
        </is>
      </c>
      <c r="AC27" s="21" t="n"/>
      <c r="AD27" s="21" t="n"/>
      <c r="AE27" s="21" t="n"/>
      <c r="AF27" s="36" t="n"/>
      <c r="AG27" s="69" t="n"/>
      <c r="AH27" s="59">
        <f>COUNTIF($C27:$AF27,$E$2)</f>
        <v/>
      </c>
      <c r="AI27" s="45">
        <f>COUNTIF($C27:$AF27,$F$2)</f>
        <v/>
      </c>
      <c r="AJ27" s="45">
        <f>COUNTIF(C27:AF27,$G$2)</f>
        <v/>
      </c>
      <c r="AK27" s="45">
        <f>COUNTIF($C27:$AF27,$H$2)</f>
        <v/>
      </c>
      <c r="AL27" s="45">
        <f>COUNTIF($C27:$AF27,$I$2)</f>
        <v/>
      </c>
      <c r="AM27" s="45">
        <f>COUNTIF($C27:$AF27,$J$2)</f>
        <v/>
      </c>
      <c r="AN27" s="45">
        <f>COUNTIF($C27:$AF27,$K$2)</f>
        <v/>
      </c>
      <c r="AO27" s="45">
        <f>COUNTIF($C27:$AF27,$L$2)</f>
        <v/>
      </c>
      <c r="AP27" s="45">
        <f>COUNTIF($C27:$AF27,$M$2)</f>
        <v/>
      </c>
      <c r="AQ27" s="45">
        <f>COUNTIF($C$27:$AF$27,$Y$2)</f>
        <v/>
      </c>
      <c r="AR27" s="45">
        <f>COUNTIF($C27:$AF27,$N$2)</f>
        <v/>
      </c>
      <c r="AS27" s="45">
        <f>COUNTIF($C27:$AF27,$V$2)</f>
        <v/>
      </c>
      <c r="AT27" s="59">
        <f>COUNTIF($C27:$AF27,$O$2)</f>
        <v/>
      </c>
      <c r="AU27" s="45">
        <f>COUNTIF($C27:$AF27,$P$2)</f>
        <v/>
      </c>
      <c r="AV27" s="45">
        <f>COUNTIF($C27:$AF27,$Q$2)</f>
        <v/>
      </c>
      <c r="AW27" s="45">
        <f>COUNTIF($C27:$AF27,$U$2)</f>
        <v/>
      </c>
      <c r="AX27" s="45">
        <f>COUNTIF($C27:$AF27,$R$2)</f>
        <v/>
      </c>
      <c r="AY27" s="58">
        <f>COUNTIF($C27:$AF27,$S$2)</f>
        <v/>
      </c>
      <c r="AZ27" s="59" t="n">
        <v>19</v>
      </c>
      <c r="BA27" s="59">
        <f>+MOD(AH27,1)+MOD(AT27,1)+MOD(AU27,1)+MOD(AI27,1)+MOD(AO27,1)+MOD(AP27,1)+MOD(AS27,1)+MOD(AK27,1)+MOD(AL27,1)+MOD(AM27,1)+COUNTIF(C27:AF27,$B$2)+COUNTIF(C27:AF27,$R$2)+COUNTIF(C27:AF27,$S$2)+COUNTIF(C27:AF27,$U$2)+COUNTIF(C27:AF27,$G$2)+COUNTIF(C27:AF27,$N$2)+COUNTIF(C27:AF27,$Z$2)</f>
        <v/>
      </c>
      <c r="BB27" s="45">
        <f>COUNTIF($C27:$AF27,$T$2)</f>
        <v/>
      </c>
      <c r="BC27" s="65" t="n">
        <v>300</v>
      </c>
      <c r="BD27" s="18">
        <f>IFERROR(_xlfn.XLOOKUP(B27,核对表!B:B,核对表!C:C),0)</f>
        <v/>
      </c>
      <c r="BE27" s="18">
        <f>IFERROR(_xlfn.XLOOKUP(B27,核对表!E:E,核对表!F:F),0)</f>
        <v/>
      </c>
      <c r="BF27" s="18">
        <f>IFERROR(_xlfn.XLOOKUP(B27,核对表!H:H,核对表!I:I),0)</f>
        <v/>
      </c>
      <c r="BG27" s="18">
        <f>IFERROR(_xlfn.XLOOKUP(B27,核对表!K:K,核对表!L:L),0)</f>
        <v/>
      </c>
      <c r="BH27" s="18">
        <f>IFERROR(_xlfn.XLOOKUP(B27,核对表!Q:Q,核对表!R:R),0)</f>
        <v/>
      </c>
      <c r="BI27" s="18">
        <f>IFERROR(_xlfn.XLOOKUP(B27,核对表!T:T,核对表!U:U),0)</f>
        <v/>
      </c>
      <c r="BJ27" s="18">
        <f>IFERROR(_xlfn.XLOOKUP(B27,核对表!N:N,核对表!O:O),0)</f>
        <v/>
      </c>
      <c r="BK27" s="18">
        <f>IFERROR(_xlfn.XLOOKUP(B27,核对表!Z:Z,核对表!AA:AA),0)</f>
        <v/>
      </c>
      <c r="BL27" s="18">
        <f>IFERROR(_xlfn.XLOOKUP(B27,核对表!AC:AC,核对表!AD:AD),0)</f>
        <v/>
      </c>
      <c r="BM27" s="18">
        <f>IFERROR(_xlfn.XLOOKUP(B27,核对表!AF:AF,核对表!AG:AG),0)</f>
        <v/>
      </c>
      <c r="BO27" s="18">
        <f>BD27=AJ27</f>
        <v/>
      </c>
      <c r="BP27" s="18">
        <f>BE27=AU27</f>
        <v/>
      </c>
      <c r="BQ27" s="18">
        <f>BF27=AN27</f>
        <v/>
      </c>
      <c r="BR27" s="18">
        <f>BG27=AO27</f>
        <v/>
      </c>
      <c r="BS27" s="18">
        <f>BH27=AQ27</f>
        <v/>
      </c>
      <c r="BT27" s="18">
        <f>BI27=AH27</f>
        <v/>
      </c>
      <c r="BU27" s="18">
        <f>BJ27=AI27</f>
        <v/>
      </c>
      <c r="BV27" s="18">
        <f>BK27=AM27</f>
        <v/>
      </c>
      <c r="BW27" s="18">
        <f>BL27=AT27</f>
        <v/>
      </c>
      <c r="BX27" s="18">
        <f>BM27=AS27</f>
        <v/>
      </c>
    </row>
    <row r="28" ht="13.5" customHeight="1" s="1">
      <c r="A28" s="45" t="inlineStr">
        <is>
          <t>推广组</t>
        </is>
      </c>
      <c r="B28" s="29" t="inlineStr">
        <is>
          <t>黄曦</t>
        </is>
      </c>
      <c r="C28" s="21" t="inlineStr">
        <is>
          <t>T</t>
        </is>
      </c>
      <c r="D28" s="21" t="inlineStr">
        <is>
          <t>T</t>
        </is>
      </c>
      <c r="E28" s="21" t="inlineStr">
        <is>
          <t>T</t>
        </is>
      </c>
      <c r="F28" s="24" t="inlineStr">
        <is>
          <t>T</t>
        </is>
      </c>
      <c r="G28" s="24" t="inlineStr">
        <is>
          <t>T</t>
        </is>
      </c>
      <c r="H28" s="24" t="inlineStr">
        <is>
          <t>√</t>
        </is>
      </c>
      <c r="I28" s="21" t="inlineStr">
        <is>
          <t>√</t>
        </is>
      </c>
      <c r="J28" s="21" t="inlineStr">
        <is>
          <t>√</t>
        </is>
      </c>
      <c r="K28" s="21" t="inlineStr">
        <is>
          <t>L</t>
        </is>
      </c>
      <c r="L28" s="21" t="inlineStr">
        <is>
          <t>T</t>
        </is>
      </c>
      <c r="M28" s="21" t="inlineStr">
        <is>
          <t>T</t>
        </is>
      </c>
      <c r="N28" s="24" t="inlineStr">
        <is>
          <t>√</t>
        </is>
      </c>
      <c r="O28" s="24" t="inlineStr">
        <is>
          <t>√</t>
        </is>
      </c>
      <c r="P28" s="21" t="inlineStr">
        <is>
          <t>√</t>
        </is>
      </c>
      <c r="Q28" s="21" t="inlineStr">
        <is>
          <t>√</t>
        </is>
      </c>
      <c r="R28" s="21" t="inlineStr">
        <is>
          <t>√</t>
        </is>
      </c>
      <c r="S28" s="21" t="inlineStr">
        <is>
          <t>T</t>
        </is>
      </c>
      <c r="T28" s="21" t="inlineStr">
        <is>
          <t>T</t>
        </is>
      </c>
      <c r="U28" s="24" t="inlineStr">
        <is>
          <t>√</t>
        </is>
      </c>
      <c r="V28" s="24" t="inlineStr">
        <is>
          <t>√</t>
        </is>
      </c>
      <c r="W28" s="21" t="inlineStr">
        <is>
          <t>√</t>
        </is>
      </c>
      <c r="X28" s="21" t="inlineStr">
        <is>
          <t>√</t>
        </is>
      </c>
      <c r="Y28" s="21" t="inlineStr">
        <is>
          <t>√</t>
        </is>
      </c>
      <c r="Z28" s="21" t="inlineStr">
        <is>
          <t>T</t>
        </is>
      </c>
      <c r="AA28" s="21" t="inlineStr">
        <is>
          <t>T</t>
        </is>
      </c>
      <c r="AB28" s="24" t="inlineStr">
        <is>
          <t>√</t>
        </is>
      </c>
      <c r="AC28" s="21" t="n"/>
      <c r="AD28" s="21" t="n"/>
      <c r="AE28" s="21" t="n"/>
      <c r="AF28" s="36" t="n"/>
      <c r="AG28" s="69" t="n"/>
      <c r="AH28" s="59">
        <f>COUNTIF($C28:$AF28,$E$2)</f>
        <v/>
      </c>
      <c r="AI28" s="45">
        <f>COUNTIF($C28:$AF28,$F$2)</f>
        <v/>
      </c>
      <c r="AJ28" s="45">
        <f>COUNTIF(C28:AF28,$G$2)</f>
        <v/>
      </c>
      <c r="AK28" s="45">
        <f>COUNTIF($C28:$AF28,$H$2)</f>
        <v/>
      </c>
      <c r="AL28" s="45">
        <f>COUNTIF($C28:$AF28,$I$2)</f>
        <v/>
      </c>
      <c r="AM28" s="45">
        <f>COUNTIF($C28:$AF28,$J$2)</f>
        <v/>
      </c>
      <c r="AN28" s="45">
        <f>COUNTIF($C28:$AF28,$K$2)</f>
        <v/>
      </c>
      <c r="AO28" s="45">
        <f>COUNTIF($C28:$AF28,$L$2)</f>
        <v/>
      </c>
      <c r="AP28" s="45">
        <f>COUNTIF($C28:$AF28,$M$2)</f>
        <v/>
      </c>
      <c r="AQ28" s="45">
        <f>COUNTIF($C$28:$AF$28,$Y$2)</f>
        <v/>
      </c>
      <c r="AR28" s="45">
        <f>COUNTIF($C28:$AF28,$N$2)</f>
        <v/>
      </c>
      <c r="AS28" s="45">
        <f>COUNTIF($C28:$AF28,$V$2)</f>
        <v/>
      </c>
      <c r="AT28" s="59">
        <f>COUNTIF($C28:$AF28,$O$2)</f>
        <v/>
      </c>
      <c r="AU28" s="45">
        <f>COUNTIF($C28:$AF28,$P$2)</f>
        <v/>
      </c>
      <c r="AV28" s="45">
        <f>COUNTIF($C28:$AF28,$Q$2)</f>
        <v/>
      </c>
      <c r="AW28" s="45">
        <f>COUNTIF($C28:$AF28,$U$2)</f>
        <v/>
      </c>
      <c r="AX28" s="45">
        <f>COUNTIF($C28:$AF28,$R$2)</f>
        <v/>
      </c>
      <c r="AY28" s="58">
        <f>COUNTIF($C28:$AF28,$S$2)</f>
        <v/>
      </c>
      <c r="AZ28" s="59" t="n">
        <v>19</v>
      </c>
      <c r="BA28" s="59">
        <f>+MOD(AH28,1)+MOD(AT28,1)+MOD(AU28,1)+MOD(AI28,1)+MOD(AO28,1)+MOD(AP28,1)+MOD(AS28,1)+MOD(AK28,1)+MOD(AL28,1)+MOD(AM28,1)+COUNTIF(C28:AF28,$B$2)+COUNTIF(C28:AF28,$R$2)+COUNTIF(C28:AF28,$S$2)+COUNTIF(C28:AF28,$U$2)+COUNTIF(C28:AF28,$G$2)+COUNTIF(C28:AF28,$N$2)+COUNTIF(C28:AF28,$Z$2)</f>
        <v/>
      </c>
      <c r="BB28" s="45">
        <f>COUNTIF($C28:$AF28,$T$2)</f>
        <v/>
      </c>
      <c r="BC28" s="65" t="n">
        <v>300</v>
      </c>
      <c r="BD28" s="18">
        <f>IFERROR(_xlfn.XLOOKUP(B28,核对表!B:B,核对表!C:C),0)</f>
        <v/>
      </c>
      <c r="BE28" s="18">
        <f>IFERROR(_xlfn.XLOOKUP(B28,核对表!E:E,核对表!F:F),0)</f>
        <v/>
      </c>
      <c r="BF28" s="18">
        <f>IFERROR(_xlfn.XLOOKUP(B28,核对表!H:H,核对表!I:I),0)</f>
        <v/>
      </c>
      <c r="BG28" s="18">
        <f>IFERROR(_xlfn.XLOOKUP(B28,核对表!K:K,核对表!L:L),0)</f>
        <v/>
      </c>
      <c r="BH28" s="18">
        <f>IFERROR(_xlfn.XLOOKUP(B28,核对表!Q:Q,核对表!R:R),0)</f>
        <v/>
      </c>
      <c r="BI28" s="18">
        <f>IFERROR(_xlfn.XLOOKUP(B28,核对表!T:T,核对表!U:U),0)</f>
        <v/>
      </c>
      <c r="BJ28" s="18">
        <f>IFERROR(_xlfn.XLOOKUP(B28,核对表!N:N,核对表!O:O),0)</f>
        <v/>
      </c>
      <c r="BK28" s="18">
        <f>IFERROR(_xlfn.XLOOKUP(B28,核对表!Z:Z,核对表!AA:AA),0)</f>
        <v/>
      </c>
      <c r="BL28" s="18">
        <f>IFERROR(_xlfn.XLOOKUP(B28,核对表!AC:AC,核对表!AD:AD),0)</f>
        <v/>
      </c>
      <c r="BM28" s="18">
        <f>IFERROR(_xlfn.XLOOKUP(B28,核对表!AF:AF,核对表!AG:AG),0)</f>
        <v/>
      </c>
      <c r="BO28" s="18">
        <f>BD28=AJ28</f>
        <v/>
      </c>
      <c r="BP28" s="18">
        <f>BE28=AU28</f>
        <v/>
      </c>
      <c r="BQ28" s="18">
        <f>BF28=AN28</f>
        <v/>
      </c>
      <c r="BR28" s="18">
        <f>BG28=AO28</f>
        <v/>
      </c>
      <c r="BS28" s="18">
        <f>BH28=AQ28</f>
        <v/>
      </c>
      <c r="BT28" s="18">
        <f>BI28=AH28</f>
        <v/>
      </c>
      <c r="BU28" s="18">
        <f>BJ28=AI28</f>
        <v/>
      </c>
      <c r="BV28" s="18">
        <f>BK28=AM28</f>
        <v/>
      </c>
      <c r="BW28" s="18">
        <f>BL28=AT28</f>
        <v/>
      </c>
      <c r="BX28" s="18">
        <f>BM28=AS28</f>
        <v/>
      </c>
    </row>
    <row r="29" ht="13.5" customHeight="1" s="1">
      <c r="A29" s="45" t="inlineStr">
        <is>
          <t>推广组</t>
        </is>
      </c>
      <c r="B29" s="29" t="inlineStr">
        <is>
          <t>卫烨婷</t>
        </is>
      </c>
      <c r="C29" s="21" t="inlineStr">
        <is>
          <t>T</t>
        </is>
      </c>
      <c r="D29" s="21" t="inlineStr">
        <is>
          <t>T</t>
        </is>
      </c>
      <c r="E29" s="21" t="inlineStr">
        <is>
          <t>T</t>
        </is>
      </c>
      <c r="F29" s="24" t="inlineStr">
        <is>
          <t>T</t>
        </is>
      </c>
      <c r="G29" s="24" t="inlineStr">
        <is>
          <t>T</t>
        </is>
      </c>
      <c r="H29" s="24" t="inlineStr">
        <is>
          <t>√</t>
        </is>
      </c>
      <c r="I29" s="36" t="inlineStr">
        <is>
          <t>√</t>
        </is>
      </c>
      <c r="J29" s="21" t="inlineStr">
        <is>
          <t>√</t>
        </is>
      </c>
      <c r="K29" s="21" t="inlineStr">
        <is>
          <t>√</t>
        </is>
      </c>
      <c r="L29" s="21" t="inlineStr">
        <is>
          <t>T</t>
        </is>
      </c>
      <c r="M29" s="21" t="inlineStr">
        <is>
          <t>T</t>
        </is>
      </c>
      <c r="N29" s="24" t="inlineStr">
        <is>
          <t>×</t>
        </is>
      </c>
      <c r="O29" s="24" t="inlineStr">
        <is>
          <t>×</t>
        </is>
      </c>
      <c r="P29" s="21" t="inlineStr">
        <is>
          <t>×</t>
        </is>
      </c>
      <c r="Q29" s="21" t="inlineStr">
        <is>
          <t>×</t>
        </is>
      </c>
      <c r="R29" s="21" t="inlineStr">
        <is>
          <t>×</t>
        </is>
      </c>
      <c r="S29" s="21" t="inlineStr">
        <is>
          <t>T</t>
        </is>
      </c>
      <c r="T29" s="21" t="inlineStr">
        <is>
          <t>T</t>
        </is>
      </c>
      <c r="U29" s="24" t="inlineStr">
        <is>
          <t>√</t>
        </is>
      </c>
      <c r="V29" s="24" t="inlineStr">
        <is>
          <t>√</t>
        </is>
      </c>
      <c r="W29" s="21" t="inlineStr">
        <is>
          <t>√</t>
        </is>
      </c>
      <c r="X29" s="21" t="inlineStr">
        <is>
          <t>√</t>
        </is>
      </c>
      <c r="Y29" s="21" t="inlineStr">
        <is>
          <t>√</t>
        </is>
      </c>
      <c r="Z29" s="21" t="inlineStr">
        <is>
          <t>T</t>
        </is>
      </c>
      <c r="AA29" s="21" t="inlineStr">
        <is>
          <t>T</t>
        </is>
      </c>
      <c r="AB29" s="24" t="inlineStr">
        <is>
          <t>Q</t>
        </is>
      </c>
      <c r="AC29" s="21" t="n"/>
      <c r="AD29" s="21" t="n"/>
      <c r="AE29" s="21" t="n"/>
      <c r="AF29" s="36" t="n"/>
      <c r="AG29" s="69" t="n"/>
      <c r="AH29" s="59">
        <f>COUNTIF($C29:$AF29,$E$2)</f>
        <v/>
      </c>
      <c r="AI29" s="45">
        <f>COUNTIF($C29:$AF29,$F$2)</f>
        <v/>
      </c>
      <c r="AJ29" s="45">
        <f>COUNTIF(C29:AF29,$G$2)</f>
        <v/>
      </c>
      <c r="AK29" s="45">
        <f>COUNTIF($C29:$AF29,$H$2)</f>
        <v/>
      </c>
      <c r="AL29" s="45">
        <f>COUNTIF($C29:$AF29,$I$2)</f>
        <v/>
      </c>
      <c r="AM29" s="45">
        <f>COUNTIF($C29:$AF29,$J$2)</f>
        <v/>
      </c>
      <c r="AN29" s="45">
        <f>COUNTIF($C29:$AF29,$K$2)</f>
        <v/>
      </c>
      <c r="AO29" s="45">
        <f>COUNTIF($C29:$AF29,$L$2)</f>
        <v/>
      </c>
      <c r="AP29" s="45">
        <f>COUNTIF($C29:$AF29,$M$2)</f>
        <v/>
      </c>
      <c r="AQ29" s="45">
        <f>COUNTIF($C$28:$AF$28,$Y$2)</f>
        <v/>
      </c>
      <c r="AR29" s="45">
        <f>COUNTIF($C29:$AF29,$N$2)</f>
        <v/>
      </c>
      <c r="AS29" s="45">
        <f>COUNTIF($C29:$AF29,$V$2)</f>
        <v/>
      </c>
      <c r="AT29" s="59">
        <f>COUNTIF($C29:$AF29,$O$2)</f>
        <v/>
      </c>
      <c r="AU29" s="45">
        <f>COUNTIF($C29:$AF29,$P$2)</f>
        <v/>
      </c>
      <c r="AV29" s="45">
        <f>COUNTIF($C29:$AF29,$Q$2)</f>
        <v/>
      </c>
      <c r="AW29" s="45">
        <f>COUNTIF($C29:$AF29,$U$2)</f>
        <v/>
      </c>
      <c r="AX29" s="45">
        <f>COUNTIF($C29:$AF29,$R$2)</f>
        <v/>
      </c>
      <c r="AY29" s="58">
        <f>COUNTIF($C29:$AF29,$S$2)</f>
        <v/>
      </c>
      <c r="AZ29" s="59" t="n">
        <v>19</v>
      </c>
      <c r="BA29" s="59">
        <f>+MOD(AH29,1)+MOD(AT29,1)+MOD(AU29,1)+MOD(AI29,1)+MOD(AO29,1)+MOD(AP29,1)+MOD(AS29,1)+MOD(AK29,1)+MOD(AL29,1)+MOD(AM29,1)+COUNTIF(C29:AF29,$B$2)+COUNTIF(C29:AF29,$R$2)+COUNTIF(C29:AF29,$S$2)+COUNTIF(C29:AF29,$U$2)+COUNTIF(C29:AF29,$G$2)+COUNTIF(C29:AF29,$N$2)+COUNTIF(C29:AF29,$Z$2)</f>
        <v/>
      </c>
      <c r="BB29" s="45">
        <f>COUNTIF($C29:$AF29,$T$2)</f>
        <v/>
      </c>
      <c r="BC29" s="65" t="n">
        <v>0</v>
      </c>
    </row>
    <row r="30" ht="13.5" customHeight="1" s="1">
      <c r="A30" s="45" t="inlineStr">
        <is>
          <t>天猫组</t>
        </is>
      </c>
      <c r="B30" s="29" t="inlineStr">
        <is>
          <t>林海英</t>
        </is>
      </c>
      <c r="C30" s="21" t="inlineStr">
        <is>
          <t>T</t>
        </is>
      </c>
      <c r="D30" s="21" t="inlineStr">
        <is>
          <t>T</t>
        </is>
      </c>
      <c r="E30" s="21" t="inlineStr">
        <is>
          <t>T</t>
        </is>
      </c>
      <c r="F30" s="24" t="inlineStr">
        <is>
          <t>T</t>
        </is>
      </c>
      <c r="G30" s="24" t="inlineStr">
        <is>
          <t>T</t>
        </is>
      </c>
      <c r="H30" s="24" t="inlineStr">
        <is>
          <t>√</t>
        </is>
      </c>
      <c r="I30" s="21" t="inlineStr">
        <is>
          <t>√</t>
        </is>
      </c>
      <c r="J30" s="21" t="inlineStr">
        <is>
          <t>√</t>
        </is>
      </c>
      <c r="K30" s="21" t="inlineStr">
        <is>
          <t>√</t>
        </is>
      </c>
      <c r="L30" s="21" t="inlineStr">
        <is>
          <t>T</t>
        </is>
      </c>
      <c r="M30" s="21" t="inlineStr">
        <is>
          <t>T</t>
        </is>
      </c>
      <c r="N30" s="24" t="inlineStr">
        <is>
          <t>√</t>
        </is>
      </c>
      <c r="O30" s="24" t="inlineStr">
        <is>
          <t>√</t>
        </is>
      </c>
      <c r="P30" s="21" t="inlineStr">
        <is>
          <t>L</t>
        </is>
      </c>
      <c r="Q30" s="21" t="inlineStr">
        <is>
          <t>Q</t>
        </is>
      </c>
      <c r="R30" s="21" t="inlineStr">
        <is>
          <t>√</t>
        </is>
      </c>
      <c r="S30" s="21" t="inlineStr">
        <is>
          <t>T</t>
        </is>
      </c>
      <c r="T30" s="21" t="inlineStr">
        <is>
          <t>T</t>
        </is>
      </c>
      <c r="U30" s="24" t="inlineStr">
        <is>
          <t>√</t>
        </is>
      </c>
      <c r="V30" s="24" t="inlineStr">
        <is>
          <t>√</t>
        </is>
      </c>
      <c r="W30" s="21" t="inlineStr">
        <is>
          <t>×</t>
        </is>
      </c>
      <c r="X30" s="21" t="inlineStr">
        <is>
          <t>√</t>
        </is>
      </c>
      <c r="Y30" s="21" t="inlineStr">
        <is>
          <t>√</t>
        </is>
      </c>
      <c r="Z30" s="21" t="inlineStr">
        <is>
          <t>T</t>
        </is>
      </c>
      <c r="AA30" s="21" t="inlineStr">
        <is>
          <t>T</t>
        </is>
      </c>
      <c r="AB30" s="24" t="inlineStr">
        <is>
          <t>√</t>
        </is>
      </c>
      <c r="AC30" s="21" t="n"/>
      <c r="AD30" s="21" t="n"/>
      <c r="AE30" s="21" t="n"/>
      <c r="AF30" s="36" t="n"/>
      <c r="AG30" s="69" t="n"/>
      <c r="AH30" s="59">
        <f>COUNTIF($C30:$AF30,$E$2)</f>
        <v/>
      </c>
      <c r="AI30" s="45">
        <f>COUNTIF($C30:$AF30,$F$2)</f>
        <v/>
      </c>
      <c r="AJ30" s="45">
        <f>COUNTIF(C30:AF30,$G$2)</f>
        <v/>
      </c>
      <c r="AK30" s="45">
        <f>COUNTIF($C30:$AF30,$H$2)</f>
        <v/>
      </c>
      <c r="AL30" s="45">
        <f>COUNTIF($C30:$AF30,$I$2)</f>
        <v/>
      </c>
      <c r="AM30" s="45">
        <f>COUNTIF($C30:$AF30,$J$2)</f>
        <v/>
      </c>
      <c r="AN30" s="45">
        <f>COUNTIF($C30:$AF30,$K$2)</f>
        <v/>
      </c>
      <c r="AO30" s="45">
        <f>COUNTIF($C30:$AF30,$L$2)</f>
        <v/>
      </c>
      <c r="AP30" s="45">
        <f>COUNTIF($C30:$AF30,$M$2)</f>
        <v/>
      </c>
      <c r="AQ30" s="45">
        <f>COUNTIF($C$30:$AF$30,$Y$2)</f>
        <v/>
      </c>
      <c r="AR30" s="45">
        <f>COUNTIF($C30:$AF30,$N$2)</f>
        <v/>
      </c>
      <c r="AS30" s="45">
        <f>COUNTIF($C30:$AF30,$V$2)</f>
        <v/>
      </c>
      <c r="AT30" s="59">
        <f>COUNTIF($C30:$AF30,$O$2)</f>
        <v/>
      </c>
      <c r="AU30" s="45">
        <f>COUNTIF($C30:$AF30,$P$2)</f>
        <v/>
      </c>
      <c r="AV30" s="45">
        <f>COUNTIF($C30:$AF30,$Q$2)</f>
        <v/>
      </c>
      <c r="AW30" s="45">
        <f>COUNTIF($C30:$AF30,$U$2)</f>
        <v/>
      </c>
      <c r="AX30" s="45">
        <f>COUNTIF($C30:$AF30,$R$2)</f>
        <v/>
      </c>
      <c r="AY30" s="58">
        <f>COUNTIF($C30:$AF30,$S$2)</f>
        <v/>
      </c>
      <c r="AZ30" s="59" t="n">
        <v>19</v>
      </c>
      <c r="BA30" s="59">
        <f>+MOD(AH30,1)+MOD(AT30,1)+MOD(AU30,1)+MOD(AI30,1)+MOD(AO30,1)+MOD(AP30,1)+MOD(AS30,1)+MOD(AK30,1)+MOD(AL30,1)+MOD(AM30,1)+COUNTIF(C30:AF30,$B$2)+COUNTIF(C30:AF30,$R$2)+COUNTIF(C30:AF30,$S$2)+COUNTIF(C30:AF30,$U$2)+COUNTIF(C30:AF30,$G$2)+COUNTIF(C30:AF30,$N$2)+COUNTIF(C30:AF30,$Z$2)</f>
        <v/>
      </c>
      <c r="BB30" s="45">
        <f>COUNTIF($C30:$AF30,$T$2)</f>
        <v/>
      </c>
      <c r="BC30" s="65" t="n">
        <v>300</v>
      </c>
      <c r="BD30" s="18">
        <f>IFERROR(_xlfn.XLOOKUP(B30,核对表!B:B,核对表!C:C),0)</f>
        <v/>
      </c>
      <c r="BE30" s="18">
        <f>IFERROR(_xlfn.XLOOKUP(B30,核对表!E:E,核对表!F:F),0)</f>
        <v/>
      </c>
      <c r="BF30" s="18">
        <f>IFERROR(_xlfn.XLOOKUP(B30,核对表!H:H,核对表!I:I),0)</f>
        <v/>
      </c>
      <c r="BG30" s="18">
        <f>IFERROR(_xlfn.XLOOKUP(B30,核对表!K:K,核对表!L:L),0)</f>
        <v/>
      </c>
      <c r="BH30" s="18">
        <f>IFERROR(_xlfn.XLOOKUP(B30,核对表!Q:Q,核对表!R:R),0)</f>
        <v/>
      </c>
      <c r="BI30" s="18">
        <f>IFERROR(_xlfn.XLOOKUP(B30,核对表!T:T,核对表!U:U),0)</f>
        <v/>
      </c>
      <c r="BJ30" s="18">
        <f>IFERROR(_xlfn.XLOOKUP(B30,核对表!N:N,核对表!O:O),0)</f>
        <v/>
      </c>
      <c r="BK30" s="18">
        <f>IFERROR(_xlfn.XLOOKUP(B30,核对表!Z:Z,核对表!AA:AA),0)</f>
        <v/>
      </c>
      <c r="BL30" s="18">
        <f>IFERROR(_xlfn.XLOOKUP(B30,核对表!AC:AC,核对表!AD:AD),0)</f>
        <v/>
      </c>
      <c r="BM30" s="18">
        <f>IFERROR(_xlfn.XLOOKUP(B30,核对表!AF:AF,核对表!AG:AG),0)</f>
        <v/>
      </c>
      <c r="BO30" s="18">
        <f>BD30=AJ30</f>
        <v/>
      </c>
      <c r="BP30" s="18">
        <f>BE30=AU30</f>
        <v/>
      </c>
      <c r="BQ30" s="18">
        <f>BF30=AN30</f>
        <v/>
      </c>
      <c r="BR30" s="18">
        <f>BG30=AO30</f>
        <v/>
      </c>
      <c r="BS30" s="18">
        <f>BH30=AQ30</f>
        <v/>
      </c>
      <c r="BT30" s="18">
        <f>BI30=AH30</f>
        <v/>
      </c>
      <c r="BU30" s="18">
        <f>BJ30=AI30</f>
        <v/>
      </c>
      <c r="BV30" s="18">
        <f>BK30=AM30</f>
        <v/>
      </c>
      <c r="BW30" s="18">
        <f>BL30=AT30</f>
        <v/>
      </c>
      <c r="BX30" s="18">
        <f>BM30=AS30</f>
        <v/>
      </c>
    </row>
    <row r="31" ht="13.5" customHeight="1" s="1">
      <c r="A31" s="45" t="inlineStr">
        <is>
          <t>天猫组</t>
        </is>
      </c>
      <c r="B31" s="29" t="inlineStr">
        <is>
          <t>盛涛峰</t>
        </is>
      </c>
      <c r="C31" s="36" t="inlineStr">
        <is>
          <t>T</t>
        </is>
      </c>
      <c r="D31" s="21" t="inlineStr">
        <is>
          <t>T</t>
        </is>
      </c>
      <c r="E31" s="21" t="inlineStr">
        <is>
          <t>T</t>
        </is>
      </c>
      <c r="F31" s="24" t="inlineStr">
        <is>
          <t>T</t>
        </is>
      </c>
      <c r="G31" s="24" t="inlineStr">
        <is>
          <t>T</t>
        </is>
      </c>
      <c r="H31" s="24" t="inlineStr">
        <is>
          <t>√</t>
        </is>
      </c>
      <c r="I31" s="21" t="inlineStr">
        <is>
          <t>√</t>
        </is>
      </c>
      <c r="J31" s="21" t="inlineStr">
        <is>
          <t>√</t>
        </is>
      </c>
      <c r="K31" s="21" t="inlineStr">
        <is>
          <t>√</t>
        </is>
      </c>
      <c r="L31" s="21" t="inlineStr">
        <is>
          <t>T</t>
        </is>
      </c>
      <c r="M31" s="21" t="inlineStr">
        <is>
          <t>T</t>
        </is>
      </c>
      <c r="N31" s="24" t="inlineStr">
        <is>
          <t>Q</t>
        </is>
      </c>
      <c r="O31" s="24" t="inlineStr">
        <is>
          <t>√</t>
        </is>
      </c>
      <c r="P31" s="21" t="inlineStr">
        <is>
          <t>√</t>
        </is>
      </c>
      <c r="Q31" s="21" t="inlineStr">
        <is>
          <t>√</t>
        </is>
      </c>
      <c r="R31" s="21" t="inlineStr">
        <is>
          <t>√</t>
        </is>
      </c>
      <c r="S31" s="21" t="inlineStr">
        <is>
          <t>T</t>
        </is>
      </c>
      <c r="T31" s="21" t="inlineStr">
        <is>
          <t>T</t>
        </is>
      </c>
      <c r="U31" s="24" t="inlineStr">
        <is>
          <t>√</t>
        </is>
      </c>
      <c r="V31" s="24" t="inlineStr">
        <is>
          <t>√</t>
        </is>
      </c>
      <c r="W31" s="21" t="inlineStr">
        <is>
          <t>√</t>
        </is>
      </c>
      <c r="X31" s="21" t="inlineStr">
        <is>
          <t>√</t>
        </is>
      </c>
      <c r="Y31" s="21" t="inlineStr">
        <is>
          <t>√</t>
        </is>
      </c>
      <c r="Z31" s="21" t="inlineStr">
        <is>
          <t>T</t>
        </is>
      </c>
      <c r="AA31" s="21" t="inlineStr">
        <is>
          <t>T</t>
        </is>
      </c>
      <c r="AB31" s="24" t="inlineStr">
        <is>
          <t>√</t>
        </is>
      </c>
      <c r="AC31" s="21" t="n"/>
      <c r="AD31" s="21" t="n"/>
      <c r="AE31" s="21" t="n"/>
      <c r="AF31" s="24" t="n"/>
      <c r="AG31" s="67" t="n"/>
      <c r="AH31" s="59">
        <f>COUNTIF($C31:$AF31,$E$2)</f>
        <v/>
      </c>
      <c r="AI31" s="45">
        <f>COUNTIF($C31:$AF31,$F$2)</f>
        <v/>
      </c>
      <c r="AJ31" s="45">
        <f>COUNTIF(C31:AF31,$G$2)</f>
        <v/>
      </c>
      <c r="AK31" s="45">
        <f>COUNTIF($C31:$AF31,$H$2)</f>
        <v/>
      </c>
      <c r="AL31" s="45">
        <f>COUNTIF($C31:$AF31,$I$2)</f>
        <v/>
      </c>
      <c r="AM31" s="45">
        <f>COUNTIF($C31:$AF31,$J$2)</f>
        <v/>
      </c>
      <c r="AN31" s="45">
        <f>COUNTIF($C31:$AF31,$K$2)</f>
        <v/>
      </c>
      <c r="AO31" s="45">
        <f>COUNTIF($C31:$AF31,$L$2)</f>
        <v/>
      </c>
      <c r="AP31" s="45">
        <f>COUNTIF($C31:$AF31,$M$2)</f>
        <v/>
      </c>
      <c r="AQ31" s="45">
        <f>COUNTIF($C$31:$AF$31,$Y$2)</f>
        <v/>
      </c>
      <c r="AR31" s="45">
        <f>COUNTIF($C31:$AF31,$N$2)</f>
        <v/>
      </c>
      <c r="AS31" s="45">
        <f>COUNTIF($C31:$AF31,$V$2)</f>
        <v/>
      </c>
      <c r="AT31" s="59">
        <f>COUNTIF($C31:$AF31,$O$2)</f>
        <v/>
      </c>
      <c r="AU31" s="45">
        <f>COUNTIF($C31:$AF31,$P$2)</f>
        <v/>
      </c>
      <c r="AV31" s="45">
        <f>COUNTIF($C31:$AF31,$Q$2)</f>
        <v/>
      </c>
      <c r="AW31" s="45">
        <f>COUNTIF($C31:$AF31,$U$2)</f>
        <v/>
      </c>
      <c r="AX31" s="45">
        <f>COUNTIF($C31:$AF31,$R$2)</f>
        <v/>
      </c>
      <c r="AY31" s="58">
        <f>COUNTIF($C31:$AF31,$S$2)</f>
        <v/>
      </c>
      <c r="AZ31" s="59" t="n">
        <v>19</v>
      </c>
      <c r="BA31" s="59">
        <f>+MOD(AH31,1)+MOD(AT31,1)+MOD(AU31,1)+MOD(AI31,1)+MOD(AO31,1)+MOD(AP31,1)+MOD(AS31,1)+MOD(AK31,1)+MOD(AL31,1)+MOD(AM31,1)+COUNTIF(C31:AF31,$B$2)+COUNTIF(C31:AF31,$R$2)+COUNTIF(C31:AF31,$S$2)+COUNTIF(C31:AF31,$U$2)+COUNTIF(C31:AF31,$G$2)+COUNTIF(C31:AF31,$N$2)+COUNTIF(C31:AF31,$Z$2)</f>
        <v/>
      </c>
      <c r="BB31" s="45">
        <f>COUNTIF($C31:$AF31,$T$2)</f>
        <v/>
      </c>
      <c r="BC31" s="65" t="n">
        <v>300</v>
      </c>
      <c r="BD31" s="18">
        <f>IFERROR(_xlfn.XLOOKUP(B31,核对表!B:B,核对表!C:C),0)</f>
        <v/>
      </c>
      <c r="BE31" s="18">
        <f>IFERROR(_xlfn.XLOOKUP(B31,核对表!E:E,核对表!F:F),0)</f>
        <v/>
      </c>
      <c r="BF31" s="18">
        <f>IFERROR(_xlfn.XLOOKUP(B31,核对表!H:H,核对表!I:I),0)</f>
        <v/>
      </c>
      <c r="BG31" s="18">
        <f>IFERROR(_xlfn.XLOOKUP(B31,核对表!K:K,核对表!L:L),0)</f>
        <v/>
      </c>
      <c r="BH31" s="18">
        <f>IFERROR(_xlfn.XLOOKUP(B31,核对表!Q:Q,核对表!R:R),0)</f>
        <v/>
      </c>
      <c r="BI31" s="18">
        <f>IFERROR(_xlfn.XLOOKUP(B31,核对表!T:T,核对表!U:U),0)</f>
        <v/>
      </c>
      <c r="BJ31" s="18">
        <f>IFERROR(_xlfn.XLOOKUP(B31,核对表!N:N,核对表!O:O),0)</f>
        <v/>
      </c>
      <c r="BK31" s="18">
        <f>IFERROR(_xlfn.XLOOKUP(B31,核对表!Z:Z,核对表!AA:AA),0)</f>
        <v/>
      </c>
      <c r="BL31" s="18">
        <f>IFERROR(_xlfn.XLOOKUP(B31,核对表!AC:AC,核对表!AD:AD),0)</f>
        <v/>
      </c>
      <c r="BM31" s="18">
        <f>IFERROR(_xlfn.XLOOKUP(B31,核对表!AF:AF,核对表!AG:AG),0)</f>
        <v/>
      </c>
      <c r="BO31" s="18">
        <f>BD31=AJ31</f>
        <v/>
      </c>
      <c r="BP31" s="18">
        <f>BE31=AU31</f>
        <v/>
      </c>
      <c r="BQ31" s="18">
        <f>BF31=AN31</f>
        <v/>
      </c>
      <c r="BR31" s="18">
        <f>BG31=AO31</f>
        <v/>
      </c>
      <c r="BS31" s="18">
        <f>BH31=AQ31</f>
        <v/>
      </c>
      <c r="BT31" s="18">
        <f>BI31=AH31</f>
        <v/>
      </c>
      <c r="BU31" s="18">
        <f>BJ31=AI31</f>
        <v/>
      </c>
      <c r="BV31" s="18">
        <f>BK31=AM31</f>
        <v/>
      </c>
      <c r="BW31" s="18">
        <f>BL31=AT31</f>
        <v/>
      </c>
      <c r="BX31" s="18">
        <f>BM31=AS31</f>
        <v/>
      </c>
    </row>
    <row r="32" ht="13.5" customHeight="1" s="1">
      <c r="A32" s="45" t="inlineStr">
        <is>
          <t>天猫组</t>
        </is>
      </c>
      <c r="B32" s="29" t="inlineStr">
        <is>
          <t>党俊乐</t>
        </is>
      </c>
      <c r="C32" s="21" t="inlineStr">
        <is>
          <t>T</t>
        </is>
      </c>
      <c r="D32" s="21" t="inlineStr">
        <is>
          <t>T</t>
        </is>
      </c>
      <c r="E32" s="21" t="inlineStr">
        <is>
          <t>T</t>
        </is>
      </c>
      <c r="F32" s="24" t="inlineStr">
        <is>
          <t>T</t>
        </is>
      </c>
      <c r="G32" s="24" t="inlineStr">
        <is>
          <t>T</t>
        </is>
      </c>
      <c r="H32" s="24" t="inlineStr">
        <is>
          <t>√</t>
        </is>
      </c>
      <c r="I32" s="21" t="inlineStr">
        <is>
          <t>√</t>
        </is>
      </c>
      <c r="J32" s="21" t="inlineStr">
        <is>
          <t>√</t>
        </is>
      </c>
      <c r="K32" s="21" t="inlineStr">
        <is>
          <t>√</t>
        </is>
      </c>
      <c r="L32" s="21" t="inlineStr">
        <is>
          <t>T</t>
        </is>
      </c>
      <c r="M32" s="21" t="inlineStr">
        <is>
          <t>T</t>
        </is>
      </c>
      <c r="N32" s="24" t="inlineStr">
        <is>
          <t>√</t>
        </is>
      </c>
      <c r="O32" s="24" t="inlineStr">
        <is>
          <t>√</t>
        </is>
      </c>
      <c r="P32" s="21" t="inlineStr">
        <is>
          <t>√</t>
        </is>
      </c>
      <c r="Q32" s="21" t="inlineStr">
        <is>
          <t>√</t>
        </is>
      </c>
      <c r="R32" s="21" t="inlineStr">
        <is>
          <t>√</t>
        </is>
      </c>
      <c r="S32" s="21" t="inlineStr">
        <is>
          <t>T</t>
        </is>
      </c>
      <c r="T32" s="21" t="inlineStr">
        <is>
          <t>T</t>
        </is>
      </c>
      <c r="U32" s="24" t="inlineStr">
        <is>
          <t>√</t>
        </is>
      </c>
      <c r="V32" s="24" t="inlineStr">
        <is>
          <t>√</t>
        </is>
      </c>
      <c r="W32" s="21" t="inlineStr">
        <is>
          <t>√</t>
        </is>
      </c>
      <c r="X32" s="21" t="inlineStr">
        <is>
          <t>√</t>
        </is>
      </c>
      <c r="Y32" s="21" t="inlineStr">
        <is>
          <t>√</t>
        </is>
      </c>
      <c r="Z32" s="21" t="inlineStr">
        <is>
          <t>T</t>
        </is>
      </c>
      <c r="AA32" s="21" t="inlineStr">
        <is>
          <t>T</t>
        </is>
      </c>
      <c r="AB32" s="24" t="inlineStr">
        <is>
          <t>√</t>
        </is>
      </c>
      <c r="AC32" s="21" t="n"/>
      <c r="AD32" s="21" t="n"/>
      <c r="AE32" s="21" t="n"/>
      <c r="AF32" s="36" t="n"/>
      <c r="AG32" s="69" t="n"/>
      <c r="AH32" s="59">
        <f>COUNTIF($C32:$AF32,$E$2)</f>
        <v/>
      </c>
      <c r="AI32" s="45">
        <f>COUNTIF($C32:$AF32,$F$2)</f>
        <v/>
      </c>
      <c r="AJ32" s="45">
        <f>COUNTIF(C32:AF32,$G$2)</f>
        <v/>
      </c>
      <c r="AK32" s="45">
        <f>COUNTIF($C32:$AF32,$H$2)</f>
        <v/>
      </c>
      <c r="AL32" s="45">
        <f>COUNTIF($C32:$AF32,$I$2)</f>
        <v/>
      </c>
      <c r="AM32" s="45">
        <f>COUNTIF($C32:$AF32,$J$2)</f>
        <v/>
      </c>
      <c r="AN32" s="45">
        <f>COUNTIF($C32:$AF32,$K$2)</f>
        <v/>
      </c>
      <c r="AO32" s="45">
        <f>COUNTIF($C32:$AF32,$L$2)</f>
        <v/>
      </c>
      <c r="AP32" s="45">
        <f>COUNTIF($C32:$AF32,$M$2)</f>
        <v/>
      </c>
      <c r="AQ32" s="45">
        <f>COUNTIF($C$32:$AF$32,$Y$2)</f>
        <v/>
      </c>
      <c r="AR32" s="45">
        <f>COUNTIF($C32:$AF32,$N$2)</f>
        <v/>
      </c>
      <c r="AS32" s="45">
        <f>COUNTIF($C32:$AF32,$V$2)</f>
        <v/>
      </c>
      <c r="AT32" s="59">
        <f>COUNTIF($C32:$AF32,$O$2)</f>
        <v/>
      </c>
      <c r="AU32" s="45">
        <f>COUNTIF($C32:$AF32,$P$2)</f>
        <v/>
      </c>
      <c r="AV32" s="45">
        <f>COUNTIF($C32:$AF32,$Q$2)</f>
        <v/>
      </c>
      <c r="AW32" s="45">
        <f>COUNTIF($C32:$AF32,$U$2)</f>
        <v/>
      </c>
      <c r="AX32" s="45">
        <f>COUNTIF($C32:$AF32,$R$2)</f>
        <v/>
      </c>
      <c r="AY32" s="58">
        <f>COUNTIF($C32:$AF32,$S$2)</f>
        <v/>
      </c>
      <c r="AZ32" s="59" t="n">
        <v>19</v>
      </c>
      <c r="BA32" s="59">
        <f>+MOD(AH32,1)+MOD(AT32,1)+MOD(AU32,1)+MOD(AI32,1)+MOD(AO32,1)+MOD(AP32,1)+MOD(AS32,1)+MOD(AK32,1)+MOD(AL32,1)+MOD(AM32,1)+COUNTIF(C32:AF32,$B$2)+COUNTIF(C32:AF32,$R$2)+COUNTIF(C32:AF32,$S$2)+COUNTIF(C32:AF32,$U$2)+COUNTIF(C32:AF32,$G$2)+COUNTIF(C32:AF32,$N$2)+COUNTIF(C32:AF32,$Z$2)</f>
        <v/>
      </c>
      <c r="BB32" s="45">
        <f>COUNTIF($C32:$AF32,$T$2)</f>
        <v/>
      </c>
      <c r="BC32" s="65" t="n">
        <v>300</v>
      </c>
      <c r="BD32" s="18">
        <f>IFERROR(_xlfn.XLOOKUP(B32,核对表!B:B,核对表!C:C),0)</f>
        <v/>
      </c>
      <c r="BE32" s="18">
        <f>IFERROR(_xlfn.XLOOKUP(B32,核对表!E:E,核对表!F:F),0)</f>
        <v/>
      </c>
      <c r="BF32" s="18">
        <f>IFERROR(_xlfn.XLOOKUP(B32,核对表!H:H,核对表!I:I),0)</f>
        <v/>
      </c>
      <c r="BG32" s="18">
        <f>IFERROR(_xlfn.XLOOKUP(B32,核对表!K:K,核对表!L:L),0)</f>
        <v/>
      </c>
      <c r="BH32" s="18">
        <f>IFERROR(_xlfn.XLOOKUP(B32,核对表!Q:Q,核对表!R:R),0)</f>
        <v/>
      </c>
      <c r="BI32" s="18">
        <f>IFERROR(_xlfn.XLOOKUP(B32,核对表!T:T,核对表!U:U),0)</f>
        <v/>
      </c>
      <c r="BJ32" s="18">
        <f>IFERROR(_xlfn.XLOOKUP(B32,核对表!N:N,核对表!O:O),0)</f>
        <v/>
      </c>
      <c r="BK32" s="18">
        <f>IFERROR(_xlfn.XLOOKUP(B32,核对表!Z:Z,核对表!AA:AA),0)</f>
        <v/>
      </c>
      <c r="BL32" s="18">
        <f>IFERROR(_xlfn.XLOOKUP(B32,核对表!AC:AC,核对表!AD:AD),0)</f>
        <v/>
      </c>
      <c r="BM32" s="18">
        <f>IFERROR(_xlfn.XLOOKUP(B32,核对表!AF:AF,核对表!AG:AG),0)</f>
        <v/>
      </c>
      <c r="BO32" s="18">
        <f>BD32=AJ32</f>
        <v/>
      </c>
      <c r="BP32" s="18">
        <f>BE32=AU32</f>
        <v/>
      </c>
      <c r="BQ32" s="18">
        <f>BF32=AN32</f>
        <v/>
      </c>
      <c r="BR32" s="18">
        <f>BG32=AO32</f>
        <v/>
      </c>
      <c r="BS32" s="18">
        <f>BH32=AQ32</f>
        <v/>
      </c>
      <c r="BT32" s="18">
        <f>BI32=AH32</f>
        <v/>
      </c>
      <c r="BU32" s="18">
        <f>BJ32=AI32</f>
        <v/>
      </c>
      <c r="BV32" s="18">
        <f>BK32=AM32</f>
        <v/>
      </c>
      <c r="BW32" s="18">
        <f>BL32=AT32</f>
        <v/>
      </c>
      <c r="BX32" s="18">
        <f>BM32=AS32</f>
        <v/>
      </c>
    </row>
    <row r="33" ht="13.5" customHeight="1" s="1">
      <c r="A33" s="45" t="inlineStr">
        <is>
          <t>天猫组</t>
        </is>
      </c>
      <c r="B33" s="29" t="inlineStr">
        <is>
          <t>王东源</t>
        </is>
      </c>
      <c r="C33" s="21" t="inlineStr">
        <is>
          <t>T</t>
        </is>
      </c>
      <c r="D33" s="21" t="inlineStr">
        <is>
          <t>T</t>
        </is>
      </c>
      <c r="E33" s="36" t="inlineStr">
        <is>
          <t>T</t>
        </is>
      </c>
      <c r="F33" s="24" t="inlineStr">
        <is>
          <t>T</t>
        </is>
      </c>
      <c r="G33" s="24" t="inlineStr">
        <is>
          <t>T</t>
        </is>
      </c>
      <c r="H33" s="24" t="inlineStr">
        <is>
          <t>×</t>
        </is>
      </c>
      <c r="I33" s="36" t="inlineStr">
        <is>
          <t>×</t>
        </is>
      </c>
      <c r="J33" s="36" t="inlineStr">
        <is>
          <t>×</t>
        </is>
      </c>
      <c r="K33" s="36" t="inlineStr">
        <is>
          <t>×</t>
        </is>
      </c>
      <c r="L33" s="36" t="inlineStr">
        <is>
          <t>T</t>
        </is>
      </c>
      <c r="M33" s="21" t="inlineStr">
        <is>
          <t>T</t>
        </is>
      </c>
      <c r="N33" s="24" t="inlineStr">
        <is>
          <t>√</t>
        </is>
      </c>
      <c r="O33" s="24" t="inlineStr">
        <is>
          <t>√</t>
        </is>
      </c>
      <c r="P33" s="21" t="inlineStr">
        <is>
          <t>√</t>
        </is>
      </c>
      <c r="Q33" s="21" t="inlineStr">
        <is>
          <t>√</t>
        </is>
      </c>
      <c r="R33" s="21" t="inlineStr">
        <is>
          <t>√</t>
        </is>
      </c>
      <c r="S33" s="21" t="inlineStr">
        <is>
          <t>T</t>
        </is>
      </c>
      <c r="T33" s="21" t="inlineStr">
        <is>
          <t>T</t>
        </is>
      </c>
      <c r="U33" s="24" t="inlineStr">
        <is>
          <t>√</t>
        </is>
      </c>
      <c r="V33" s="24" t="inlineStr">
        <is>
          <t>√</t>
        </is>
      </c>
      <c r="W33" s="21" t="inlineStr">
        <is>
          <t>√</t>
        </is>
      </c>
      <c r="X33" s="21" t="inlineStr">
        <is>
          <t>√</t>
        </is>
      </c>
      <c r="Y33" s="21" t="inlineStr">
        <is>
          <t>√</t>
        </is>
      </c>
      <c r="Z33" s="21" t="inlineStr">
        <is>
          <t>T</t>
        </is>
      </c>
      <c r="AA33" s="21" t="inlineStr">
        <is>
          <t>T</t>
        </is>
      </c>
      <c r="AB33" s="24" t="inlineStr">
        <is>
          <t>√</t>
        </is>
      </c>
      <c r="AC33" s="21" t="n"/>
      <c r="AD33" s="24" t="n"/>
      <c r="AE33" s="24" t="n"/>
      <c r="AF33" s="24" t="n"/>
      <c r="AG33" s="67" t="n"/>
      <c r="AH33" s="59">
        <f>COUNTIF($C33:$AF33,$E$2)</f>
        <v/>
      </c>
      <c r="AI33" s="45">
        <f>COUNTIF($C33:$AF33,$F$2)</f>
        <v/>
      </c>
      <c r="AJ33" s="45">
        <f>COUNTIF(C33:AF33,$G$2)</f>
        <v/>
      </c>
      <c r="AK33" s="45">
        <f>COUNTIF($C33:$AF33,$H$2)</f>
        <v/>
      </c>
      <c r="AL33" s="45">
        <f>COUNTIF($C33:$AF33,$I$2)</f>
        <v/>
      </c>
      <c r="AM33" s="45">
        <f>COUNTIF($C33:$AF33,$J$2)</f>
        <v/>
      </c>
      <c r="AN33" s="45">
        <f>COUNTIF($C33:$AF33,$K$2)</f>
        <v/>
      </c>
      <c r="AO33" s="45">
        <f>COUNTIF($C33:$AF33,$L$2)</f>
        <v/>
      </c>
      <c r="AP33" s="45">
        <f>COUNTIF($C33:$AF33,$M$2)</f>
        <v/>
      </c>
      <c r="AQ33" s="45">
        <f>COUNTIF($C$33:$AF$33,$Y$2)</f>
        <v/>
      </c>
      <c r="AR33" s="45">
        <f>COUNTIF($C33:$AF33,$N$2)</f>
        <v/>
      </c>
      <c r="AS33" s="45">
        <f>COUNTIF($C33:$AF33,$V$2)</f>
        <v/>
      </c>
      <c r="AT33" s="59">
        <f>COUNTIF($C33:$AF33,$O$2)</f>
        <v/>
      </c>
      <c r="AU33" s="45">
        <f>COUNTIF($C33:$AF33,$P$2)</f>
        <v/>
      </c>
      <c r="AV33" s="45">
        <f>COUNTIF($C33:$AF33,$Q$2)</f>
        <v/>
      </c>
      <c r="AW33" s="45">
        <f>COUNTIF($C33:$AF33,$U$2)</f>
        <v/>
      </c>
      <c r="AX33" s="45">
        <f>COUNTIF($C33:$AF33,$R$2)</f>
        <v/>
      </c>
      <c r="AY33" s="58">
        <f>COUNTIF($C33:$AF33,$S$2)</f>
        <v/>
      </c>
      <c r="AZ33" s="59" t="n">
        <v>19</v>
      </c>
      <c r="BA33" s="59">
        <f>+MOD(AH33,1)+MOD(AT33,1)+MOD(AU33,1)+MOD(AI33,1)+MOD(AO33,1)+MOD(AP33,1)+MOD(AS33,1)+MOD(AK33,1)+MOD(AL33,1)+MOD(AM33,1)+COUNTIF(C33:AF33,$B$2)+COUNTIF(C33:AF33,$R$2)+COUNTIF(C33:AF33,$S$2)+COUNTIF(C33:AF33,$U$2)+COUNTIF(C33:AF33,$G$2)+COUNTIF(C33:AF33,$N$2)+COUNTIF(C33:AF33,$Z$2)</f>
        <v/>
      </c>
      <c r="BB33" s="45">
        <f>COUNTIF($C33:$AF33,$T$2)</f>
        <v/>
      </c>
      <c r="BC33" s="65" t="n">
        <v>300</v>
      </c>
      <c r="BD33" s="18">
        <f>IFERROR(_xlfn.XLOOKUP(B33,核对表!B:B,核对表!C:C),0)</f>
        <v/>
      </c>
      <c r="BE33" s="18">
        <f>IFERROR(_xlfn.XLOOKUP(B33,核对表!E:E,核对表!F:F),0)</f>
        <v/>
      </c>
      <c r="BF33" s="18">
        <f>IFERROR(_xlfn.XLOOKUP(B33,核对表!H:H,核对表!I:I),0)</f>
        <v/>
      </c>
      <c r="BG33" s="18">
        <f>IFERROR(_xlfn.XLOOKUP(B33,核对表!K:K,核对表!L:L),0)</f>
        <v/>
      </c>
      <c r="BH33" s="18">
        <f>IFERROR(_xlfn.XLOOKUP(B33,核对表!Q:Q,核对表!R:R),0)</f>
        <v/>
      </c>
      <c r="BI33" s="18">
        <f>IFERROR(_xlfn.XLOOKUP(B33,核对表!T:T,核对表!U:U),0)</f>
        <v/>
      </c>
      <c r="BJ33" s="18">
        <f>IFERROR(_xlfn.XLOOKUP(B33,核对表!N:N,核对表!O:O),0)</f>
        <v/>
      </c>
      <c r="BK33" s="18">
        <f>IFERROR(_xlfn.XLOOKUP(B33,核对表!Z:Z,核对表!AA:AA),0)</f>
        <v/>
      </c>
      <c r="BL33" s="18">
        <f>IFERROR(_xlfn.XLOOKUP(B33,核对表!AC:AC,核对表!AD:AD),0)</f>
        <v/>
      </c>
      <c r="BM33" s="18">
        <f>IFERROR(_xlfn.XLOOKUP(B33,核对表!AF:AF,核对表!AG:AG),0)</f>
        <v/>
      </c>
      <c r="BO33" s="18">
        <f>BD33=AJ33</f>
        <v/>
      </c>
      <c r="BP33" s="18">
        <f>BE33=AU33</f>
        <v/>
      </c>
      <c r="BQ33" s="18">
        <f>BF33=AN33</f>
        <v/>
      </c>
      <c r="BR33" s="18">
        <f>BG33=AO33</f>
        <v/>
      </c>
      <c r="BS33" s="18">
        <f>BH33=AQ33</f>
        <v/>
      </c>
      <c r="BT33" s="18">
        <f>BI33=AH33</f>
        <v/>
      </c>
      <c r="BU33" s="18">
        <f>BJ33=AI33</f>
        <v/>
      </c>
      <c r="BV33" s="18">
        <f>BK33=AM33</f>
        <v/>
      </c>
      <c r="BW33" s="18">
        <f>BL33=AT33</f>
        <v/>
      </c>
      <c r="BX33" s="18">
        <f>BM33=AS33</f>
        <v/>
      </c>
    </row>
    <row r="34" ht="13.5" customHeight="1" s="1">
      <c r="A34" s="45" t="inlineStr">
        <is>
          <t>天猫组</t>
        </is>
      </c>
      <c r="B34" s="29" t="inlineStr">
        <is>
          <t>韩琳</t>
        </is>
      </c>
      <c r="C34" s="21" t="inlineStr">
        <is>
          <t>T</t>
        </is>
      </c>
      <c r="D34" s="21" t="inlineStr">
        <is>
          <t>T</t>
        </is>
      </c>
      <c r="E34" s="21" t="inlineStr">
        <is>
          <t>T</t>
        </is>
      </c>
      <c r="F34" s="24" t="inlineStr">
        <is>
          <t>T</t>
        </is>
      </c>
      <c r="G34" s="24" t="inlineStr">
        <is>
          <t>T</t>
        </is>
      </c>
      <c r="H34" s="24" t="inlineStr">
        <is>
          <t>√</t>
        </is>
      </c>
      <c r="I34" s="21" t="inlineStr">
        <is>
          <t>√</t>
        </is>
      </c>
      <c r="J34" s="21" t="inlineStr">
        <is>
          <t>√</t>
        </is>
      </c>
      <c r="K34" s="21" t="inlineStr">
        <is>
          <t>√</t>
        </is>
      </c>
      <c r="L34" s="21" t="inlineStr">
        <is>
          <t>T</t>
        </is>
      </c>
      <c r="M34" s="21" t="inlineStr">
        <is>
          <t>T</t>
        </is>
      </c>
      <c r="N34" s="24" t="inlineStr">
        <is>
          <t>√</t>
        </is>
      </c>
      <c r="O34" s="24" t="inlineStr">
        <is>
          <t>√</t>
        </is>
      </c>
      <c r="P34" s="21" t="inlineStr">
        <is>
          <t>√</t>
        </is>
      </c>
      <c r="Q34" s="21" t="inlineStr">
        <is>
          <t>√</t>
        </is>
      </c>
      <c r="R34" s="21" t="inlineStr">
        <is>
          <t>√</t>
        </is>
      </c>
      <c r="S34" s="21" t="inlineStr">
        <is>
          <t>T</t>
        </is>
      </c>
      <c r="T34" s="21" t="inlineStr">
        <is>
          <t>T</t>
        </is>
      </c>
      <c r="U34" s="24" t="inlineStr">
        <is>
          <t>√</t>
        </is>
      </c>
      <c r="V34" s="24" t="inlineStr">
        <is>
          <t>L</t>
        </is>
      </c>
      <c r="W34" s="21" t="inlineStr">
        <is>
          <t>√</t>
        </is>
      </c>
      <c r="X34" s="21" t="inlineStr">
        <is>
          <t>√</t>
        </is>
      </c>
      <c r="Y34" s="21" t="inlineStr">
        <is>
          <t>√</t>
        </is>
      </c>
      <c r="Z34" s="21" t="inlineStr">
        <is>
          <t>T</t>
        </is>
      </c>
      <c r="AA34" s="21" t="inlineStr">
        <is>
          <t>T</t>
        </is>
      </c>
      <c r="AB34" s="24" t="inlineStr">
        <is>
          <t>√</t>
        </is>
      </c>
      <c r="AC34" s="21" t="n"/>
      <c r="AD34" s="21" t="n"/>
      <c r="AE34" s="21" t="n"/>
      <c r="AF34" s="36" t="n"/>
      <c r="AG34" s="69" t="n"/>
      <c r="AH34" s="59">
        <f>COUNTIF($C34:$AF34,$E$2)</f>
        <v/>
      </c>
      <c r="AI34" s="45">
        <f>COUNTIF($C34:$AF34,$F$2)</f>
        <v/>
      </c>
      <c r="AJ34" s="45">
        <f>COUNTIF(C34:AF34,$G$2)</f>
        <v/>
      </c>
      <c r="AK34" s="45">
        <f>COUNTIF($C34:$AF34,$H$2)</f>
        <v/>
      </c>
      <c r="AL34" s="45">
        <f>COUNTIF($C34:$AF34,$I$2)</f>
        <v/>
      </c>
      <c r="AM34" s="45">
        <f>COUNTIF($C34:$AF34,$J$2)</f>
        <v/>
      </c>
      <c r="AN34" s="45">
        <f>COUNTIF($C34:$AF34,$K$2)</f>
        <v/>
      </c>
      <c r="AO34" s="45">
        <f>COUNTIF($C34:$AF34,$L$2)</f>
        <v/>
      </c>
      <c r="AP34" s="45">
        <f>COUNTIF($C34:$AF34,$M$2)</f>
        <v/>
      </c>
      <c r="AQ34" s="45">
        <f>COUNTIF($C$34:$AF$34,$Y$2)</f>
        <v/>
      </c>
      <c r="AR34" s="45">
        <f>COUNTIF($C34:$AF34,$N$2)</f>
        <v/>
      </c>
      <c r="AS34" s="45">
        <f>COUNTIF($C34:$AF34,$V$2)</f>
        <v/>
      </c>
      <c r="AT34" s="59">
        <f>COUNTIF($C34:$AF34,$O$2)</f>
        <v/>
      </c>
      <c r="AU34" s="45">
        <f>COUNTIF($C34:$AF34,$P$2)</f>
        <v/>
      </c>
      <c r="AV34" s="45">
        <f>COUNTIF($C34:$AF34,$Q$2)</f>
        <v/>
      </c>
      <c r="AW34" s="45">
        <f>COUNTIF($C34:$AF34,$U$2)</f>
        <v/>
      </c>
      <c r="AX34" s="45">
        <f>COUNTIF($C34:$AF34,$R$2)</f>
        <v/>
      </c>
      <c r="AY34" s="58">
        <f>COUNTIF($C34:$AF34,$S$2)</f>
        <v/>
      </c>
      <c r="AZ34" s="59" t="n">
        <v>19</v>
      </c>
      <c r="BA34" s="59">
        <f>+MOD(AH34,1)+MOD(AT34,1)+MOD(AU34,1)+MOD(AI34,1)+MOD(AO34,1)+MOD(AP34,1)+MOD(AS34,1)+MOD(AK34,1)+MOD(AL34,1)+MOD(AM34,1)+COUNTIF(C34:AF34,$B$2)+COUNTIF(C34:AF34,$R$2)+COUNTIF(C34:AF34,$S$2)+COUNTIF(C34:AF34,$U$2)+COUNTIF(C34:AF34,$G$2)+COUNTIF(C34:AF34,$N$2)+COUNTIF(C34:AF34,$Z$2)</f>
        <v/>
      </c>
      <c r="BB34" s="45">
        <f>COUNTIF($C34:$AF34,$T$2)</f>
        <v/>
      </c>
      <c r="BC34" s="65" t="n">
        <v>300</v>
      </c>
      <c r="BD34" s="18">
        <f>IFERROR(_xlfn.XLOOKUP(B34,核对表!B:B,核对表!C:C),0)</f>
        <v/>
      </c>
      <c r="BE34" s="18">
        <f>IFERROR(_xlfn.XLOOKUP(B34,核对表!E:E,核对表!F:F),0)</f>
        <v/>
      </c>
      <c r="BF34" s="18">
        <f>IFERROR(_xlfn.XLOOKUP(B34,核对表!H:H,核对表!I:I),0)</f>
        <v/>
      </c>
      <c r="BG34" s="18">
        <f>IFERROR(_xlfn.XLOOKUP(B34,核对表!K:K,核对表!L:L),0)</f>
        <v/>
      </c>
      <c r="BH34" s="18">
        <f>IFERROR(_xlfn.XLOOKUP(B34,核对表!Q:Q,核对表!R:R),0)</f>
        <v/>
      </c>
      <c r="BI34" s="18">
        <f>IFERROR(_xlfn.XLOOKUP(B34,核对表!T:T,核对表!U:U),0)</f>
        <v/>
      </c>
      <c r="BJ34" s="18">
        <f>IFERROR(_xlfn.XLOOKUP(B34,核对表!N:N,核对表!O:O),0)</f>
        <v/>
      </c>
      <c r="BK34" s="18">
        <f>IFERROR(_xlfn.XLOOKUP(B34,核对表!Z:Z,核对表!AA:AA),0)</f>
        <v/>
      </c>
      <c r="BL34" s="18">
        <f>IFERROR(_xlfn.XLOOKUP(B34,核对表!AC:AC,核对表!AD:AD),0)</f>
        <v/>
      </c>
      <c r="BM34" s="18">
        <f>IFERROR(_xlfn.XLOOKUP(B34,核对表!AF:AF,核对表!AG:AG),0)</f>
        <v/>
      </c>
      <c r="BO34" s="18">
        <f>BD34=AJ34</f>
        <v/>
      </c>
      <c r="BP34" s="18">
        <f>BE34=AU34</f>
        <v/>
      </c>
      <c r="BQ34" s="18">
        <f>BF34=AN34</f>
        <v/>
      </c>
      <c r="BR34" s="18">
        <f>BG34=AO34</f>
        <v/>
      </c>
      <c r="BS34" s="18">
        <f>BH34=AQ34</f>
        <v/>
      </c>
      <c r="BT34" s="18">
        <f>BI34=AH34</f>
        <v/>
      </c>
      <c r="BU34" s="18">
        <f>BJ34=AI34</f>
        <v/>
      </c>
      <c r="BV34" s="18">
        <f>BK34=AM34</f>
        <v/>
      </c>
      <c r="BW34" s="18">
        <f>BL34=AT34</f>
        <v/>
      </c>
      <c r="BX34" s="18">
        <f>BM34=AS34</f>
        <v/>
      </c>
    </row>
    <row r="35" ht="13.5" customHeight="1" s="1">
      <c r="A35" s="45" t="inlineStr">
        <is>
          <t>拼多多组</t>
        </is>
      </c>
      <c r="B35" s="29" t="inlineStr">
        <is>
          <t>朱卓翔</t>
        </is>
      </c>
      <c r="C35" s="21" t="inlineStr">
        <is>
          <t>T</t>
        </is>
      </c>
      <c r="D35" s="21" t="inlineStr">
        <is>
          <t>T</t>
        </is>
      </c>
      <c r="E35" s="21" t="inlineStr">
        <is>
          <t>T</t>
        </is>
      </c>
      <c r="F35" s="24" t="inlineStr">
        <is>
          <t>T</t>
        </is>
      </c>
      <c r="G35" s="24" t="inlineStr">
        <is>
          <t>T</t>
        </is>
      </c>
      <c r="H35" s="24" t="inlineStr">
        <is>
          <t>√</t>
        </is>
      </c>
      <c r="I35" s="21" t="inlineStr">
        <is>
          <t>√</t>
        </is>
      </c>
      <c r="J35" s="21" t="inlineStr">
        <is>
          <t>√</t>
        </is>
      </c>
      <c r="K35" s="21" t="inlineStr">
        <is>
          <t>√</t>
        </is>
      </c>
      <c r="L35" s="21" t="inlineStr">
        <is>
          <t>T</t>
        </is>
      </c>
      <c r="M35" s="21" t="inlineStr">
        <is>
          <t>T</t>
        </is>
      </c>
      <c r="N35" s="24" t="inlineStr">
        <is>
          <t>L</t>
        </is>
      </c>
      <c r="O35" s="24" t="inlineStr">
        <is>
          <t>√</t>
        </is>
      </c>
      <c r="P35" s="21" t="inlineStr">
        <is>
          <t>√</t>
        </is>
      </c>
      <c r="Q35" s="24" t="inlineStr">
        <is>
          <t>√</t>
        </is>
      </c>
      <c r="R35" s="21" t="inlineStr">
        <is>
          <t>L</t>
        </is>
      </c>
      <c r="S35" s="21" t="inlineStr">
        <is>
          <t>T</t>
        </is>
      </c>
      <c r="T35" s="21" t="inlineStr">
        <is>
          <t>T</t>
        </is>
      </c>
      <c r="U35" s="24" t="inlineStr">
        <is>
          <t>√</t>
        </is>
      </c>
      <c r="V35" s="24" t="inlineStr">
        <is>
          <t>√</t>
        </is>
      </c>
      <c r="W35" s="21" t="inlineStr">
        <is>
          <t>√</t>
        </is>
      </c>
      <c r="X35" s="21" t="inlineStr">
        <is>
          <t>√</t>
        </is>
      </c>
      <c r="Y35" s="21" t="inlineStr">
        <is>
          <t>√</t>
        </is>
      </c>
      <c r="Z35" s="21" t="inlineStr">
        <is>
          <t>T</t>
        </is>
      </c>
      <c r="AA35" s="21" t="inlineStr">
        <is>
          <t>T</t>
        </is>
      </c>
      <c r="AB35" s="24" t="inlineStr">
        <is>
          <t>√</t>
        </is>
      </c>
      <c r="AC35" s="21" t="n"/>
      <c r="AD35" s="21" t="n"/>
      <c r="AE35" s="21" t="n"/>
      <c r="AF35" s="36" t="n"/>
      <c r="AG35" s="69" t="n"/>
      <c r="AH35" s="59">
        <f>COUNTIF($C35:$AF35,$E$2)</f>
        <v/>
      </c>
      <c r="AI35" s="45">
        <f>COUNTIF($C35:$AF35,$F$2)</f>
        <v/>
      </c>
      <c r="AJ35" s="45">
        <f>COUNTIF(C35:AF35,$G$2)</f>
        <v/>
      </c>
      <c r="AK35" s="45">
        <f>COUNTIF($C35:$AF35,$H$2)</f>
        <v/>
      </c>
      <c r="AL35" s="45">
        <f>COUNTIF($C35:$AF35,$I$2)</f>
        <v/>
      </c>
      <c r="AM35" s="45">
        <f>COUNTIF($C35:$AF35,$J$2)</f>
        <v/>
      </c>
      <c r="AN35" s="45">
        <f>COUNTIF($C35:$AF35,$K$2)</f>
        <v/>
      </c>
      <c r="AO35" s="45">
        <f>COUNTIF($C35:$AF35,$L$2)</f>
        <v/>
      </c>
      <c r="AP35" s="45">
        <f>COUNTIF($C35:$AF35,$M$2)</f>
        <v/>
      </c>
      <c r="AQ35" s="45">
        <f>COUNTIF($C$35:$AF$35,$Y$2)</f>
        <v/>
      </c>
      <c r="AR35" s="45">
        <f>COUNTIF($C35:$AF35,$N$2)</f>
        <v/>
      </c>
      <c r="AS35" s="45">
        <f>COUNTIF($C35:$AF35,$V$2)</f>
        <v/>
      </c>
      <c r="AT35" s="59">
        <f>COUNTIF($C35:$AF35,$O$2)</f>
        <v/>
      </c>
      <c r="AU35" s="45">
        <f>COUNTIF($C35:$AF35,$P$2)</f>
        <v/>
      </c>
      <c r="AV35" s="45">
        <f>COUNTIF($C35:$AF35,$Q$2)</f>
        <v/>
      </c>
      <c r="AW35" s="45">
        <f>COUNTIF($C35:$AF35,$U$2)</f>
        <v/>
      </c>
      <c r="AX35" s="45">
        <f>COUNTIF($C35:$AF35,$R$2)</f>
        <v/>
      </c>
      <c r="AY35" s="58">
        <f>COUNTIF($C35:$AF35,$S$2)</f>
        <v/>
      </c>
      <c r="AZ35" s="59" t="n">
        <v>19</v>
      </c>
      <c r="BA35" s="59">
        <f>+MOD(AH35,1)+MOD(AT35,1)+MOD(AU35,1)+MOD(AI35,1)+MOD(AO35,1)+MOD(AP35,1)+MOD(AS35,1)+MOD(AK35,1)+MOD(AL35,1)+MOD(AM35,1)+COUNTIF(C35:AF35,$B$2)+COUNTIF(C35:AF35,$R$2)+COUNTIF(C35:AF35,$S$2)+COUNTIF(C35:AF35,$U$2)+COUNTIF(C35:AF35,$G$2)+COUNTIF(C35:AF35,$N$2)+COUNTIF(C35:AF35,$Z$2)</f>
        <v/>
      </c>
      <c r="BB35" s="45">
        <f>COUNTIF($C35:$AF35,$T$2)</f>
        <v/>
      </c>
      <c r="BC35" s="65" t="n">
        <v>200</v>
      </c>
      <c r="BD35" s="18">
        <f>IFERROR(_xlfn.XLOOKUP(B35,核对表!B:B,核对表!C:C),0)</f>
        <v/>
      </c>
      <c r="BE35" s="18">
        <f>IFERROR(_xlfn.XLOOKUP(B35,核对表!E:E,核对表!F:F),0)</f>
        <v/>
      </c>
      <c r="BF35" s="18">
        <f>IFERROR(_xlfn.XLOOKUP(B35,核对表!H:H,核对表!I:I),0)</f>
        <v/>
      </c>
      <c r="BG35" s="18">
        <f>IFERROR(_xlfn.XLOOKUP(B35,核对表!K:K,核对表!L:L),0)</f>
        <v/>
      </c>
      <c r="BH35" s="18">
        <f>IFERROR(_xlfn.XLOOKUP(B35,核对表!Q:Q,核对表!R:R),0)</f>
        <v/>
      </c>
      <c r="BI35" s="18">
        <f>IFERROR(_xlfn.XLOOKUP(B35,核对表!T:T,核对表!U:U),0)</f>
        <v/>
      </c>
      <c r="BJ35" s="18">
        <f>IFERROR(_xlfn.XLOOKUP(B35,核对表!N:N,核对表!O:O),0)</f>
        <v/>
      </c>
      <c r="BK35" s="18">
        <f>IFERROR(_xlfn.XLOOKUP(B35,核对表!Z:Z,核对表!AA:AA),0)</f>
        <v/>
      </c>
      <c r="BL35" s="18">
        <f>IFERROR(_xlfn.XLOOKUP(B35,核对表!AC:AC,核对表!AD:AD),0)</f>
        <v/>
      </c>
      <c r="BM35" s="18">
        <f>IFERROR(_xlfn.XLOOKUP(B35,核对表!AF:AF,核对表!AG:AG),0)</f>
        <v/>
      </c>
      <c r="BO35" s="18">
        <f>BD35=AJ35</f>
        <v/>
      </c>
      <c r="BP35" s="18">
        <f>BE35=AU35</f>
        <v/>
      </c>
      <c r="BQ35" s="18">
        <f>BF35=AN35</f>
        <v/>
      </c>
      <c r="BR35" s="18">
        <f>BG35=AO35</f>
        <v/>
      </c>
      <c r="BS35" s="18">
        <f>BH35=AQ35</f>
        <v/>
      </c>
      <c r="BT35" s="18">
        <f>BI35=AH35</f>
        <v/>
      </c>
      <c r="BU35" s="18">
        <f>BJ35=AI35</f>
        <v/>
      </c>
      <c r="BV35" s="18">
        <f>BK35=AM35</f>
        <v/>
      </c>
      <c r="BW35" s="18">
        <f>BL35=AT35</f>
        <v/>
      </c>
      <c r="BX35" s="18">
        <f>BM35=AS35</f>
        <v/>
      </c>
    </row>
    <row r="36" ht="13.5" customHeight="1" s="1">
      <c r="A36" s="45" t="inlineStr">
        <is>
          <t>拼多多组</t>
        </is>
      </c>
      <c r="B36" s="29" t="inlineStr">
        <is>
          <t>袁璐</t>
        </is>
      </c>
      <c r="C36" s="21" t="inlineStr">
        <is>
          <t>T</t>
        </is>
      </c>
      <c r="D36" s="21" t="inlineStr">
        <is>
          <t>T</t>
        </is>
      </c>
      <c r="E36" s="21" t="inlineStr">
        <is>
          <t>T</t>
        </is>
      </c>
      <c r="F36" s="24" t="inlineStr">
        <is>
          <t>T</t>
        </is>
      </c>
      <c r="G36" s="24" t="inlineStr">
        <is>
          <t>T</t>
        </is>
      </c>
      <c r="H36" s="24" t="inlineStr">
        <is>
          <t>×</t>
        </is>
      </c>
      <c r="I36" s="21" t="inlineStr">
        <is>
          <t>√</t>
        </is>
      </c>
      <c r="J36" s="36" t="inlineStr">
        <is>
          <t>√</t>
        </is>
      </c>
      <c r="K36" s="21" t="inlineStr">
        <is>
          <t>L</t>
        </is>
      </c>
      <c r="L36" s="21" t="inlineStr">
        <is>
          <t>T</t>
        </is>
      </c>
      <c r="M36" s="21" t="inlineStr">
        <is>
          <t>T</t>
        </is>
      </c>
      <c r="N36" s="24" t="inlineStr">
        <is>
          <t>L</t>
        </is>
      </c>
      <c r="O36" s="24" t="inlineStr">
        <is>
          <t>√</t>
        </is>
      </c>
      <c r="P36" s="21" t="inlineStr">
        <is>
          <t>√</t>
        </is>
      </c>
      <c r="Q36" s="21" t="inlineStr">
        <is>
          <t>√</t>
        </is>
      </c>
      <c r="R36" s="21" t="inlineStr">
        <is>
          <t>√</t>
        </is>
      </c>
      <c r="S36" s="21" t="inlineStr">
        <is>
          <t>T</t>
        </is>
      </c>
      <c r="T36" s="21" t="inlineStr">
        <is>
          <t>T</t>
        </is>
      </c>
      <c r="U36" s="24" t="inlineStr">
        <is>
          <t>√</t>
        </is>
      </c>
      <c r="V36" s="24" t="inlineStr">
        <is>
          <t>√</t>
        </is>
      </c>
      <c r="W36" s="21" t="inlineStr">
        <is>
          <t>√</t>
        </is>
      </c>
      <c r="X36" s="21" t="inlineStr">
        <is>
          <t>√</t>
        </is>
      </c>
      <c r="Y36" s="21" t="inlineStr">
        <is>
          <t>L</t>
        </is>
      </c>
      <c r="Z36" s="21" t="inlineStr">
        <is>
          <t>T</t>
        </is>
      </c>
      <c r="AA36" s="21" t="inlineStr">
        <is>
          <t>T</t>
        </is>
      </c>
      <c r="AB36" s="24" t="inlineStr">
        <is>
          <t>LQ</t>
        </is>
      </c>
      <c r="AC36" s="21" t="n"/>
      <c r="AD36" s="21" t="n"/>
      <c r="AE36" s="21" t="n"/>
      <c r="AF36" s="36" t="n"/>
      <c r="AG36" s="69" t="n"/>
      <c r="AH36" s="59">
        <f>COUNTIF($C36:$AF36,$E$2)</f>
        <v/>
      </c>
      <c r="AI36" s="45">
        <f>COUNTIF($C36:$AF36,$F$2)</f>
        <v/>
      </c>
      <c r="AJ36" s="45">
        <f>COUNTIF(C36:AF36,$G$2)</f>
        <v/>
      </c>
      <c r="AK36" s="45">
        <f>COUNTIF($C36:$AF36,$H$2)</f>
        <v/>
      </c>
      <c r="AL36" s="45">
        <f>COUNTIF($C36:$AF36,$I$2)</f>
        <v/>
      </c>
      <c r="AM36" s="45">
        <f>COUNTIF($C36:$AF36,$J$2)</f>
        <v/>
      </c>
      <c r="AN36" s="45">
        <f>COUNTIF($C36:$AF36,$K$2)</f>
        <v/>
      </c>
      <c r="AO36" s="45">
        <f>COUNTIF($C36:$AF36,$L$2)</f>
        <v/>
      </c>
      <c r="AP36" s="45">
        <f>COUNTIF($C36:$AF36,$M$2)</f>
        <v/>
      </c>
      <c r="AQ36" s="45">
        <f>COUNTIF($C$36:$AF$36,$Y$2)</f>
        <v/>
      </c>
      <c r="AR36" s="45">
        <f>COUNTIF($C36:$AF36,$N$2)</f>
        <v/>
      </c>
      <c r="AS36" s="45">
        <f>COUNTIF($C36:$AF36,$V$2)</f>
        <v/>
      </c>
      <c r="AT36" s="59">
        <f>COUNTIF($C36:$AF36,$O$2)</f>
        <v/>
      </c>
      <c r="AU36" s="45">
        <f>COUNTIF($C36:$AF36,$P$2)</f>
        <v/>
      </c>
      <c r="AV36" s="45">
        <f>COUNTIF($C36:$AF36,$Q$2)</f>
        <v/>
      </c>
      <c r="AW36" s="45">
        <f>COUNTIF($C36:$AF36,$U$2)</f>
        <v/>
      </c>
      <c r="AX36" s="45">
        <f>COUNTIF($C36:$AF36,$R$2)</f>
        <v/>
      </c>
      <c r="AY36" s="58">
        <f>COUNTIF($C36:$AF36,$S$2)</f>
        <v/>
      </c>
      <c r="AZ36" s="59" t="n">
        <v>19</v>
      </c>
      <c r="BA36" s="59">
        <f>+MOD(AH36,1)+MOD(AT36,1)+MOD(AU36,1)+MOD(AI36,1)+MOD(AO36,1)+MOD(AP36,1)+MOD(AS36,1)+MOD(AK36,1)+MOD(AL36,1)+MOD(AM36,1)+COUNTIF(C36:AF36,$B$2)+COUNTIF(C36:AF36,$R$2)+COUNTIF(C36:AF36,$S$2)+COUNTIF(C36:AF36,$U$2)+COUNTIF(C36:AF36,$G$2)+COUNTIF(C36:AF36,$N$2)+COUNTIF(C36:AF36,$Z$2)</f>
        <v/>
      </c>
      <c r="BB36" s="45">
        <f>COUNTIF($C36:$AF36,$T$2)</f>
        <v/>
      </c>
      <c r="BC36" s="65" t="n">
        <v>300</v>
      </c>
      <c r="BD36" s="18">
        <f>IFERROR(_xlfn.XLOOKUP(B36,核对表!B:B,核对表!C:C),0)</f>
        <v/>
      </c>
      <c r="BE36" s="18">
        <f>IFERROR(_xlfn.XLOOKUP(B36,核对表!E:E,核对表!F:F),0)</f>
        <v/>
      </c>
      <c r="BF36" s="18">
        <f>IFERROR(_xlfn.XLOOKUP(B36,核对表!H:H,核对表!I:I),0)</f>
        <v/>
      </c>
      <c r="BG36" s="18">
        <f>IFERROR(_xlfn.XLOOKUP(B36,核对表!K:K,核对表!L:L),0)</f>
        <v/>
      </c>
      <c r="BH36" s="18">
        <f>IFERROR(_xlfn.XLOOKUP(B36,核对表!Q:Q,核对表!R:R),0)</f>
        <v/>
      </c>
      <c r="BI36" s="18">
        <f>IFERROR(_xlfn.XLOOKUP(B36,核对表!T:T,核对表!U:U),0)</f>
        <v/>
      </c>
      <c r="BJ36" s="18">
        <f>IFERROR(_xlfn.XLOOKUP(B36,核对表!N:N,核对表!O:O),0)</f>
        <v/>
      </c>
      <c r="BK36" s="18">
        <f>IFERROR(_xlfn.XLOOKUP(B36,核对表!Z:Z,核对表!AA:AA),0)</f>
        <v/>
      </c>
      <c r="BL36" s="18">
        <f>IFERROR(_xlfn.XLOOKUP(B36,核对表!AC:AC,核对表!AD:AD),0)</f>
        <v/>
      </c>
      <c r="BM36" s="18">
        <f>IFERROR(_xlfn.XLOOKUP(B36,核对表!AF:AF,核对表!AG:AG),0)</f>
        <v/>
      </c>
      <c r="BO36" s="18">
        <f>BD36=AJ36</f>
        <v/>
      </c>
      <c r="BP36" s="18">
        <f>BE36=AU36</f>
        <v/>
      </c>
      <c r="BQ36" s="18">
        <f>BF36=AN36</f>
        <v/>
      </c>
      <c r="BR36" s="18">
        <f>BG36=AO36</f>
        <v/>
      </c>
      <c r="BS36" s="18">
        <f>BH36=AQ36</f>
        <v/>
      </c>
      <c r="BT36" s="18">
        <f>BI36=AH36</f>
        <v/>
      </c>
      <c r="BU36" s="18">
        <f>BJ36=AI36</f>
        <v/>
      </c>
      <c r="BV36" s="18">
        <f>BK36=AM36</f>
        <v/>
      </c>
      <c r="BW36" s="18">
        <f>BL36=AT36</f>
        <v/>
      </c>
      <c r="BX36" s="18">
        <f>BM36=AS36</f>
        <v/>
      </c>
    </row>
    <row r="37" ht="13.5" customHeight="1" s="1">
      <c r="A37" s="45" t="inlineStr">
        <is>
          <t>拼多多组</t>
        </is>
      </c>
      <c r="B37" s="29" t="inlineStr">
        <is>
          <t>俞麟峰</t>
        </is>
      </c>
      <c r="C37" s="21" t="inlineStr">
        <is>
          <t>T</t>
        </is>
      </c>
      <c r="D37" s="21" t="inlineStr">
        <is>
          <t>T</t>
        </is>
      </c>
      <c r="E37" s="21" t="inlineStr">
        <is>
          <t>T</t>
        </is>
      </c>
      <c r="F37" s="24" t="inlineStr">
        <is>
          <t>T</t>
        </is>
      </c>
      <c r="G37" s="24" t="inlineStr">
        <is>
          <t>T</t>
        </is>
      </c>
      <c r="H37" s="24" t="inlineStr">
        <is>
          <t>√</t>
        </is>
      </c>
      <c r="I37" s="21" t="inlineStr">
        <is>
          <t>√</t>
        </is>
      </c>
      <c r="J37" s="21" t="inlineStr">
        <is>
          <t>√</t>
        </is>
      </c>
      <c r="K37" s="21" t="inlineStr">
        <is>
          <t>√</t>
        </is>
      </c>
      <c r="L37" s="21" t="inlineStr">
        <is>
          <t>T</t>
        </is>
      </c>
      <c r="M37" s="21" t="inlineStr">
        <is>
          <t>T</t>
        </is>
      </c>
      <c r="N37" s="24" t="inlineStr">
        <is>
          <t>√</t>
        </is>
      </c>
      <c r="O37" s="24" t="inlineStr">
        <is>
          <t>√</t>
        </is>
      </c>
      <c r="P37" s="21" t="inlineStr">
        <is>
          <t>√</t>
        </is>
      </c>
      <c r="Q37" s="21" t="inlineStr">
        <is>
          <t>√</t>
        </is>
      </c>
      <c r="R37" s="21" t="inlineStr">
        <is>
          <t>√</t>
        </is>
      </c>
      <c r="S37" s="21" t="inlineStr">
        <is>
          <t>T</t>
        </is>
      </c>
      <c r="T37" s="21" t="inlineStr">
        <is>
          <t>T</t>
        </is>
      </c>
      <c r="U37" s="24" t="inlineStr">
        <is>
          <t>√</t>
        </is>
      </c>
      <c r="V37" s="24" t="inlineStr">
        <is>
          <t>√</t>
        </is>
      </c>
      <c r="W37" s="21" t="inlineStr">
        <is>
          <t>√</t>
        </is>
      </c>
      <c r="X37" s="21" t="inlineStr">
        <is>
          <t>√</t>
        </is>
      </c>
      <c r="Y37" s="21" t="inlineStr">
        <is>
          <t>√</t>
        </is>
      </c>
      <c r="Z37" s="21" t="inlineStr">
        <is>
          <t>T</t>
        </is>
      </c>
      <c r="AA37" s="21" t="inlineStr">
        <is>
          <t>T</t>
        </is>
      </c>
      <c r="AB37" s="24" t="inlineStr">
        <is>
          <t>√</t>
        </is>
      </c>
      <c r="AC37" s="21" t="n"/>
      <c r="AD37" s="21" t="n"/>
      <c r="AE37" s="21" t="n"/>
      <c r="AF37" s="36" t="n"/>
      <c r="AG37" s="69" t="n"/>
      <c r="AH37" s="59">
        <f>COUNTIF($C37:$AF37,$E$2)</f>
        <v/>
      </c>
      <c r="AI37" s="45">
        <f>COUNTIF($C37:$AF37,$F$2)</f>
        <v/>
      </c>
      <c r="AJ37" s="45">
        <f>COUNTIF(C37:AF37,$G$2)</f>
        <v/>
      </c>
      <c r="AK37" s="45">
        <f>COUNTIF($C37:$AF37,$H$2)</f>
        <v/>
      </c>
      <c r="AL37" s="45">
        <f>COUNTIF($C37:$AF37,$I$2)</f>
        <v/>
      </c>
      <c r="AM37" s="45">
        <f>COUNTIF($C37:$AF37,$J$2)</f>
        <v/>
      </c>
      <c r="AN37" s="45">
        <f>COUNTIF($C37:$AF37,$K$2)</f>
        <v/>
      </c>
      <c r="AO37" s="45">
        <f>COUNTIF($C37:$AF37,$L$2)</f>
        <v/>
      </c>
      <c r="AP37" s="45">
        <f>COUNTIF($C37:$AF37,$M$2)</f>
        <v/>
      </c>
      <c r="AQ37" s="45">
        <f>COUNTIF($C$37:$AF$37,$Y$2)</f>
        <v/>
      </c>
      <c r="AR37" s="45">
        <f>COUNTIF($C37:$AF37,$N$2)</f>
        <v/>
      </c>
      <c r="AS37" s="45">
        <f>COUNTIF($C37:$AF37,$V$2)</f>
        <v/>
      </c>
      <c r="AT37" s="59">
        <f>COUNTIF($C37:$AF37,$O$2)</f>
        <v/>
      </c>
      <c r="AU37" s="45">
        <f>COUNTIF($C37:$AF37,$P$2)</f>
        <v/>
      </c>
      <c r="AV37" s="45">
        <f>COUNTIF($C37:$AF37,$Q$2)</f>
        <v/>
      </c>
      <c r="AW37" s="45">
        <f>COUNTIF($C37:$AF37,$U$2)</f>
        <v/>
      </c>
      <c r="AX37" s="45">
        <f>COUNTIF($C37:$AF37,$R$2)</f>
        <v/>
      </c>
      <c r="AY37" s="58">
        <f>COUNTIF($C37:$AF37,$S$2)</f>
        <v/>
      </c>
      <c r="AZ37" s="59" t="n">
        <v>19</v>
      </c>
      <c r="BA37" s="59">
        <f>+MOD(AH37,1)+MOD(AT37,1)+MOD(AU37,1)+MOD(AI37,1)+MOD(AO37,1)+MOD(AP37,1)+MOD(AS37,1)+MOD(AK37,1)+MOD(AL37,1)+MOD(AM37,1)+COUNTIF(C37:AF37,$B$2)+COUNTIF(C37:AF37,$R$2)+COUNTIF(C37:AF37,$S$2)+COUNTIF(C37:AF37,$U$2)+COUNTIF(C37:AF37,$G$2)+COUNTIF(C37:AF37,$N$2)+COUNTIF(C37:AF37,$Z$2)</f>
        <v/>
      </c>
      <c r="BB37" s="45">
        <f>COUNTIF($C37:$AF37,$T$2)</f>
        <v/>
      </c>
      <c r="BC37" s="65" t="n">
        <v>300</v>
      </c>
      <c r="BD37" s="18">
        <f>IFERROR(_xlfn.XLOOKUP(B37,核对表!B:B,核对表!C:C),0)</f>
        <v/>
      </c>
      <c r="BE37" s="18">
        <f>IFERROR(_xlfn.XLOOKUP(B37,核对表!E:E,核对表!F:F),0)</f>
        <v/>
      </c>
      <c r="BF37" s="18">
        <f>IFERROR(_xlfn.XLOOKUP(B37,核对表!H:H,核对表!I:I),0)</f>
        <v/>
      </c>
      <c r="BG37" s="18">
        <f>IFERROR(_xlfn.XLOOKUP(B37,核对表!K:K,核对表!L:L),0)</f>
        <v/>
      </c>
      <c r="BH37" s="18">
        <f>IFERROR(_xlfn.XLOOKUP(B37,核对表!Q:Q,核对表!R:R),0)</f>
        <v/>
      </c>
      <c r="BI37" s="18">
        <f>IFERROR(_xlfn.XLOOKUP(B37,核对表!T:T,核对表!U:U),0)</f>
        <v/>
      </c>
      <c r="BJ37" s="18">
        <f>IFERROR(_xlfn.XLOOKUP(B37,核对表!N:N,核对表!O:O),0)</f>
        <v/>
      </c>
      <c r="BK37" s="18">
        <f>IFERROR(_xlfn.XLOOKUP(B37,核对表!Z:Z,核对表!AA:AA),0)</f>
        <v/>
      </c>
      <c r="BL37" s="18">
        <f>IFERROR(_xlfn.XLOOKUP(B37,核对表!AC:AC,核对表!AD:AD),0)</f>
        <v/>
      </c>
      <c r="BM37" s="18">
        <f>IFERROR(_xlfn.XLOOKUP(B37,核对表!AF:AF,核对表!AG:AG),0)</f>
        <v/>
      </c>
      <c r="BO37" s="18">
        <f>BD37=AJ37</f>
        <v/>
      </c>
      <c r="BP37" s="18">
        <f>BE37=AU37</f>
        <v/>
      </c>
      <c r="BQ37" s="18">
        <f>BF37=AN37</f>
        <v/>
      </c>
      <c r="BR37" s="18">
        <f>BG37=AO37</f>
        <v/>
      </c>
      <c r="BS37" s="18">
        <f>BH37=AQ37</f>
        <v/>
      </c>
      <c r="BT37" s="18">
        <f>BI37=AH37</f>
        <v/>
      </c>
      <c r="BU37" s="18">
        <f>BJ37=AI37</f>
        <v/>
      </c>
      <c r="BV37" s="18">
        <f>BK37=AM37</f>
        <v/>
      </c>
      <c r="BW37" s="18">
        <f>BL37=AT37</f>
        <v/>
      </c>
      <c r="BX37" s="18">
        <f>BM37=AS37</f>
        <v/>
      </c>
    </row>
    <row r="38" ht="13.5" customHeight="1" s="1">
      <c r="A38" s="78" t="inlineStr">
        <is>
          <t>直播组</t>
        </is>
      </c>
      <c r="B38" s="78" t="inlineStr">
        <is>
          <t>王锦玲</t>
        </is>
      </c>
      <c r="C38" s="21" t="inlineStr">
        <is>
          <t>T</t>
        </is>
      </c>
      <c r="D38" s="21" t="inlineStr">
        <is>
          <t>T</t>
        </is>
      </c>
      <c r="E38" s="21" t="inlineStr">
        <is>
          <t>T</t>
        </is>
      </c>
      <c r="F38" s="24" t="inlineStr">
        <is>
          <t>T</t>
        </is>
      </c>
      <c r="G38" s="24" t="inlineStr">
        <is>
          <t>T</t>
        </is>
      </c>
      <c r="H38" s="24" t="inlineStr">
        <is>
          <t>√</t>
        </is>
      </c>
      <c r="I38" s="21" t="inlineStr">
        <is>
          <t>√</t>
        </is>
      </c>
      <c r="J38" s="21" t="inlineStr">
        <is>
          <t>√</t>
        </is>
      </c>
      <c r="K38" s="21" t="inlineStr">
        <is>
          <t>√</t>
        </is>
      </c>
      <c r="L38" s="21" t="inlineStr">
        <is>
          <t>T</t>
        </is>
      </c>
      <c r="M38" s="21" t="inlineStr">
        <is>
          <t>T</t>
        </is>
      </c>
      <c r="N38" s="24" t="inlineStr">
        <is>
          <t>√</t>
        </is>
      </c>
      <c r="O38" s="24" t="inlineStr">
        <is>
          <t>√</t>
        </is>
      </c>
      <c r="P38" s="21" t="inlineStr">
        <is>
          <t>Q</t>
        </is>
      </c>
      <c r="Q38" s="21" t="inlineStr">
        <is>
          <t>√</t>
        </is>
      </c>
      <c r="R38" s="21" t="inlineStr">
        <is>
          <t>√</t>
        </is>
      </c>
      <c r="S38" s="21" t="inlineStr">
        <is>
          <t>T</t>
        </is>
      </c>
      <c r="T38" s="21" t="inlineStr">
        <is>
          <t>T</t>
        </is>
      </c>
      <c r="U38" s="24" t="inlineStr">
        <is>
          <t>√</t>
        </is>
      </c>
      <c r="V38" s="24" t="inlineStr">
        <is>
          <t>×</t>
        </is>
      </c>
      <c r="W38" s="24" t="inlineStr">
        <is>
          <t>LQ</t>
        </is>
      </c>
      <c r="X38" s="21" t="inlineStr">
        <is>
          <t>√</t>
        </is>
      </c>
      <c r="Y38" s="21" t="inlineStr">
        <is>
          <t>√</t>
        </is>
      </c>
      <c r="Z38" s="21" t="inlineStr">
        <is>
          <t>T</t>
        </is>
      </c>
      <c r="AA38" s="21" t="inlineStr">
        <is>
          <t>T</t>
        </is>
      </c>
      <c r="AB38" s="24" t="inlineStr">
        <is>
          <t>√</t>
        </is>
      </c>
      <c r="AC38" s="21" t="n"/>
      <c r="AD38" s="21" t="n"/>
      <c r="AE38" s="21" t="n"/>
      <c r="AF38" s="36" t="n"/>
      <c r="AG38" s="69" t="n"/>
      <c r="AH38" s="59">
        <f>COUNTIF($C38:$AF38,$E$2)</f>
        <v/>
      </c>
      <c r="AI38" s="45">
        <f>COUNTIF($C38:$AF38,$F$2)</f>
        <v/>
      </c>
      <c r="AJ38" s="45">
        <f>COUNTIF(C38:AF38,$G$2)</f>
        <v/>
      </c>
      <c r="AK38" s="45">
        <f>COUNTIF($C38:$AF38,$H$2)</f>
        <v/>
      </c>
      <c r="AL38" s="45">
        <f>COUNTIF($C38:$AF38,$I$2)</f>
        <v/>
      </c>
      <c r="AM38" s="45">
        <f>COUNTIF($C38:$AF38,$J$2)</f>
        <v/>
      </c>
      <c r="AN38" s="45">
        <f>COUNTIF($C38:$AF38,$K$2)</f>
        <v/>
      </c>
      <c r="AO38" s="45">
        <f>COUNTIF($C38:$AF38,$L$2)</f>
        <v/>
      </c>
      <c r="AP38" s="45">
        <f>COUNTIF($C38:$AF38,$M$2)</f>
        <v/>
      </c>
      <c r="AQ38" s="45">
        <f>COUNTIF($C$38:$AF$38,$Y$2)</f>
        <v/>
      </c>
      <c r="AR38" s="45">
        <f>COUNTIF($C38:$AF38,$N$2)</f>
        <v/>
      </c>
      <c r="AS38" s="45">
        <f>COUNTIF($C38:$AF38,$V$2)</f>
        <v/>
      </c>
      <c r="AT38" s="59">
        <f>COUNTIF($C38:$AF38,$O$2)</f>
        <v/>
      </c>
      <c r="AU38" s="45">
        <f>COUNTIF($C38:$AF38,$P$2)</f>
        <v/>
      </c>
      <c r="AV38" s="45">
        <f>COUNTIF($C38:$AF38,$Q$2)</f>
        <v/>
      </c>
      <c r="AW38" s="45">
        <f>COUNTIF($C38:$AF38,$U$2)</f>
        <v/>
      </c>
      <c r="AX38" s="45">
        <f>COUNTIF($C38:$AF38,$R$2)</f>
        <v/>
      </c>
      <c r="AY38" s="58">
        <f>COUNTIF($C38:$AF38,$S$2)</f>
        <v/>
      </c>
      <c r="AZ38" s="59" t="n">
        <v>19</v>
      </c>
      <c r="BA38" s="59">
        <f>+MOD(AH38,1)+MOD(AT38,1)+MOD(AU38,1)+MOD(AI38,1)+MOD(AO38,1)+MOD(AP38,1)+MOD(AS38,1)+MOD(AK38,1)+MOD(AL38,1)+MOD(AM38,1)+COUNTIF(C38:AF38,$B$2)+COUNTIF(C38:AF38,$R$2)+COUNTIF(C38:AF38,$S$2)+COUNTIF(C38:AF38,$U$2)+COUNTIF(C38:AF38,$G$2)+COUNTIF(C38:AF38,$N$2)+COUNTIF(C38:AF38,$Z$2)</f>
        <v/>
      </c>
      <c r="BB38" s="45">
        <f>COUNTIF($C38:$AF38,$T$2)</f>
        <v/>
      </c>
      <c r="BC38" s="65" t="n">
        <v>300</v>
      </c>
      <c r="BD38" s="18">
        <f>IFERROR(_xlfn.XLOOKUP(B38,核对表!B:B,核对表!C:C),0)</f>
        <v/>
      </c>
      <c r="BE38" s="18">
        <f>IFERROR(_xlfn.XLOOKUP(B38,核对表!E:E,核对表!F:F),0)</f>
        <v/>
      </c>
      <c r="BF38" s="18">
        <f>IFERROR(_xlfn.XLOOKUP(B38,核对表!H:H,核对表!I:I),0)</f>
        <v/>
      </c>
      <c r="BG38" s="18">
        <f>IFERROR(_xlfn.XLOOKUP(B38,核对表!K:K,核对表!L:L),0)</f>
        <v/>
      </c>
      <c r="BH38" s="18">
        <f>IFERROR(_xlfn.XLOOKUP(B38,核对表!Q:Q,核对表!R:R),0)</f>
        <v/>
      </c>
      <c r="BI38" s="18">
        <f>IFERROR(_xlfn.XLOOKUP(B38,核对表!T:T,核对表!U:U),0)</f>
        <v/>
      </c>
      <c r="BJ38" s="18">
        <f>IFERROR(_xlfn.XLOOKUP(B38,核对表!N:N,核对表!O:O),0)</f>
        <v/>
      </c>
      <c r="BK38" s="18">
        <f>IFERROR(_xlfn.XLOOKUP(B38,核对表!Z:Z,核对表!AA:AA),0)</f>
        <v/>
      </c>
      <c r="BL38" s="18">
        <f>IFERROR(_xlfn.XLOOKUP(B38,核对表!AC:AC,核对表!AD:AD),0)</f>
        <v/>
      </c>
      <c r="BM38" s="18">
        <f>IFERROR(_xlfn.XLOOKUP(B38,核对表!AF:AF,核对表!AG:AG),0)</f>
        <v/>
      </c>
      <c r="BO38" s="18">
        <f>BD38=AJ38</f>
        <v/>
      </c>
      <c r="BP38" s="18">
        <f>BE38=AU38</f>
        <v/>
      </c>
      <c r="BQ38" s="18">
        <f>BF38=AN38</f>
        <v/>
      </c>
      <c r="BR38" s="18">
        <f>BG38=AO38</f>
        <v/>
      </c>
      <c r="BS38" s="18">
        <f>BH38=AQ38</f>
        <v/>
      </c>
      <c r="BT38" s="18">
        <f>BI38=AH38</f>
        <v/>
      </c>
      <c r="BU38" s="18">
        <f>BJ38=AI38</f>
        <v/>
      </c>
      <c r="BV38" s="18">
        <f>BK38=AM38</f>
        <v/>
      </c>
      <c r="BW38" s="18">
        <f>BL38=AT38</f>
        <v/>
      </c>
      <c r="BX38" s="18">
        <f>BM38=AS38</f>
        <v/>
      </c>
    </row>
    <row r="39" ht="13.5" customHeight="1" s="1">
      <c r="A39" s="45" t="inlineStr">
        <is>
          <t>直播组</t>
        </is>
      </c>
      <c r="B39" s="29" t="inlineStr">
        <is>
          <t>姜雅琴</t>
        </is>
      </c>
      <c r="C39" s="21" t="inlineStr">
        <is>
          <t>T</t>
        </is>
      </c>
      <c r="D39" s="21" t="inlineStr">
        <is>
          <t>T</t>
        </is>
      </c>
      <c r="E39" s="21" t="inlineStr">
        <is>
          <t>T</t>
        </is>
      </c>
      <c r="F39" s="24" t="inlineStr">
        <is>
          <t>T</t>
        </is>
      </c>
      <c r="G39" s="24" t="inlineStr">
        <is>
          <t>T</t>
        </is>
      </c>
      <c r="H39" s="24" t="inlineStr">
        <is>
          <t>Q</t>
        </is>
      </c>
      <c r="I39" s="21" t="inlineStr">
        <is>
          <t>√</t>
        </is>
      </c>
      <c r="J39" s="21" t="inlineStr">
        <is>
          <t>√</t>
        </is>
      </c>
      <c r="K39" s="21" t="inlineStr">
        <is>
          <t>√</t>
        </is>
      </c>
      <c r="L39" s="21" t="inlineStr">
        <is>
          <t>T</t>
        </is>
      </c>
      <c r="M39" s="21" t="inlineStr">
        <is>
          <t>T</t>
        </is>
      </c>
      <c r="N39" s="24" t="inlineStr">
        <is>
          <t>√</t>
        </is>
      </c>
      <c r="O39" s="24" t="inlineStr">
        <is>
          <t>√</t>
        </is>
      </c>
      <c r="P39" s="21" t="inlineStr">
        <is>
          <t>L</t>
        </is>
      </c>
      <c r="Q39" s="21" t="inlineStr">
        <is>
          <t>√</t>
        </is>
      </c>
      <c r="R39" s="21" t="inlineStr">
        <is>
          <t>√</t>
        </is>
      </c>
      <c r="S39" s="21" t="inlineStr">
        <is>
          <t>T</t>
        </is>
      </c>
      <c r="T39" s="21" t="inlineStr">
        <is>
          <t>T</t>
        </is>
      </c>
      <c r="U39" s="24" t="inlineStr">
        <is>
          <t>√</t>
        </is>
      </c>
      <c r="V39" s="24" t="inlineStr">
        <is>
          <t>√</t>
        </is>
      </c>
      <c r="W39" s="24" t="inlineStr">
        <is>
          <t>√</t>
        </is>
      </c>
      <c r="X39" s="21" t="inlineStr">
        <is>
          <t>√</t>
        </is>
      </c>
      <c r="Y39" s="24" t="inlineStr">
        <is>
          <t>√</t>
        </is>
      </c>
      <c r="Z39" s="24" t="inlineStr">
        <is>
          <t>T</t>
        </is>
      </c>
      <c r="AA39" s="21" t="inlineStr">
        <is>
          <t>T</t>
        </is>
      </c>
      <c r="AB39" s="24" t="inlineStr">
        <is>
          <t>√</t>
        </is>
      </c>
      <c r="AC39" s="24" t="n"/>
      <c r="AD39" s="36" t="n"/>
      <c r="AE39" s="36" t="n"/>
      <c r="AF39" s="36" t="n"/>
      <c r="AG39" s="69" t="n"/>
      <c r="AH39" s="59">
        <f>COUNTIF($C39:$AF39,$E$2)</f>
        <v/>
      </c>
      <c r="AI39" s="45">
        <f>COUNTIF($C39:$AF39,$F$2)</f>
        <v/>
      </c>
      <c r="AJ39" s="45">
        <f>COUNTIF(C39:AF39,$G$2)</f>
        <v/>
      </c>
      <c r="AK39" s="45">
        <f>COUNTIF($C39:$AF39,$H$2)</f>
        <v/>
      </c>
      <c r="AL39" s="45">
        <f>COUNTIF($C39:$AF39,$I$2)</f>
        <v/>
      </c>
      <c r="AM39" s="45">
        <f>COUNTIF($C39:$AF39,$J$2)</f>
        <v/>
      </c>
      <c r="AN39" s="45">
        <f>COUNTIF($C39:$AF39,$K$2)</f>
        <v/>
      </c>
      <c r="AO39" s="45">
        <f>COUNTIF($C39:$AF39,$L$2)</f>
        <v/>
      </c>
      <c r="AP39" s="45">
        <f>COUNTIF($C39:$AF39,$M$2)</f>
        <v/>
      </c>
      <c r="AQ39" s="45">
        <f>COUNTIF($C$39:$AF$39,$Y$2)</f>
        <v/>
      </c>
      <c r="AR39" s="45">
        <f>COUNTIF($C39:$AF39,$N$2)</f>
        <v/>
      </c>
      <c r="AS39" s="45">
        <f>COUNTIF($C39:$AF39,$V$2)</f>
        <v/>
      </c>
      <c r="AT39" s="59">
        <f>COUNTIF($C39:$AF39,$O$2)</f>
        <v/>
      </c>
      <c r="AU39" s="45">
        <f>COUNTIF($C39:$AF39,$P$2)</f>
        <v/>
      </c>
      <c r="AV39" s="45">
        <f>COUNTIF($C39:$AF39,$Q$2)</f>
        <v/>
      </c>
      <c r="AW39" s="45">
        <f>COUNTIF($C39:$AF39,$U$2)</f>
        <v/>
      </c>
      <c r="AX39" s="45">
        <f>COUNTIF($C39:$AF39,$R$2)</f>
        <v/>
      </c>
      <c r="AY39" s="58">
        <f>COUNTIF($C39:$AF39,$S$2)</f>
        <v/>
      </c>
      <c r="AZ39" s="59" t="n">
        <v>19</v>
      </c>
      <c r="BA39" s="59">
        <f>+MOD(AH39,1)+MOD(AT39,1)+MOD(AU39,1)+MOD(AI39,1)+MOD(AO39,1)+MOD(AP39,1)+MOD(AS39,1)+MOD(AK39,1)+MOD(AL39,1)+MOD(AM39,1)+COUNTIF(C39:AF39,$B$2)+COUNTIF(C39:AF39,$R$2)+COUNTIF(C39:AF39,$S$2)+COUNTIF(C39:AF39,$U$2)+COUNTIF(C39:AF39,$G$2)+COUNTIF(C39:AF39,$N$2)+COUNTIF(C39:AF39,$Z$2)</f>
        <v/>
      </c>
      <c r="BB39" s="45">
        <f>COUNTIF($C39:$AF39,$T$2)</f>
        <v/>
      </c>
      <c r="BC39" s="65" t="n">
        <v>300</v>
      </c>
      <c r="BD39" s="18">
        <f>IFERROR(_xlfn.XLOOKUP(B39,核对表!B:B,核对表!C:C),0)</f>
        <v/>
      </c>
      <c r="BE39" s="18">
        <f>IFERROR(_xlfn.XLOOKUP(B39,核对表!E:E,核对表!F:F),0)</f>
        <v/>
      </c>
      <c r="BF39" s="18">
        <f>IFERROR(_xlfn.XLOOKUP(B39,核对表!H:H,核对表!I:I),0)</f>
        <v/>
      </c>
      <c r="BG39" s="18">
        <f>IFERROR(_xlfn.XLOOKUP(B39,核对表!K:K,核对表!L:L),0)</f>
        <v/>
      </c>
      <c r="BH39" s="18">
        <f>IFERROR(_xlfn.XLOOKUP(B39,核对表!Q:Q,核对表!R:R),0)</f>
        <v/>
      </c>
      <c r="BI39" s="18">
        <f>IFERROR(_xlfn.XLOOKUP(B39,核对表!T:T,核对表!U:U),0)</f>
        <v/>
      </c>
      <c r="BJ39" s="18">
        <f>IFERROR(_xlfn.XLOOKUP(B39,核对表!N:N,核对表!O:O),0)</f>
        <v/>
      </c>
      <c r="BK39" s="18">
        <f>IFERROR(_xlfn.XLOOKUP(B39,核对表!Z:Z,核对表!AA:AA),0)</f>
        <v/>
      </c>
      <c r="BL39" s="18">
        <f>IFERROR(_xlfn.XLOOKUP(B39,核对表!AC:AC,核对表!AD:AD),0)</f>
        <v/>
      </c>
      <c r="BM39" s="18">
        <f>IFERROR(_xlfn.XLOOKUP(B39,核对表!AF:AF,核对表!AG:AG),0)</f>
        <v/>
      </c>
      <c r="BO39" s="18">
        <f>BD39=AJ39</f>
        <v/>
      </c>
      <c r="BP39" s="18">
        <f>BE39=AU39</f>
        <v/>
      </c>
      <c r="BQ39" s="18">
        <f>BF39=AN39</f>
        <v/>
      </c>
      <c r="BR39" s="18">
        <f>BG39=AO39</f>
        <v/>
      </c>
      <c r="BS39" s="18">
        <f>BH39=AQ39</f>
        <v/>
      </c>
      <c r="BT39" s="18">
        <f>BI39=AH39</f>
        <v/>
      </c>
      <c r="BU39" s="18">
        <f>BJ39=AI39</f>
        <v/>
      </c>
      <c r="BV39" s="18">
        <f>BK39=AM39</f>
        <v/>
      </c>
      <c r="BW39" s="18">
        <f>BL39=AT39</f>
        <v/>
      </c>
      <c r="BX39" s="18">
        <f>BM39=AS39</f>
        <v/>
      </c>
    </row>
    <row r="40" ht="13.5" customHeight="1" s="1">
      <c r="A40" s="45" t="inlineStr">
        <is>
          <t>直播组</t>
        </is>
      </c>
      <c r="B40" s="29" t="inlineStr">
        <is>
          <t>陈浩瑶</t>
        </is>
      </c>
      <c r="C40" s="21" t="inlineStr">
        <is>
          <t>Q</t>
        </is>
      </c>
      <c r="D40" s="21" t="inlineStr">
        <is>
          <t>Q</t>
        </is>
      </c>
      <c r="E40" s="36" t="inlineStr">
        <is>
          <t>Q</t>
        </is>
      </c>
      <c r="F40" s="36" t="inlineStr">
        <is>
          <t>Q</t>
        </is>
      </c>
      <c r="G40" s="24" t="inlineStr">
        <is>
          <t>√</t>
        </is>
      </c>
      <c r="H40" s="24" t="inlineStr">
        <is>
          <t>Q</t>
        </is>
      </c>
      <c r="I40" s="21" t="inlineStr">
        <is>
          <t>√</t>
        </is>
      </c>
      <c r="J40" s="24" t="inlineStr">
        <is>
          <t>√</t>
        </is>
      </c>
      <c r="K40" s="24" t="inlineStr">
        <is>
          <t>Q</t>
        </is>
      </c>
      <c r="L40" s="24" t="inlineStr">
        <is>
          <t>√</t>
        </is>
      </c>
      <c r="M40" s="21" t="inlineStr">
        <is>
          <t>Q</t>
        </is>
      </c>
      <c r="N40" s="21" t="inlineStr">
        <is>
          <t>√</t>
        </is>
      </c>
      <c r="O40" s="21" t="inlineStr">
        <is>
          <t>Q</t>
        </is>
      </c>
      <c r="P40" s="21" t="inlineStr">
        <is>
          <t>Q</t>
        </is>
      </c>
      <c r="Q40" s="21" t="inlineStr">
        <is>
          <t>√</t>
        </is>
      </c>
      <c r="R40" s="21" t="inlineStr">
        <is>
          <t>√</t>
        </is>
      </c>
      <c r="S40" s="21" t="inlineStr">
        <is>
          <t>Q</t>
        </is>
      </c>
      <c r="T40" s="21" t="inlineStr">
        <is>
          <t>Q</t>
        </is>
      </c>
      <c r="U40" s="21" t="inlineStr">
        <is>
          <t>√</t>
        </is>
      </c>
      <c r="V40" s="21" t="inlineStr">
        <is>
          <t>√</t>
        </is>
      </c>
      <c r="W40" s="21" t="inlineStr">
        <is>
          <t>Q</t>
        </is>
      </c>
      <c r="X40" s="21" t="inlineStr">
        <is>
          <t>Q</t>
        </is>
      </c>
      <c r="Y40" s="24" t="inlineStr">
        <is>
          <t>√</t>
        </is>
      </c>
      <c r="Z40" s="24" t="inlineStr">
        <is>
          <t>√</t>
        </is>
      </c>
      <c r="AA40" s="24" t="inlineStr">
        <is>
          <t>√</t>
        </is>
      </c>
      <c r="AB40" s="21" t="inlineStr">
        <is>
          <t>√</t>
        </is>
      </c>
      <c r="AC40" s="21" t="n"/>
      <c r="AD40" s="21" t="n"/>
      <c r="AE40" s="21" t="n"/>
      <c r="AF40" s="36" t="n"/>
      <c r="AG40" s="69" t="n"/>
      <c r="AH40" s="59">
        <f>COUNTIF($C40:$AF40,$E$2)</f>
        <v/>
      </c>
      <c r="AI40" s="45">
        <f>COUNTIF($C40:$AF40,$F$2)</f>
        <v/>
      </c>
      <c r="AJ40" s="45">
        <f>COUNTIF(C40:AF40,$G$2)</f>
        <v/>
      </c>
      <c r="AK40" s="45">
        <f>COUNTIF($C40:$AF40,$H$2)</f>
        <v/>
      </c>
      <c r="AL40" s="45">
        <f>COUNTIF($C40:$AF40,$I$2)</f>
        <v/>
      </c>
      <c r="AM40" s="45">
        <f>COUNTIF($C40:$AF40,$J$2)</f>
        <v/>
      </c>
      <c r="AN40" s="45">
        <f>COUNTIF($C40:$AF40,$K$2)</f>
        <v/>
      </c>
      <c r="AO40" s="45">
        <f>COUNTIF($C40:$AF40,$L$2)</f>
        <v/>
      </c>
      <c r="AP40" s="45">
        <f>COUNTIF($C40:$AF40,$M$2)</f>
        <v/>
      </c>
      <c r="AQ40" s="45">
        <f>COUNTIF($C$40:$AF$40,$Y$2)</f>
        <v/>
      </c>
      <c r="AR40" s="45">
        <f>COUNTIF($C40:$AF40,$N$2)</f>
        <v/>
      </c>
      <c r="AS40" s="45">
        <f>COUNTIF($C40:$AF40,$V$2)</f>
        <v/>
      </c>
      <c r="AT40" s="59">
        <f>COUNTIF($C40:$AF40,$O$2)</f>
        <v/>
      </c>
      <c r="AU40" s="45">
        <f>COUNTIF($C40:$AF40,$P$2)</f>
        <v/>
      </c>
      <c r="AV40" s="45">
        <f>COUNTIF($C40:$AF40,$Q$2)</f>
        <v/>
      </c>
      <c r="AW40" s="45">
        <f>COUNTIF($C40:$AF40,$U$2)</f>
        <v/>
      </c>
      <c r="AX40" s="45">
        <f>COUNTIF($C40:$AF40,$R$2)</f>
        <v/>
      </c>
      <c r="AY40" s="58">
        <f>COUNTIF($C40:$AF40,$S$2)</f>
        <v/>
      </c>
      <c r="AZ40" s="59" t="n">
        <v>19</v>
      </c>
      <c r="BA40" s="59">
        <f>+MOD(AH40,1)+MOD(AT40,1)+MOD(AU40,1)+MOD(AI40,1)+MOD(AO40,1)+MOD(AP40,1)+MOD(AS40,1)+MOD(AK40,1)+MOD(AL40,1)+MOD(AM40,1)+COUNTIF(C40:AF40,$B$2)+COUNTIF(C40:AF40,$R$2)+COUNTIF(C40:AF40,$S$2)+COUNTIF(C40:AF40,$U$2)+COUNTIF(C40:AF40,$G$2)+COUNTIF(C40:AF40,$N$2)+COUNTIF(C40:AF40,$Z$2)</f>
        <v/>
      </c>
      <c r="BB40" s="45">
        <f>COUNTIF($C40:$AF40,$T$2)</f>
        <v/>
      </c>
      <c r="BC40" s="65" t="n">
        <v>300</v>
      </c>
      <c r="BD40" s="18">
        <f>IFERROR(_xlfn.XLOOKUP(B40,核对表!B:B,核对表!C:C),0)</f>
        <v/>
      </c>
      <c r="BE40" s="18">
        <f>IFERROR(_xlfn.XLOOKUP(B40,核对表!E:E,核对表!F:F),0)</f>
        <v/>
      </c>
      <c r="BF40" s="18">
        <f>IFERROR(_xlfn.XLOOKUP(B40,核对表!H:H,核对表!I:I),0)</f>
        <v/>
      </c>
      <c r="BG40" s="18">
        <f>IFERROR(_xlfn.XLOOKUP(B40,核对表!K:K,核对表!L:L),0)</f>
        <v/>
      </c>
      <c r="BH40" s="18">
        <f>IFERROR(_xlfn.XLOOKUP(B40,核对表!Q:Q,核对表!R:R),0)</f>
        <v/>
      </c>
      <c r="BI40" s="18">
        <f>IFERROR(_xlfn.XLOOKUP(B40,核对表!T:T,核对表!U:U),0)</f>
        <v/>
      </c>
      <c r="BJ40" s="18">
        <f>IFERROR(_xlfn.XLOOKUP(B40,核对表!N:N,核对表!O:O),0)</f>
        <v/>
      </c>
      <c r="BK40" s="18">
        <f>IFERROR(_xlfn.XLOOKUP(B40,核对表!Z:Z,核对表!AA:AA),0)</f>
        <v/>
      </c>
      <c r="BL40" s="18">
        <f>IFERROR(_xlfn.XLOOKUP(B40,核对表!AC:AC,核对表!AD:AD),0)</f>
        <v/>
      </c>
      <c r="BM40" s="18">
        <f>IFERROR(_xlfn.XLOOKUP(B40,核对表!AF:AF,核对表!AG:AG),0)</f>
        <v/>
      </c>
      <c r="BO40" s="18">
        <f>BD40=AJ40</f>
        <v/>
      </c>
      <c r="BP40" s="18">
        <f>BE40=AU40</f>
        <v/>
      </c>
      <c r="BQ40" s="18">
        <f>BF40=AN40</f>
        <v/>
      </c>
      <c r="BR40" s="18">
        <f>BG40=AO40</f>
        <v/>
      </c>
      <c r="BS40" s="18">
        <f>BH40=AQ40</f>
        <v/>
      </c>
      <c r="BT40" s="18">
        <f>BI40=AH40</f>
        <v/>
      </c>
      <c r="BU40" s="18">
        <f>BJ40=AI40</f>
        <v/>
      </c>
      <c r="BV40" s="18">
        <f>BK40=AM40</f>
        <v/>
      </c>
      <c r="BW40" s="18">
        <f>BL40=AT40</f>
        <v/>
      </c>
      <c r="BX40" s="18">
        <f>BM40=AS40</f>
        <v/>
      </c>
    </row>
    <row r="41" ht="13.5" customHeight="1" s="1">
      <c r="A41" s="45" t="inlineStr">
        <is>
          <t>直播组</t>
        </is>
      </c>
      <c r="B41" s="29" t="inlineStr">
        <is>
          <t>蔡龙</t>
        </is>
      </c>
      <c r="C41" s="21" t="inlineStr">
        <is>
          <t>T</t>
        </is>
      </c>
      <c r="D41" s="21" t="inlineStr">
        <is>
          <t>T</t>
        </is>
      </c>
      <c r="E41" s="21" t="inlineStr">
        <is>
          <t>T</t>
        </is>
      </c>
      <c r="F41" s="24" t="inlineStr">
        <is>
          <t>T</t>
        </is>
      </c>
      <c r="G41" s="24" t="inlineStr">
        <is>
          <t>T</t>
        </is>
      </c>
      <c r="H41" s="24" t="inlineStr">
        <is>
          <t>√</t>
        </is>
      </c>
      <c r="I41" s="21" t="inlineStr">
        <is>
          <t>√</t>
        </is>
      </c>
      <c r="J41" s="21" t="inlineStr">
        <is>
          <t>√</t>
        </is>
      </c>
      <c r="K41" s="21" t="inlineStr">
        <is>
          <t>√</t>
        </is>
      </c>
      <c r="L41" s="21" t="inlineStr">
        <is>
          <t>T</t>
        </is>
      </c>
      <c r="M41" s="21" t="inlineStr">
        <is>
          <t>T</t>
        </is>
      </c>
      <c r="N41" s="24" t="inlineStr">
        <is>
          <t>L</t>
        </is>
      </c>
      <c r="O41" s="24" t="inlineStr">
        <is>
          <t>√</t>
        </is>
      </c>
      <c r="P41" s="21" t="inlineStr">
        <is>
          <t>√</t>
        </is>
      </c>
      <c r="Q41" s="21" t="inlineStr">
        <is>
          <t>Q</t>
        </is>
      </c>
      <c r="R41" s="21" t="inlineStr">
        <is>
          <t>√</t>
        </is>
      </c>
      <c r="S41" s="21" t="inlineStr">
        <is>
          <t>T</t>
        </is>
      </c>
      <c r="T41" s="21" t="inlineStr">
        <is>
          <t>T</t>
        </is>
      </c>
      <c r="U41" s="24" t="inlineStr">
        <is>
          <t>√</t>
        </is>
      </c>
      <c r="V41" s="24" t="inlineStr">
        <is>
          <t>√</t>
        </is>
      </c>
      <c r="W41" s="24" t="inlineStr">
        <is>
          <t>Q</t>
        </is>
      </c>
      <c r="X41" s="21" t="inlineStr">
        <is>
          <t>√</t>
        </is>
      </c>
      <c r="Y41" s="21" t="inlineStr">
        <is>
          <t>L</t>
        </is>
      </c>
      <c r="Z41" s="21" t="inlineStr">
        <is>
          <t>T</t>
        </is>
      </c>
      <c r="AA41" s="21" t="inlineStr">
        <is>
          <t>T</t>
        </is>
      </c>
      <c r="AB41" s="24" t="inlineStr">
        <is>
          <t>√</t>
        </is>
      </c>
      <c r="AC41" s="21" t="n"/>
      <c r="AD41" s="21" t="n"/>
      <c r="AE41" s="21" t="n"/>
      <c r="AF41" s="36" t="n"/>
      <c r="AG41" s="69" t="n"/>
      <c r="AH41" s="59">
        <f>COUNTIF($C41:$AF41,$E$2)</f>
        <v/>
      </c>
      <c r="AI41" s="45">
        <f>COUNTIF($C41:$AF41,$F$2)</f>
        <v/>
      </c>
      <c r="AJ41" s="45">
        <f>COUNTIF(C41:AF41,$G$2)</f>
        <v/>
      </c>
      <c r="AK41" s="45">
        <f>COUNTIF($C41:$AF41,$H$2)</f>
        <v/>
      </c>
      <c r="AL41" s="45">
        <f>COUNTIF($C41:$AF41,$I$2)</f>
        <v/>
      </c>
      <c r="AM41" s="45">
        <f>COUNTIF($C41:$AF41,$J$2)</f>
        <v/>
      </c>
      <c r="AN41" s="45">
        <f>COUNTIF($C41:$AF41,$K$2)</f>
        <v/>
      </c>
      <c r="AO41" s="45">
        <f>COUNTIF($C41:$AF41,$L$2)</f>
        <v/>
      </c>
      <c r="AP41" s="45">
        <f>COUNTIF($C41:$AF41,$M$2)</f>
        <v/>
      </c>
      <c r="AQ41" s="45">
        <f>COUNTIF($C$41:$AF$41,$Y$2)</f>
        <v/>
      </c>
      <c r="AR41" s="45">
        <f>COUNTIF($C41:$AF41,$N$2)</f>
        <v/>
      </c>
      <c r="AS41" s="45">
        <f>COUNTIF($C41:$AF41,$V$2)</f>
        <v/>
      </c>
      <c r="AT41" s="59">
        <f>COUNTIF($C41:$AF41,$O$2)</f>
        <v/>
      </c>
      <c r="AU41" s="45">
        <f>COUNTIF($C41:$AF41,$P$2)</f>
        <v/>
      </c>
      <c r="AV41" s="45">
        <f>COUNTIF($C41:$AF41,$Q$2)</f>
        <v/>
      </c>
      <c r="AW41" s="45">
        <f>COUNTIF($C41:$AF41,$U$2)</f>
        <v/>
      </c>
      <c r="AX41" s="45">
        <f>COUNTIF($C41:$AF41,$R$2)</f>
        <v/>
      </c>
      <c r="AY41" s="58">
        <f>COUNTIF($C41:$AF41,$S$2)</f>
        <v/>
      </c>
      <c r="AZ41" s="59" t="n">
        <v>19</v>
      </c>
      <c r="BA41" s="59">
        <f>+MOD(AH41,1)+MOD(AT41,1)+MOD(AU41,1)+MOD(AI41,1)+MOD(AO41,1)+MOD(AP41,1)+MOD(AS41,1)+MOD(AK41,1)+MOD(AL41,1)+MOD(AM41,1)+COUNTIF(C41:AF41,$B$2)+COUNTIF(C41:AF41,$R$2)+COUNTIF(C41:AF41,$S$2)+COUNTIF(C41:AF41,$U$2)+COUNTIF(C41:AF41,$G$2)+COUNTIF(C41:AF41,$N$2)+COUNTIF(C41:AF41,$Z$2)</f>
        <v/>
      </c>
      <c r="BB41" s="45">
        <f>COUNTIF($C41:$AF41,$T$2)</f>
        <v/>
      </c>
      <c r="BC41" s="65" t="n">
        <v>300</v>
      </c>
      <c r="BD41" s="18">
        <f>IFERROR(_xlfn.XLOOKUP(B41,核对表!B:B,核对表!C:C),0)</f>
        <v/>
      </c>
      <c r="BE41" s="18">
        <f>IFERROR(_xlfn.XLOOKUP(B41,核对表!E:E,核对表!F:F),0)</f>
        <v/>
      </c>
      <c r="BF41" s="18">
        <f>IFERROR(_xlfn.XLOOKUP(B41,核对表!H:H,核对表!I:I),0)</f>
        <v/>
      </c>
      <c r="BG41" s="18">
        <f>IFERROR(_xlfn.XLOOKUP(B41,核对表!K:K,核对表!L:L),0)</f>
        <v/>
      </c>
      <c r="BH41" s="18">
        <f>IFERROR(_xlfn.XLOOKUP(B41,核对表!Q:Q,核对表!R:R),0)</f>
        <v/>
      </c>
      <c r="BI41" s="18">
        <f>IFERROR(_xlfn.XLOOKUP(B41,核对表!T:T,核对表!U:U),0)</f>
        <v/>
      </c>
      <c r="BJ41" s="18">
        <f>IFERROR(_xlfn.XLOOKUP(B41,核对表!N:N,核对表!O:O),0)</f>
        <v/>
      </c>
      <c r="BK41" s="18">
        <f>IFERROR(_xlfn.XLOOKUP(B41,核对表!Z:Z,核对表!AA:AA),0)</f>
        <v/>
      </c>
      <c r="BL41" s="18">
        <f>IFERROR(_xlfn.XLOOKUP(B41,核对表!AC:AC,核对表!AD:AD),0)</f>
        <v/>
      </c>
      <c r="BM41" s="18">
        <f>IFERROR(_xlfn.XLOOKUP(B41,核对表!AF:AF,核对表!AG:AG),0)</f>
        <v/>
      </c>
      <c r="BO41" s="18">
        <f>BD41=AJ41</f>
        <v/>
      </c>
      <c r="BP41" s="18">
        <f>BE41=AU41</f>
        <v/>
      </c>
      <c r="BQ41" s="18">
        <f>BF41=AN41</f>
        <v/>
      </c>
      <c r="BR41" s="18">
        <f>BG41=AO41</f>
        <v/>
      </c>
      <c r="BS41" s="18">
        <f>BH41=AQ41</f>
        <v/>
      </c>
      <c r="BT41" s="18">
        <f>BI41=AH41</f>
        <v/>
      </c>
      <c r="BU41" s="18">
        <f>BJ41=AI41</f>
        <v/>
      </c>
      <c r="BV41" s="18">
        <f>BK41=AM41</f>
        <v/>
      </c>
      <c r="BW41" s="18">
        <f>BL41=AT41</f>
        <v/>
      </c>
      <c r="BX41" s="18">
        <f>BM41=AS41</f>
        <v/>
      </c>
    </row>
    <row r="42" ht="13.5" customHeight="1" s="1">
      <c r="A42" s="45" t="inlineStr">
        <is>
          <t>直播组</t>
        </is>
      </c>
      <c r="B42" s="29" t="inlineStr">
        <is>
          <t>楚光旭</t>
        </is>
      </c>
      <c r="C42" s="21" t="inlineStr">
        <is>
          <t>T</t>
        </is>
      </c>
      <c r="D42" s="21" t="inlineStr">
        <is>
          <t>T</t>
        </is>
      </c>
      <c r="E42" s="21" t="inlineStr">
        <is>
          <t>T</t>
        </is>
      </c>
      <c r="F42" s="24" t="inlineStr">
        <is>
          <t>T</t>
        </is>
      </c>
      <c r="G42" s="24" t="inlineStr">
        <is>
          <t>T</t>
        </is>
      </c>
      <c r="H42" s="24" t="inlineStr">
        <is>
          <t>√</t>
        </is>
      </c>
      <c r="I42" s="21" t="inlineStr">
        <is>
          <t>√</t>
        </is>
      </c>
      <c r="J42" s="24" t="inlineStr">
        <is>
          <t>√</t>
        </is>
      </c>
      <c r="K42" s="24" t="inlineStr">
        <is>
          <t>√</t>
        </is>
      </c>
      <c r="L42" s="24" t="inlineStr">
        <is>
          <t>T</t>
        </is>
      </c>
      <c r="M42" s="21" t="inlineStr">
        <is>
          <t>T</t>
        </is>
      </c>
      <c r="N42" s="24" t="inlineStr">
        <is>
          <t>√</t>
        </is>
      </c>
      <c r="O42" s="24" t="inlineStr">
        <is>
          <t>Q</t>
        </is>
      </c>
      <c r="P42" s="21" t="inlineStr">
        <is>
          <t>×</t>
        </is>
      </c>
      <c r="Q42" s="21" t="inlineStr">
        <is>
          <t>√</t>
        </is>
      </c>
      <c r="R42" s="21" t="inlineStr">
        <is>
          <t>Q</t>
        </is>
      </c>
      <c r="S42" s="21" t="inlineStr">
        <is>
          <t>T</t>
        </is>
      </c>
      <c r="T42" s="21" t="inlineStr">
        <is>
          <t>T</t>
        </is>
      </c>
      <c r="U42" s="24" t="inlineStr">
        <is>
          <t>√</t>
        </is>
      </c>
      <c r="V42" s="24" t="inlineStr">
        <is>
          <t>Q</t>
        </is>
      </c>
      <c r="W42" s="24" t="inlineStr">
        <is>
          <t>√</t>
        </is>
      </c>
      <c r="X42" s="21" t="inlineStr">
        <is>
          <t>√</t>
        </is>
      </c>
      <c r="Y42" s="24" t="inlineStr">
        <is>
          <t>√</t>
        </is>
      </c>
      <c r="Z42" s="24" t="inlineStr">
        <is>
          <t>T</t>
        </is>
      </c>
      <c r="AA42" s="24" t="inlineStr">
        <is>
          <t>T</t>
        </is>
      </c>
      <c r="AB42" s="24" t="inlineStr">
        <is>
          <t>√</t>
        </is>
      </c>
      <c r="AC42" s="21" t="n"/>
      <c r="AD42" s="21" t="n"/>
      <c r="AE42" s="21" t="n"/>
      <c r="AF42" s="36" t="n"/>
      <c r="AG42" s="69" t="n"/>
      <c r="AH42" s="59">
        <f>COUNTIF($C42:$AF42,$E$2)</f>
        <v/>
      </c>
      <c r="AI42" s="45">
        <f>COUNTIF($C42:$AF42,$F$2)</f>
        <v/>
      </c>
      <c r="AJ42" s="45">
        <f>COUNTIF(C42:AF42,$G$2)</f>
        <v/>
      </c>
      <c r="AK42" s="45">
        <f>COUNTIF($C42:$AF42,$H$2)</f>
        <v/>
      </c>
      <c r="AL42" s="45">
        <f>COUNTIF($C42:$AF42,$I$2)</f>
        <v/>
      </c>
      <c r="AM42" s="45">
        <f>COUNTIF($C42:$AF42,$J$2)</f>
        <v/>
      </c>
      <c r="AN42" s="45">
        <f>COUNTIF($C42:$AF42,$K$2)</f>
        <v/>
      </c>
      <c r="AO42" s="45">
        <f>COUNTIF($C42:$AF42,$L$2)</f>
        <v/>
      </c>
      <c r="AP42" s="45">
        <f>COUNTIF($C42:$AF42,$M$2)</f>
        <v/>
      </c>
      <c r="AQ42" s="45">
        <f>COUNTIF($C$42:$AF$42,$Y$2)</f>
        <v/>
      </c>
      <c r="AR42" s="45">
        <f>COUNTIF($C42:$AF42,$N$2)</f>
        <v/>
      </c>
      <c r="AS42" s="45">
        <f>COUNTIF($C42:$AF42,$V$2)</f>
        <v/>
      </c>
      <c r="AT42" s="59">
        <f>COUNTIF($C42:$AF42,$O$2)</f>
        <v/>
      </c>
      <c r="AU42" s="45">
        <f>COUNTIF($C42:$AF42,$P$2)</f>
        <v/>
      </c>
      <c r="AV42" s="45">
        <f>COUNTIF($C42:$AF42,$Q$2)</f>
        <v/>
      </c>
      <c r="AW42" s="45">
        <f>COUNTIF($C42:$AF42,$U$2)</f>
        <v/>
      </c>
      <c r="AX42" s="45">
        <f>COUNTIF($C42:$AF42,$R$2)</f>
        <v/>
      </c>
      <c r="AY42" s="58">
        <f>COUNTIF($C42:$AF42,$S$2)</f>
        <v/>
      </c>
      <c r="AZ42" s="59" t="n">
        <v>19</v>
      </c>
      <c r="BA42" s="59">
        <f>+MOD(AH42,1)+MOD(AT42,1)+MOD(AU42,1)+MOD(AI42,1)+MOD(AO42,1)+MOD(AP42,1)+MOD(AS42,1)+MOD(AK42,1)+MOD(AL42,1)+MOD(AM42,1)+COUNTIF(C42:AF42,$B$2)+COUNTIF(C42:AF42,$R$2)+COUNTIF(C42:AF42,$S$2)+COUNTIF(C42:AF42,$U$2)+COUNTIF(C42:AF42,$G$2)+COUNTIF(C42:AF42,$N$2)+COUNTIF(C42:AF42,$Z$2)</f>
        <v/>
      </c>
      <c r="BB42" s="45">
        <f>COUNTIF($C42:$AF42,$T$2)</f>
        <v/>
      </c>
      <c r="BC42" s="65" t="n">
        <v>300</v>
      </c>
      <c r="BD42" s="18">
        <f>IFERROR(_xlfn.XLOOKUP(B42,核对表!B:B,核对表!C:C),0)</f>
        <v/>
      </c>
      <c r="BE42" s="18">
        <f>IFERROR(_xlfn.XLOOKUP(B42,核对表!E:E,核对表!F:F),0)</f>
        <v/>
      </c>
      <c r="BF42" s="18">
        <f>IFERROR(_xlfn.XLOOKUP(B42,核对表!H:H,核对表!I:I),0)</f>
        <v/>
      </c>
      <c r="BG42" s="18">
        <f>IFERROR(_xlfn.XLOOKUP(B42,核对表!K:K,核对表!L:L),0)</f>
        <v/>
      </c>
      <c r="BH42" s="18">
        <f>IFERROR(_xlfn.XLOOKUP(B42,核对表!Q:Q,核对表!R:R),0)</f>
        <v/>
      </c>
      <c r="BI42" s="18">
        <f>IFERROR(_xlfn.XLOOKUP(B42,核对表!T:T,核对表!U:U),0)</f>
        <v/>
      </c>
      <c r="BJ42" s="18">
        <f>IFERROR(_xlfn.XLOOKUP(B42,核对表!N:N,核对表!O:O),0)</f>
        <v/>
      </c>
      <c r="BK42" s="18">
        <f>IFERROR(_xlfn.XLOOKUP(B42,核对表!Z:Z,核对表!AA:AA),0)</f>
        <v/>
      </c>
      <c r="BL42" s="18">
        <f>IFERROR(_xlfn.XLOOKUP(B42,核对表!AC:AC,核对表!AD:AD),0)</f>
        <v/>
      </c>
      <c r="BM42" s="18">
        <f>IFERROR(_xlfn.XLOOKUP(B42,核对表!AF:AF,核对表!AG:AG),0)</f>
        <v/>
      </c>
      <c r="BO42" s="18">
        <f>BD42=AJ42</f>
        <v/>
      </c>
      <c r="BP42" s="18">
        <f>BE42=AU42</f>
        <v/>
      </c>
      <c r="BQ42" s="18">
        <f>BF42=AN42</f>
        <v/>
      </c>
      <c r="BR42" s="18">
        <f>BG42=AO42</f>
        <v/>
      </c>
      <c r="BS42" s="18">
        <f>BH42=AQ42</f>
        <v/>
      </c>
      <c r="BT42" s="18">
        <f>BI42=AH42</f>
        <v/>
      </c>
      <c r="BU42" s="18">
        <f>BJ42=AI42</f>
        <v/>
      </c>
      <c r="BV42" s="18">
        <f>BK42=AM42</f>
        <v/>
      </c>
      <c r="BW42" s="18">
        <f>BL42=AT42</f>
        <v/>
      </c>
      <c r="BX42" s="18">
        <f>BM42=AS42</f>
        <v/>
      </c>
    </row>
    <row r="43" ht="13.5" customHeight="1" s="1">
      <c r="A43" s="45" t="inlineStr">
        <is>
          <t>直播组</t>
        </is>
      </c>
      <c r="B43" s="29" t="inlineStr">
        <is>
          <t>王腾辉</t>
        </is>
      </c>
      <c r="C43" s="21" t="inlineStr">
        <is>
          <t>×</t>
        </is>
      </c>
      <c r="D43" s="21" t="inlineStr">
        <is>
          <t>×</t>
        </is>
      </c>
      <c r="E43" s="21" t="inlineStr">
        <is>
          <t>T</t>
        </is>
      </c>
      <c r="F43" s="24" t="inlineStr">
        <is>
          <t>T</t>
        </is>
      </c>
      <c r="G43" s="24" t="inlineStr">
        <is>
          <t>×</t>
        </is>
      </c>
      <c r="H43" s="24" t="inlineStr">
        <is>
          <t>√</t>
        </is>
      </c>
      <c r="I43" s="36" t="inlineStr">
        <is>
          <t>√</t>
        </is>
      </c>
      <c r="J43" s="21" t="inlineStr">
        <is>
          <t>√</t>
        </is>
      </c>
      <c r="K43" s="21" t="inlineStr">
        <is>
          <t>√</t>
        </is>
      </c>
      <c r="L43" s="21" t="inlineStr">
        <is>
          <t>T</t>
        </is>
      </c>
      <c r="M43" s="21" t="inlineStr">
        <is>
          <t>T</t>
        </is>
      </c>
      <c r="N43" s="24" t="inlineStr">
        <is>
          <t>√</t>
        </is>
      </c>
      <c r="O43" s="24" t="inlineStr">
        <is>
          <t>√</t>
        </is>
      </c>
      <c r="P43" s="21" t="inlineStr">
        <is>
          <t>√</t>
        </is>
      </c>
      <c r="Q43" s="21" t="inlineStr">
        <is>
          <t>√</t>
        </is>
      </c>
      <c r="R43" s="21" t="inlineStr">
        <is>
          <t>√</t>
        </is>
      </c>
      <c r="S43" s="21" t="inlineStr">
        <is>
          <t>T</t>
        </is>
      </c>
      <c r="T43" s="21" t="inlineStr">
        <is>
          <t>T</t>
        </is>
      </c>
      <c r="U43" s="24" t="inlineStr">
        <is>
          <t>√</t>
        </is>
      </c>
      <c r="V43" s="24" t="inlineStr">
        <is>
          <t>√</t>
        </is>
      </c>
      <c r="W43" s="21" t="inlineStr">
        <is>
          <t>√</t>
        </is>
      </c>
      <c r="X43" s="21" t="inlineStr">
        <is>
          <t>√</t>
        </is>
      </c>
      <c r="Y43" s="21" t="inlineStr">
        <is>
          <t>√</t>
        </is>
      </c>
      <c r="Z43" s="21" t="inlineStr">
        <is>
          <t>T</t>
        </is>
      </c>
      <c r="AA43" s="21" t="inlineStr">
        <is>
          <t>T</t>
        </is>
      </c>
      <c r="AB43" s="24" t="inlineStr">
        <is>
          <t>√</t>
        </is>
      </c>
      <c r="AC43" s="21" t="n"/>
      <c r="AD43" s="21" t="n"/>
      <c r="AE43" s="21" t="n"/>
      <c r="AF43" s="36" t="n"/>
      <c r="AG43" s="69" t="n"/>
      <c r="AH43" s="59">
        <f>COUNTIF($C43:$AF43,$E$2)</f>
        <v/>
      </c>
      <c r="AI43" s="45">
        <f>COUNTIF($C43:$AF43,$F$2)</f>
        <v/>
      </c>
      <c r="AJ43" s="45">
        <f>COUNTIF(C43:AF43,$G$2)</f>
        <v/>
      </c>
      <c r="AK43" s="45">
        <f>COUNTIF($C43:$AF43,$H$2)</f>
        <v/>
      </c>
      <c r="AL43" s="45">
        <f>COUNTIF($C43:$AF43,$I$2)</f>
        <v/>
      </c>
      <c r="AM43" s="45">
        <f>COUNTIF($C43:$AF43,$J$2)</f>
        <v/>
      </c>
      <c r="AN43" s="45">
        <f>COUNTIF($C43:$AF43,$K$2)</f>
        <v/>
      </c>
      <c r="AO43" s="45">
        <f>COUNTIF($C43:$AF43,$L$2)</f>
        <v/>
      </c>
      <c r="AP43" s="45">
        <f>COUNTIF($C43:$AF43,$M$2)</f>
        <v/>
      </c>
      <c r="AQ43" s="45">
        <f>COUNTIF($C$43:$AF$43,$Y$2)</f>
        <v/>
      </c>
      <c r="AR43" s="45">
        <f>COUNTIF($C43:$AF43,$N$2)</f>
        <v/>
      </c>
      <c r="AS43" s="45">
        <f>COUNTIF($C43:$AF43,$V$2)</f>
        <v/>
      </c>
      <c r="AT43" s="59">
        <f>COUNTIF($C43:$AF43,$O$2)</f>
        <v/>
      </c>
      <c r="AU43" s="45">
        <f>COUNTIF($C43:$AF43,$P$2)</f>
        <v/>
      </c>
      <c r="AV43" s="45">
        <f>COUNTIF($C43:$AF43,$Q$2)</f>
        <v/>
      </c>
      <c r="AW43" s="45">
        <f>COUNTIF($C43:$AF43,$U$2)</f>
        <v/>
      </c>
      <c r="AX43" s="45">
        <f>COUNTIF($C43:$AF43,$R$2)</f>
        <v/>
      </c>
      <c r="AY43" s="58">
        <f>COUNTIF($C43:$AF43,$S$2)</f>
        <v/>
      </c>
      <c r="AZ43" s="59" t="n">
        <v>19</v>
      </c>
      <c r="BA43" s="59">
        <f>+MOD(AH43,1)+MOD(AT43,1)+MOD(AU43,1)+MOD(AI43,1)+MOD(AO43,1)+MOD(AP43,1)+MOD(AS43,1)+MOD(AK43,1)+MOD(AL43,1)+MOD(AM43,1)+COUNTIF(C43:AF43,$B$2)+COUNTIF(C43:AF43,$R$2)+COUNTIF(C43:AF43,$S$2)+COUNTIF(C43:AF43,$U$2)+COUNTIF(C43:AF43,$G$2)+COUNTIF(C43:AF43,$N$2)+COUNTIF(C43:AF43,$Z$2)</f>
        <v/>
      </c>
      <c r="BB43" s="45">
        <f>COUNTIF($C43:$AF43,$T$2)</f>
        <v/>
      </c>
      <c r="BC43" s="65" t="n">
        <v>300</v>
      </c>
      <c r="BD43" s="18">
        <f>IFERROR(_xlfn.XLOOKUP(B43,核对表!B:B,核对表!C:C),0)</f>
        <v/>
      </c>
      <c r="BE43" s="18">
        <f>IFERROR(_xlfn.XLOOKUP(B43,核对表!E:E,核对表!F:F),0)</f>
        <v/>
      </c>
      <c r="BF43" s="18">
        <f>IFERROR(_xlfn.XLOOKUP(B43,核对表!H:H,核对表!I:I),0)</f>
        <v/>
      </c>
      <c r="BG43" s="18">
        <f>IFERROR(_xlfn.XLOOKUP(B43,核对表!K:K,核对表!L:L),0)</f>
        <v/>
      </c>
      <c r="BH43" s="18">
        <f>IFERROR(_xlfn.XLOOKUP(B43,核对表!Q:Q,核对表!R:R),0)</f>
        <v/>
      </c>
      <c r="BI43" s="18">
        <f>IFERROR(_xlfn.XLOOKUP(B43,核对表!T:T,核对表!U:U),0)</f>
        <v/>
      </c>
      <c r="BJ43" s="18">
        <f>IFERROR(_xlfn.XLOOKUP(B43,核对表!N:N,核对表!O:O),0)</f>
        <v/>
      </c>
      <c r="BK43" s="18">
        <f>IFERROR(_xlfn.XLOOKUP(B43,核对表!Z:Z,核对表!AA:AA),0)</f>
        <v/>
      </c>
      <c r="BL43" s="18">
        <f>IFERROR(_xlfn.XLOOKUP(B43,核对表!AC:AC,核对表!AD:AD),0)</f>
        <v/>
      </c>
      <c r="BM43" s="18">
        <f>IFERROR(_xlfn.XLOOKUP(B43,核对表!AF:AF,核对表!AG:AG),0)</f>
        <v/>
      </c>
      <c r="BO43" s="18">
        <f>BD43=AJ43</f>
        <v/>
      </c>
      <c r="BP43" s="18">
        <f>BE43=AU43</f>
        <v/>
      </c>
      <c r="BQ43" s="18">
        <f>BF43=AN43</f>
        <v/>
      </c>
      <c r="BR43" s="18">
        <f>BG43=AO43</f>
        <v/>
      </c>
      <c r="BS43" s="18">
        <f>BH43=AQ43</f>
        <v/>
      </c>
      <c r="BT43" s="18">
        <f>BI43=AH43</f>
        <v/>
      </c>
      <c r="BU43" s="18">
        <f>BJ43=AI43</f>
        <v/>
      </c>
      <c r="BV43" s="18">
        <f>BK43=AM43</f>
        <v/>
      </c>
      <c r="BW43" s="18">
        <f>BL43=AT43</f>
        <v/>
      </c>
      <c r="BX43" s="18">
        <f>BM43=AS43</f>
        <v/>
      </c>
    </row>
    <row r="44" ht="13.5" customHeight="1" s="1">
      <c r="A44" s="45" t="inlineStr">
        <is>
          <t>直播组</t>
        </is>
      </c>
      <c r="B44" s="29" t="inlineStr">
        <is>
          <t>郑依婷</t>
        </is>
      </c>
      <c r="C44" s="21" t="inlineStr">
        <is>
          <t>Q</t>
        </is>
      </c>
      <c r="D44" s="21" t="inlineStr">
        <is>
          <t>Q</t>
        </is>
      </c>
      <c r="E44" s="21" t="inlineStr">
        <is>
          <t>Q</t>
        </is>
      </c>
      <c r="F44" s="24" t="inlineStr">
        <is>
          <t>√</t>
        </is>
      </c>
      <c r="G44" s="24" t="inlineStr">
        <is>
          <t>Q</t>
        </is>
      </c>
      <c r="H44" s="24" t="inlineStr">
        <is>
          <t>√</t>
        </is>
      </c>
      <c r="I44" s="21" t="inlineStr">
        <is>
          <t>√</t>
        </is>
      </c>
      <c r="J44" s="21" t="inlineStr">
        <is>
          <t>√</t>
        </is>
      </c>
      <c r="K44" s="21" t="inlineStr">
        <is>
          <t>√</t>
        </is>
      </c>
      <c r="L44" s="36" t="inlineStr">
        <is>
          <t>√</t>
        </is>
      </c>
      <c r="M44" s="36" t="inlineStr">
        <is>
          <t>√</t>
        </is>
      </c>
      <c r="N44" s="36" t="inlineStr">
        <is>
          <t>√</t>
        </is>
      </c>
      <c r="O44" s="21" t="inlineStr">
        <is>
          <t>√</t>
        </is>
      </c>
      <c r="P44" s="21" t="inlineStr">
        <is>
          <t>√</t>
        </is>
      </c>
      <c r="Q44" s="21" t="inlineStr">
        <is>
          <t>Q</t>
        </is>
      </c>
      <c r="R44" s="21" t="inlineStr">
        <is>
          <t>Q</t>
        </is>
      </c>
      <c r="S44" s="21" t="inlineStr">
        <is>
          <t>√</t>
        </is>
      </c>
      <c r="T44" s="21" t="inlineStr">
        <is>
          <t>√</t>
        </is>
      </c>
      <c r="U44" s="21" t="inlineStr">
        <is>
          <t>√</t>
        </is>
      </c>
      <c r="V44" s="21" t="inlineStr">
        <is>
          <t>√</t>
        </is>
      </c>
      <c r="W44" s="21" t="inlineStr">
        <is>
          <t>√</t>
        </is>
      </c>
      <c r="X44" s="21" t="inlineStr">
        <is>
          <t>√</t>
        </is>
      </c>
      <c r="Y44" s="21" t="inlineStr">
        <is>
          <t>√</t>
        </is>
      </c>
      <c r="Z44" s="21" t="inlineStr">
        <is>
          <t>√</t>
        </is>
      </c>
      <c r="AA44" s="21" t="inlineStr">
        <is>
          <t>√</t>
        </is>
      </c>
      <c r="AB44" s="21" t="inlineStr">
        <is>
          <t>√</t>
        </is>
      </c>
      <c r="AC44" s="21" t="n"/>
      <c r="AD44" s="21" t="n"/>
      <c r="AE44" s="21" t="n"/>
      <c r="AF44" s="36" t="n"/>
      <c r="AG44" s="69" t="n"/>
      <c r="AH44" s="59">
        <f>COUNTIF($C44:$AF44,$E$2)</f>
        <v/>
      </c>
      <c r="AI44" s="45">
        <f>COUNTIF($C44:$AF44,$F$2)</f>
        <v/>
      </c>
      <c r="AJ44" s="45">
        <f>COUNTIF(C44:AF44,$G$2)</f>
        <v/>
      </c>
      <c r="AK44" s="45">
        <f>COUNTIF($C44:$AF44,$H$2)</f>
        <v/>
      </c>
      <c r="AL44" s="45">
        <f>COUNTIF($C44:$AF44,$I$2)</f>
        <v/>
      </c>
      <c r="AM44" s="45">
        <f>COUNTIF($C44:$AF44,$J$2)</f>
        <v/>
      </c>
      <c r="AN44" s="45">
        <f>COUNTIF($C44:$AF44,$K$2)</f>
        <v/>
      </c>
      <c r="AO44" s="45">
        <f>COUNTIF($C44:$AF44,$L$2)</f>
        <v/>
      </c>
      <c r="AP44" s="45">
        <f>COUNTIF($C44:$AF44,$M$2)</f>
        <v/>
      </c>
      <c r="AQ44" s="45">
        <f>COUNTIF($C$44:$AF$44,$Y$2)</f>
        <v/>
      </c>
      <c r="AR44" s="45">
        <f>COUNTIF($C44:$AF44,$N$2)</f>
        <v/>
      </c>
      <c r="AS44" s="45">
        <f>COUNTIF($C44:$AF44,$V$2)</f>
        <v/>
      </c>
      <c r="AT44" s="59">
        <f>COUNTIF($C44:$AF44,$O$2)</f>
        <v/>
      </c>
      <c r="AU44" s="45">
        <f>COUNTIF($C44:$AF44,$P$2)</f>
        <v/>
      </c>
      <c r="AV44" s="45">
        <f>COUNTIF($C44:$AF44,$Q$2)</f>
        <v/>
      </c>
      <c r="AW44" s="45">
        <f>COUNTIF($C44:$AF44,$U$2)</f>
        <v/>
      </c>
      <c r="AX44" s="45">
        <f>COUNTIF($C44:$AF44,$R$2)</f>
        <v/>
      </c>
      <c r="AY44" s="58">
        <f>COUNTIF($C44:$AF44,$S$2)</f>
        <v/>
      </c>
      <c r="AZ44" s="59" t="n">
        <v>19</v>
      </c>
      <c r="BA44" s="59">
        <f>+MOD(AH44,1)+MOD(AT44,1)+MOD(AU44,1)+MOD(AI44,1)+MOD(AO44,1)+MOD(AP44,1)+MOD(AS44,1)+MOD(AK44,1)+MOD(AL44,1)+MOD(AM44,1)+COUNTIF(C44:AF44,$B$2)+COUNTIF(C44:AF44,$R$2)+COUNTIF(C44:AF44,$S$2)+COUNTIF(C44:AF44,$U$2)+COUNTIF(C44:AF44,$G$2)+COUNTIF(C44:AF44,$N$2)+COUNTIF(C44:AF44,$Z$2)</f>
        <v/>
      </c>
      <c r="BB44" s="45">
        <f>COUNTIF($C44:$AF44,$T$2)</f>
        <v/>
      </c>
      <c r="BC44" s="65" t="n">
        <v>300</v>
      </c>
      <c r="BD44" s="18">
        <f>IFERROR(_xlfn.XLOOKUP(B44,核对表!B:B,核对表!C:C),0)</f>
        <v/>
      </c>
      <c r="BE44" s="18">
        <f>IFERROR(_xlfn.XLOOKUP(B44,核对表!E:E,核对表!F:F),0)</f>
        <v/>
      </c>
      <c r="BF44" s="18">
        <f>IFERROR(_xlfn.XLOOKUP(B44,核对表!H:H,核对表!I:I),0)</f>
        <v/>
      </c>
      <c r="BG44" s="18">
        <f>IFERROR(_xlfn.XLOOKUP(B44,核对表!K:K,核对表!L:L),0)</f>
        <v/>
      </c>
      <c r="BH44" s="18">
        <f>IFERROR(_xlfn.XLOOKUP(B44,核对表!Q:Q,核对表!R:R),0)</f>
        <v/>
      </c>
      <c r="BI44" s="18">
        <f>IFERROR(_xlfn.XLOOKUP(B44,核对表!T:T,核对表!U:U),0)</f>
        <v/>
      </c>
      <c r="BJ44" s="18">
        <f>IFERROR(_xlfn.XLOOKUP(B44,核对表!N:N,核对表!O:O),0)</f>
        <v/>
      </c>
      <c r="BK44" s="18">
        <f>IFERROR(_xlfn.XLOOKUP(B44,核对表!Z:Z,核对表!AA:AA),0)</f>
        <v/>
      </c>
      <c r="BL44" s="18">
        <f>IFERROR(_xlfn.XLOOKUP(B44,核对表!AC:AC,核对表!AD:AD),0)</f>
        <v/>
      </c>
      <c r="BM44" s="18">
        <f>IFERROR(_xlfn.XLOOKUP(B44,核对表!AF:AF,核对表!AG:AG),0)</f>
        <v/>
      </c>
      <c r="BO44" s="18">
        <f>BD44=AJ44</f>
        <v/>
      </c>
      <c r="BP44" s="18">
        <f>BE44=AU44</f>
        <v/>
      </c>
      <c r="BQ44" s="18">
        <f>BF44=AN44</f>
        <v/>
      </c>
      <c r="BR44" s="18">
        <f>BG44=AO44</f>
        <v/>
      </c>
      <c r="BS44" s="18">
        <f>BH44=AQ44</f>
        <v/>
      </c>
      <c r="BT44" s="18">
        <f>BI44=AH44</f>
        <v/>
      </c>
      <c r="BU44" s="18">
        <f>BJ44=AI44</f>
        <v/>
      </c>
      <c r="BV44" s="18">
        <f>BK44=AM44</f>
        <v/>
      </c>
      <c r="BW44" s="18">
        <f>BL44=AT44</f>
        <v/>
      </c>
      <c r="BX44" s="18">
        <f>BM44=AS44</f>
        <v/>
      </c>
    </row>
    <row r="45" ht="13.5" customHeight="1" s="1">
      <c r="A45" s="45" t="inlineStr">
        <is>
          <t>直播组</t>
        </is>
      </c>
      <c r="B45" s="29" t="inlineStr">
        <is>
          <t>王敏</t>
        </is>
      </c>
      <c r="C45" s="21" t="inlineStr">
        <is>
          <t>Q</t>
        </is>
      </c>
      <c r="D45" s="21" t="inlineStr">
        <is>
          <t>Q</t>
        </is>
      </c>
      <c r="E45" s="21" t="inlineStr">
        <is>
          <t>Q</t>
        </is>
      </c>
      <c r="F45" s="24" t="inlineStr">
        <is>
          <t>√</t>
        </is>
      </c>
      <c r="G45" s="24" t="inlineStr">
        <is>
          <t>√</t>
        </is>
      </c>
      <c r="H45" s="24" t="inlineStr">
        <is>
          <t>√</t>
        </is>
      </c>
      <c r="I45" s="21" t="inlineStr">
        <is>
          <t>√</t>
        </is>
      </c>
      <c r="J45" s="21" t="inlineStr">
        <is>
          <t>√</t>
        </is>
      </c>
      <c r="K45" s="21" t="inlineStr">
        <is>
          <t>Q</t>
        </is>
      </c>
      <c r="L45" s="21" t="inlineStr">
        <is>
          <t>Q</t>
        </is>
      </c>
      <c r="M45" s="21" t="inlineStr">
        <is>
          <t>Q</t>
        </is>
      </c>
      <c r="N45" s="21" t="inlineStr">
        <is>
          <t>√</t>
        </is>
      </c>
      <c r="O45" s="21" t="inlineStr">
        <is>
          <t>√</t>
        </is>
      </c>
      <c r="P45" s="21" t="inlineStr">
        <is>
          <t>√</t>
        </is>
      </c>
      <c r="Q45" s="21" t="inlineStr">
        <is>
          <t>√</t>
        </is>
      </c>
      <c r="R45" s="21" t="inlineStr">
        <is>
          <t>Q</t>
        </is>
      </c>
      <c r="S45" s="21" t="inlineStr">
        <is>
          <t>√</t>
        </is>
      </c>
      <c r="T45" s="21" t="inlineStr">
        <is>
          <t>Q</t>
        </is>
      </c>
      <c r="U45" s="21" t="inlineStr">
        <is>
          <t>√</t>
        </is>
      </c>
      <c r="V45" s="21" t="inlineStr">
        <is>
          <t>√</t>
        </is>
      </c>
      <c r="W45" s="21" t="inlineStr">
        <is>
          <t>√</t>
        </is>
      </c>
      <c r="X45" s="21" t="inlineStr">
        <is>
          <t>√</t>
        </is>
      </c>
      <c r="Y45" s="21" t="inlineStr">
        <is>
          <t>√</t>
        </is>
      </c>
      <c r="Z45" s="21" t="inlineStr">
        <is>
          <t>Q</t>
        </is>
      </c>
      <c r="AA45" s="21" t="inlineStr">
        <is>
          <t>√</t>
        </is>
      </c>
      <c r="AB45" s="21" t="inlineStr">
        <is>
          <t>√</t>
        </is>
      </c>
      <c r="AC45" s="24" t="n"/>
      <c r="AD45" s="21" t="n"/>
      <c r="AE45" s="21" t="n"/>
      <c r="AF45" s="36" t="n"/>
      <c r="AG45" s="69" t="n"/>
      <c r="AH45" s="59">
        <f>COUNTIF($C45:$AF45,$E$2)</f>
        <v/>
      </c>
      <c r="AI45" s="45">
        <f>COUNTIF($C45:$AF45,$F$2)</f>
        <v/>
      </c>
      <c r="AJ45" s="45">
        <f>COUNTIF(C45:AF45,$G$2)</f>
        <v/>
      </c>
      <c r="AK45" s="45">
        <f>COUNTIF($C45:$AF45,$H$2)</f>
        <v/>
      </c>
      <c r="AL45" s="45">
        <f>COUNTIF($C45:$AF45,$I$2)</f>
        <v/>
      </c>
      <c r="AM45" s="45">
        <f>COUNTIF($C45:$AF45,$J$2)</f>
        <v/>
      </c>
      <c r="AN45" s="45">
        <f>COUNTIF($C45:$AF45,$K$2)</f>
        <v/>
      </c>
      <c r="AO45" s="45">
        <f>COUNTIF($C45:$AF45,$L$2)</f>
        <v/>
      </c>
      <c r="AP45" s="45">
        <f>COUNTIF($C45:$AF45,$M$2)</f>
        <v/>
      </c>
      <c r="AQ45" s="45">
        <f>COUNTIF($C$45:$AF$45,$Y$2)</f>
        <v/>
      </c>
      <c r="AR45" s="45">
        <f>COUNTIF($C45:$AF45,$N$2)</f>
        <v/>
      </c>
      <c r="AS45" s="45">
        <f>COUNTIF($C45:$AF45,$V$2)</f>
        <v/>
      </c>
      <c r="AT45" s="59">
        <f>COUNTIF($C45:$AF45,$O$2)</f>
        <v/>
      </c>
      <c r="AU45" s="45">
        <f>COUNTIF($C45:$AF45,$P$2)</f>
        <v/>
      </c>
      <c r="AV45" s="45">
        <f>COUNTIF($C45:$AF45,$Q$2)</f>
        <v/>
      </c>
      <c r="AW45" s="45">
        <f>COUNTIF($C45:$AF45,$U$2)</f>
        <v/>
      </c>
      <c r="AX45" s="45">
        <f>COUNTIF($C45:$AF45,$R$2)</f>
        <v/>
      </c>
      <c r="AY45" s="58">
        <f>COUNTIF($C45:$AF45,$S$2)</f>
        <v/>
      </c>
      <c r="AZ45" s="59" t="n">
        <v>19</v>
      </c>
      <c r="BA45" s="59">
        <f>+MOD(AH45,1)+MOD(AT45,1)+MOD(AU45,1)+MOD(AI45,1)+MOD(AO45,1)+MOD(AP45,1)+MOD(AS45,1)+MOD(AK45,1)+MOD(AL45,1)+MOD(AM45,1)+COUNTIF(C45:AF45,$B$2)+COUNTIF(C45:AF45,$R$2)+COUNTIF(C45:AF45,$S$2)+COUNTIF(C45:AF45,$U$2)+COUNTIF(C45:AF45,$G$2)+COUNTIF(C45:AF45,$N$2)+COUNTIF(C45:AF45,$Z$2)</f>
        <v/>
      </c>
      <c r="BB45" s="45">
        <f>COUNTIF($C45:$AF45,$T$2)</f>
        <v/>
      </c>
      <c r="BC45" s="65" t="n">
        <v>300</v>
      </c>
      <c r="BD45" s="18">
        <f>IFERROR(_xlfn.XLOOKUP(B45,核对表!B:B,核对表!C:C),0)</f>
        <v/>
      </c>
      <c r="BE45" s="18">
        <f>IFERROR(_xlfn.XLOOKUP(B45,核对表!E:E,核对表!F:F),0)</f>
        <v/>
      </c>
      <c r="BF45" s="18">
        <f>IFERROR(_xlfn.XLOOKUP(B45,核对表!H:H,核对表!I:I),0)</f>
        <v/>
      </c>
      <c r="BG45" s="18">
        <f>IFERROR(_xlfn.XLOOKUP(B45,核对表!K:K,核对表!L:L),0)</f>
        <v/>
      </c>
      <c r="BH45" s="18">
        <f>IFERROR(_xlfn.XLOOKUP(B45,核对表!Q:Q,核对表!R:R),0)</f>
        <v/>
      </c>
      <c r="BI45" s="18">
        <f>IFERROR(_xlfn.XLOOKUP(B45,核对表!T:T,核对表!U:U),0)</f>
        <v/>
      </c>
      <c r="BJ45" s="18">
        <f>IFERROR(_xlfn.XLOOKUP(B45,核对表!N:N,核对表!O:O),0)</f>
        <v/>
      </c>
      <c r="BK45" s="18">
        <f>IFERROR(_xlfn.XLOOKUP(B45,核对表!Z:Z,核对表!AA:AA),0)</f>
        <v/>
      </c>
      <c r="BL45" s="18">
        <f>IFERROR(_xlfn.XLOOKUP(B45,核对表!AC:AC,核对表!AD:AD),0)</f>
        <v/>
      </c>
      <c r="BM45" s="18">
        <f>IFERROR(_xlfn.XLOOKUP(B45,核对表!AF:AF,核对表!AG:AG),0)</f>
        <v/>
      </c>
      <c r="BO45" s="18">
        <f>BD45=AJ45</f>
        <v/>
      </c>
      <c r="BP45" s="18">
        <f>BE45=AU45</f>
        <v/>
      </c>
      <c r="BQ45" s="18">
        <f>BF45=AN45</f>
        <v/>
      </c>
      <c r="BR45" s="18">
        <f>BG45=AO45</f>
        <v/>
      </c>
      <c r="BS45" s="18">
        <f>BH45=AQ45</f>
        <v/>
      </c>
      <c r="BT45" s="18">
        <f>BI45=AH45</f>
        <v/>
      </c>
      <c r="BU45" s="18">
        <f>BJ45=AI45</f>
        <v/>
      </c>
      <c r="BV45" s="18">
        <f>BK45=AM45</f>
        <v/>
      </c>
      <c r="BW45" s="18">
        <f>BL45=AT45</f>
        <v/>
      </c>
      <c r="BX45" s="18">
        <f>BM45=AS45</f>
        <v/>
      </c>
    </row>
    <row r="46" ht="13.5" customHeight="1" s="1">
      <c r="A46" s="45" t="inlineStr">
        <is>
          <t>直播组</t>
        </is>
      </c>
      <c r="B46" s="73" t="inlineStr">
        <is>
          <t>陈香雨</t>
        </is>
      </c>
      <c r="C46" s="24" t="inlineStr">
        <is>
          <t>T</t>
        </is>
      </c>
      <c r="D46" s="24" t="inlineStr">
        <is>
          <t>T</t>
        </is>
      </c>
      <c r="E46" s="24" t="inlineStr">
        <is>
          <t>T</t>
        </is>
      </c>
      <c r="F46" s="24" t="inlineStr">
        <is>
          <t>T</t>
        </is>
      </c>
      <c r="G46" s="24" t="inlineStr">
        <is>
          <t>T</t>
        </is>
      </c>
      <c r="H46" s="24" t="inlineStr">
        <is>
          <t>×</t>
        </is>
      </c>
      <c r="I46" s="24" t="inlineStr">
        <is>
          <t>×</t>
        </is>
      </c>
      <c r="J46" s="24" t="inlineStr">
        <is>
          <t>×</t>
        </is>
      </c>
      <c r="K46" s="24" t="inlineStr">
        <is>
          <t>×</t>
        </is>
      </c>
      <c r="L46" s="24" t="inlineStr">
        <is>
          <t>T</t>
        </is>
      </c>
      <c r="M46" s="24" t="inlineStr">
        <is>
          <t>T</t>
        </is>
      </c>
      <c r="N46" s="24" t="inlineStr">
        <is>
          <t>×</t>
        </is>
      </c>
      <c r="O46" s="24" t="inlineStr">
        <is>
          <t>×</t>
        </is>
      </c>
      <c r="P46" s="24" t="inlineStr">
        <is>
          <t>×</t>
        </is>
      </c>
      <c r="Q46" s="24" t="inlineStr">
        <is>
          <t>×</t>
        </is>
      </c>
      <c r="R46" s="24" t="inlineStr">
        <is>
          <t>×</t>
        </is>
      </c>
      <c r="S46" s="24" t="inlineStr">
        <is>
          <t>T</t>
        </is>
      </c>
      <c r="T46" s="24" t="inlineStr">
        <is>
          <t>T</t>
        </is>
      </c>
      <c r="U46" s="24" t="inlineStr">
        <is>
          <t>×</t>
        </is>
      </c>
      <c r="V46" s="24" t="inlineStr">
        <is>
          <t>×</t>
        </is>
      </c>
      <c r="W46" s="24" t="inlineStr">
        <is>
          <t>×</t>
        </is>
      </c>
      <c r="X46" s="24" t="inlineStr">
        <is>
          <t>×</t>
        </is>
      </c>
      <c r="Y46" s="24" t="inlineStr">
        <is>
          <t>×</t>
        </is>
      </c>
      <c r="Z46" s="24" t="inlineStr">
        <is>
          <t>T</t>
        </is>
      </c>
      <c r="AA46" s="24" t="inlineStr">
        <is>
          <t>T</t>
        </is>
      </c>
      <c r="AB46" s="24" t="inlineStr">
        <is>
          <t>×</t>
        </is>
      </c>
      <c r="AC46" s="24" t="n"/>
      <c r="AD46" s="24" t="n"/>
      <c r="AE46" s="24" t="n"/>
      <c r="AF46" s="24" t="n"/>
      <c r="AG46" s="67" t="n"/>
      <c r="AH46" s="59">
        <f>COUNTIF($C46:$AF46,$E$2)</f>
        <v/>
      </c>
      <c r="AI46" s="45">
        <f>COUNTIF($C46:$AF46,$F$2)</f>
        <v/>
      </c>
      <c r="AJ46" s="45">
        <f>COUNTIF(C46:AF46,$G$2)</f>
        <v/>
      </c>
      <c r="AK46" s="45">
        <f>COUNTIF($C46:$AF46,$H$2)</f>
        <v/>
      </c>
      <c r="AL46" s="45">
        <f>COUNTIF($C46:$AF46,$I$2)</f>
        <v/>
      </c>
      <c r="AM46" s="45">
        <f>COUNTIF($C46:$AF46,$J$2)</f>
        <v/>
      </c>
      <c r="AN46" s="45">
        <f>COUNTIF($C46:$AF46,$K$2)</f>
        <v/>
      </c>
      <c r="AO46" s="45">
        <f>COUNTIF($C46:$AF46,$L$2)</f>
        <v/>
      </c>
      <c r="AP46" s="45">
        <f>COUNTIF($C46:$AF46,$M$2)</f>
        <v/>
      </c>
      <c r="AQ46" s="45">
        <f>COUNTIF($C$46:$AF$46,$Y$2)</f>
        <v/>
      </c>
      <c r="AR46" s="45">
        <f>COUNTIF($C46:$AF46,$N$2)</f>
        <v/>
      </c>
      <c r="AS46" s="45">
        <f>COUNTIF($C46:$AF46,$V$2)</f>
        <v/>
      </c>
      <c r="AT46" s="59">
        <f>COUNTIF($C46:$AF46,$O$2)</f>
        <v/>
      </c>
      <c r="AU46" s="45">
        <f>COUNTIF($C46:$AF46,$P$2)</f>
        <v/>
      </c>
      <c r="AV46" s="45">
        <f>COUNTIF($C46:$AF46,$Q$2)</f>
        <v/>
      </c>
      <c r="AW46" s="45">
        <f>COUNTIF($C46:$AF46,$U$2)</f>
        <v/>
      </c>
      <c r="AX46" s="45">
        <f>COUNTIF($C46:$AF46,$R$2)</f>
        <v/>
      </c>
      <c r="AY46" s="58">
        <f>COUNTIF($C46:$AF46,$S$2)</f>
        <v/>
      </c>
      <c r="AZ46" s="59" t="n">
        <v>19</v>
      </c>
      <c r="BA46" s="59">
        <f>+MOD(AH46,1)+MOD(AT46,1)+MOD(AU46,1)+MOD(AI46,1)+MOD(AO46,1)+MOD(AP46,1)+MOD(AS46,1)+MOD(AK46,1)+MOD(AL46,1)+MOD(AM46,1)+COUNTIF(C46:AF46,$B$2)+COUNTIF(C46:AF46,$R$2)+COUNTIF(C46:AF46,$S$2)+COUNTIF(C46:AF46,$U$2)+COUNTIF(C46:AF46,$G$2)+COUNTIF(C46:AF46,$N$2)+COUNTIF(C46:AF46,$Z$2)</f>
        <v/>
      </c>
      <c r="BB46" s="45">
        <f>COUNTIF($C46:$AF46,$T$2)</f>
        <v/>
      </c>
      <c r="BC46" s="65" t="n">
        <v>0</v>
      </c>
      <c r="BD46" s="18">
        <f>IFERROR(_xlfn.XLOOKUP(B46,核对表!B:B,核对表!C:C),0)</f>
        <v/>
      </c>
      <c r="BE46" s="18">
        <f>IFERROR(_xlfn.XLOOKUP(B46,核对表!E:E,核对表!F:F),0)</f>
        <v/>
      </c>
      <c r="BF46" s="18">
        <f>IFERROR(_xlfn.XLOOKUP(B46,核对表!H:H,核对表!I:I),0)</f>
        <v/>
      </c>
      <c r="BG46" s="18">
        <f>IFERROR(_xlfn.XLOOKUP(B46,核对表!K:K,核对表!L:L),0)</f>
        <v/>
      </c>
      <c r="BH46" s="18">
        <f>IFERROR(_xlfn.XLOOKUP(B46,核对表!Q:Q,核对表!R:R),0)</f>
        <v/>
      </c>
      <c r="BI46" s="18">
        <f>IFERROR(_xlfn.XLOOKUP(B46,核对表!T:T,核对表!U:U),0)</f>
        <v/>
      </c>
      <c r="BJ46" s="18">
        <f>IFERROR(_xlfn.XLOOKUP(B46,核对表!N:N,核对表!O:O),0)</f>
        <v/>
      </c>
      <c r="BK46" s="18">
        <f>IFERROR(_xlfn.XLOOKUP(B46,核对表!Z:Z,核对表!AA:AA),0)</f>
        <v/>
      </c>
      <c r="BL46" s="18">
        <f>IFERROR(_xlfn.XLOOKUP(B46,核对表!AC:AC,核对表!AD:AD),0)</f>
        <v/>
      </c>
      <c r="BM46" s="18">
        <f>IFERROR(_xlfn.XLOOKUP(B46,核对表!AF:AF,核对表!AG:AG),0)</f>
        <v/>
      </c>
      <c r="BO46" s="18">
        <f>BD46=AJ46</f>
        <v/>
      </c>
      <c r="BP46" s="18">
        <f>BE46=AU46</f>
        <v/>
      </c>
      <c r="BQ46" s="18">
        <f>BF46=AN46</f>
        <v/>
      </c>
      <c r="BR46" s="18">
        <f>BG46=AO46</f>
        <v/>
      </c>
      <c r="BS46" s="18">
        <f>BH46=AQ46</f>
        <v/>
      </c>
      <c r="BT46" s="18">
        <f>BI46=AH46</f>
        <v/>
      </c>
      <c r="BU46" s="18">
        <f>BJ46=AI46</f>
        <v/>
      </c>
      <c r="BV46" s="18">
        <f>BK46=AM46</f>
        <v/>
      </c>
      <c r="BW46" s="18">
        <f>BL46=AT46</f>
        <v/>
      </c>
      <c r="BX46" s="18">
        <f>BM46=AS46</f>
        <v/>
      </c>
    </row>
    <row r="47" ht="13.5" customHeight="1" s="1">
      <c r="A47" s="45" t="inlineStr">
        <is>
          <t>直播组</t>
        </is>
      </c>
      <c r="B47" s="29" t="inlineStr">
        <is>
          <t>王泽书</t>
        </is>
      </c>
      <c r="C47" s="21" t="inlineStr">
        <is>
          <t>T</t>
        </is>
      </c>
      <c r="D47" s="21" t="inlineStr">
        <is>
          <t>T</t>
        </is>
      </c>
      <c r="E47" s="21" t="inlineStr">
        <is>
          <t>T</t>
        </is>
      </c>
      <c r="F47" s="24" t="inlineStr">
        <is>
          <t>T</t>
        </is>
      </c>
      <c r="G47" s="24" t="inlineStr">
        <is>
          <t>T</t>
        </is>
      </c>
      <c r="H47" s="24" t="inlineStr">
        <is>
          <t>√</t>
        </is>
      </c>
      <c r="I47" s="21" t="inlineStr">
        <is>
          <t>√</t>
        </is>
      </c>
      <c r="J47" s="21" t="inlineStr">
        <is>
          <t>√</t>
        </is>
      </c>
      <c r="K47" s="21" t="inlineStr">
        <is>
          <t>L</t>
        </is>
      </c>
      <c r="L47" s="21" t="inlineStr">
        <is>
          <t>T</t>
        </is>
      </c>
      <c r="M47" s="21" t="inlineStr">
        <is>
          <t>T</t>
        </is>
      </c>
      <c r="N47" s="24" t="inlineStr">
        <is>
          <t>√</t>
        </is>
      </c>
      <c r="O47" s="24" t="inlineStr">
        <is>
          <t>√</t>
        </is>
      </c>
      <c r="P47" s="21" t="inlineStr">
        <is>
          <t>L</t>
        </is>
      </c>
      <c r="Q47" s="21" t="inlineStr">
        <is>
          <t>√</t>
        </is>
      </c>
      <c r="R47" s="21" t="inlineStr">
        <is>
          <t>√</t>
        </is>
      </c>
      <c r="S47" s="21" t="inlineStr">
        <is>
          <t>T</t>
        </is>
      </c>
      <c r="T47" s="21" t="inlineStr">
        <is>
          <t>T</t>
        </is>
      </c>
      <c r="U47" s="24" t="inlineStr">
        <is>
          <t>L</t>
        </is>
      </c>
      <c r="V47" s="24" t="inlineStr">
        <is>
          <t>√</t>
        </is>
      </c>
      <c r="W47" s="21" t="inlineStr">
        <is>
          <t>√</t>
        </is>
      </c>
      <c r="X47" s="21" t="inlineStr">
        <is>
          <t>√</t>
        </is>
      </c>
      <c r="Y47" s="21" t="inlineStr">
        <is>
          <t>√</t>
        </is>
      </c>
      <c r="Z47" s="21" t="inlineStr">
        <is>
          <t>T</t>
        </is>
      </c>
      <c r="AA47" s="21" t="inlineStr">
        <is>
          <t>T</t>
        </is>
      </c>
      <c r="AB47" s="24" t="inlineStr">
        <is>
          <t>√</t>
        </is>
      </c>
      <c r="AC47" s="21" t="n"/>
      <c r="AD47" s="21" t="n"/>
      <c r="AE47" s="21" t="n"/>
      <c r="AF47" s="36" t="n"/>
      <c r="AG47" s="69" t="n"/>
      <c r="AH47" s="59">
        <f>COUNTIF($C47:$AF47,$E$2)</f>
        <v/>
      </c>
      <c r="AI47" s="45">
        <f>COUNTIF($C47:$AF47,$F$2)</f>
        <v/>
      </c>
      <c r="AJ47" s="45">
        <f>COUNTIF(C47:AF47,$G$2)</f>
        <v/>
      </c>
      <c r="AK47" s="45">
        <f>COUNTIF($C47:$AF47,$H$2)</f>
        <v/>
      </c>
      <c r="AL47" s="45">
        <f>COUNTIF($C47:$AF47,$I$2)</f>
        <v/>
      </c>
      <c r="AM47" s="45">
        <f>COUNTIF($C47:$AF47,$J$2)</f>
        <v/>
      </c>
      <c r="AN47" s="45">
        <f>COUNTIF($C47:$AF47,$K$2)</f>
        <v/>
      </c>
      <c r="AO47" s="45">
        <f>COUNTIF($C47:$AF47,$L$2)</f>
        <v/>
      </c>
      <c r="AP47" s="45">
        <f>COUNTIF($C47:$AF47,$M$2)</f>
        <v/>
      </c>
      <c r="AQ47" s="45">
        <f>COUNTIF($C$47:$AF$47,$Y$2)</f>
        <v/>
      </c>
      <c r="AR47" s="45">
        <f>COUNTIF($C47:$AF47,$N$2)</f>
        <v/>
      </c>
      <c r="AS47" s="45">
        <f>COUNTIF($C47:$AF47,$V$2)</f>
        <v/>
      </c>
      <c r="AT47" s="59">
        <f>COUNTIF($C47:$AF47,$O$2)</f>
        <v/>
      </c>
      <c r="AU47" s="45">
        <f>COUNTIF($C47:$AF47,$P$2)</f>
        <v/>
      </c>
      <c r="AV47" s="45">
        <f>COUNTIF($C47:$AF47,$Q$2)</f>
        <v/>
      </c>
      <c r="AW47" s="45">
        <f>COUNTIF($C47:$AF47,$U$2)</f>
        <v/>
      </c>
      <c r="AX47" s="45">
        <f>COUNTIF($C47:$AF47,$R$2)</f>
        <v/>
      </c>
      <c r="AY47" s="58">
        <f>COUNTIF($C47:$AF47,$S$2)</f>
        <v/>
      </c>
      <c r="AZ47" s="59" t="n">
        <v>19</v>
      </c>
      <c r="BA47" s="59">
        <f>+MOD(AH47,1)+MOD(AT47,1)+MOD(AU47,1)+MOD(AI47,1)+MOD(AO47,1)+MOD(AP47,1)+MOD(AS47,1)+MOD(AK47,1)+MOD(AL47,1)+MOD(AM47,1)+COUNTIF(C47:AF47,$B$2)+COUNTIF(C47:AF47,$R$2)+COUNTIF(C47:AF47,$S$2)+COUNTIF(C47:AF47,$U$2)+COUNTIF(C47:AF47,$G$2)+COUNTIF(C47:AF47,$N$2)+COUNTIF(C47:AF47,$Z$2)</f>
        <v/>
      </c>
      <c r="BB47" s="45">
        <f>COUNTIF($C47:$AF47,$T$2)</f>
        <v/>
      </c>
      <c r="BC47" s="65" t="n">
        <v>300</v>
      </c>
      <c r="BD47" s="18">
        <f>IFERROR(_xlfn.XLOOKUP(B47,核对表!B:B,核对表!C:C),0)</f>
        <v/>
      </c>
      <c r="BE47" s="18">
        <f>IFERROR(_xlfn.XLOOKUP(B47,核对表!E:E,核对表!F:F),0)</f>
        <v/>
      </c>
      <c r="BF47" s="18">
        <f>IFERROR(_xlfn.XLOOKUP(B47,核对表!H:H,核对表!I:I),0)</f>
        <v/>
      </c>
      <c r="BG47" s="18">
        <f>IFERROR(_xlfn.XLOOKUP(B47,核对表!K:K,核对表!L:L),0)</f>
        <v/>
      </c>
      <c r="BH47" s="18">
        <f>IFERROR(_xlfn.XLOOKUP(B47,核对表!Q:Q,核对表!R:R),0)</f>
        <v/>
      </c>
      <c r="BI47" s="18">
        <f>IFERROR(_xlfn.XLOOKUP(B47,核对表!T:T,核对表!U:U),0)</f>
        <v/>
      </c>
      <c r="BJ47" s="18">
        <f>IFERROR(_xlfn.XLOOKUP(B47,核对表!N:N,核对表!O:O),0)</f>
        <v/>
      </c>
      <c r="BK47" s="18">
        <f>IFERROR(_xlfn.XLOOKUP(B47,核对表!Z:Z,核对表!AA:AA),0)</f>
        <v/>
      </c>
      <c r="BL47" s="18">
        <f>IFERROR(_xlfn.XLOOKUP(B47,核对表!AC:AC,核对表!AD:AD),0)</f>
        <v/>
      </c>
      <c r="BM47" s="18">
        <f>IFERROR(_xlfn.XLOOKUP(B47,核对表!AF:AF,核对表!AG:AG),0)</f>
        <v/>
      </c>
      <c r="BO47" s="18">
        <f>BD47=AJ47</f>
        <v/>
      </c>
      <c r="BP47" s="18">
        <f>BE47=AU47</f>
        <v/>
      </c>
      <c r="BQ47" s="18">
        <f>BF47=AN47</f>
        <v/>
      </c>
      <c r="BR47" s="18">
        <f>BG47=AO47</f>
        <v/>
      </c>
      <c r="BS47" s="18">
        <f>BH47=AQ47</f>
        <v/>
      </c>
      <c r="BT47" s="18">
        <f>BI47=AH47</f>
        <v/>
      </c>
      <c r="BU47" s="18">
        <f>BJ47=AI47</f>
        <v/>
      </c>
      <c r="BV47" s="18">
        <f>BK47=AM47</f>
        <v/>
      </c>
      <c r="BW47" s="18">
        <f>BL47=AT47</f>
        <v/>
      </c>
      <c r="BX47" s="18">
        <f>BM47=AS47</f>
        <v/>
      </c>
    </row>
    <row r="48" ht="13.5" customHeight="1" s="1">
      <c r="A48" s="45" t="inlineStr">
        <is>
          <t>直播组</t>
        </is>
      </c>
      <c r="B48" s="29" t="inlineStr">
        <is>
          <t>廖敏洁</t>
        </is>
      </c>
      <c r="C48" s="21" t="inlineStr">
        <is>
          <t>T</t>
        </is>
      </c>
      <c r="D48" s="21" t="inlineStr">
        <is>
          <t>T</t>
        </is>
      </c>
      <c r="E48" s="21" t="inlineStr">
        <is>
          <t>T</t>
        </is>
      </c>
      <c r="F48" s="24" t="inlineStr">
        <is>
          <t>T</t>
        </is>
      </c>
      <c r="G48" s="24" t="inlineStr">
        <is>
          <t>T</t>
        </is>
      </c>
      <c r="H48" s="24" t="inlineStr">
        <is>
          <t>√</t>
        </is>
      </c>
      <c r="I48" s="21" t="inlineStr">
        <is>
          <t>√</t>
        </is>
      </c>
      <c r="J48" s="21" t="inlineStr">
        <is>
          <t>√</t>
        </is>
      </c>
      <c r="K48" s="21" t="inlineStr">
        <is>
          <t>L</t>
        </is>
      </c>
      <c r="L48" s="21" t="inlineStr">
        <is>
          <t>T</t>
        </is>
      </c>
      <c r="M48" s="21" t="inlineStr">
        <is>
          <t>T</t>
        </is>
      </c>
      <c r="N48" s="24" t="inlineStr">
        <is>
          <t>√</t>
        </is>
      </c>
      <c r="O48" s="24" t="inlineStr">
        <is>
          <t>√</t>
        </is>
      </c>
      <c r="P48" s="21" t="inlineStr">
        <is>
          <t>√</t>
        </is>
      </c>
      <c r="Q48" s="21" t="inlineStr">
        <is>
          <t>√</t>
        </is>
      </c>
      <c r="R48" s="21" t="inlineStr">
        <is>
          <t>√</t>
        </is>
      </c>
      <c r="S48" s="21" t="inlineStr">
        <is>
          <t>T</t>
        </is>
      </c>
      <c r="T48" s="21" t="inlineStr">
        <is>
          <t>T</t>
        </is>
      </c>
      <c r="U48" s="24" t="inlineStr">
        <is>
          <t>√</t>
        </is>
      </c>
      <c r="V48" s="24" t="inlineStr">
        <is>
          <t>√</t>
        </is>
      </c>
      <c r="W48" s="21" t="inlineStr">
        <is>
          <t>√</t>
        </is>
      </c>
      <c r="X48" s="21" t="inlineStr">
        <is>
          <t>√</t>
        </is>
      </c>
      <c r="Y48" s="21" t="inlineStr">
        <is>
          <t>√</t>
        </is>
      </c>
      <c r="Z48" s="21" t="inlineStr">
        <is>
          <t>T</t>
        </is>
      </c>
      <c r="AA48" s="36" t="inlineStr">
        <is>
          <t>T</t>
        </is>
      </c>
      <c r="AB48" s="24" t="inlineStr">
        <is>
          <t>√</t>
        </is>
      </c>
      <c r="AC48" s="24" t="n"/>
      <c r="AD48" s="24" t="n"/>
      <c r="AE48" s="21" t="n"/>
      <c r="AF48" s="36" t="n"/>
      <c r="AG48" s="69" t="n"/>
      <c r="AH48" s="59">
        <f>COUNTIF($C48:$AF48,$E$2)</f>
        <v/>
      </c>
      <c r="AI48" s="45">
        <f>COUNTIF($C48:$AF48,$F$2)</f>
        <v/>
      </c>
      <c r="AJ48" s="45">
        <f>COUNTIF(C48:AF48,$G$2)</f>
        <v/>
      </c>
      <c r="AK48" s="45">
        <f>COUNTIF($C48:$AF48,$H$2)</f>
        <v/>
      </c>
      <c r="AL48" s="45">
        <f>COUNTIF($C48:$AF48,$I$2)</f>
        <v/>
      </c>
      <c r="AM48" s="45">
        <f>COUNTIF($C48:$AF48,$J$2)</f>
        <v/>
      </c>
      <c r="AN48" s="45">
        <f>COUNTIF($C48:$AF48,$K$2)</f>
        <v/>
      </c>
      <c r="AO48" s="45">
        <f>COUNTIF($C48:$AF48,$L$2)</f>
        <v/>
      </c>
      <c r="AP48" s="45">
        <f>COUNTIF($C48:$AF48,$M$2)</f>
        <v/>
      </c>
      <c r="AQ48" s="45">
        <f>COUNTIF($C$48:$AF$48,$Y$2)</f>
        <v/>
      </c>
      <c r="AR48" s="45">
        <f>COUNTIF($C48:$AF48,$N$2)</f>
        <v/>
      </c>
      <c r="AS48" s="45">
        <f>COUNTIF($C48:$AF48,$V$2)</f>
        <v/>
      </c>
      <c r="AT48" s="59">
        <f>COUNTIF($C48:$AF48,$O$2)</f>
        <v/>
      </c>
      <c r="AU48" s="45">
        <f>COUNTIF($C48:$AF48,$P$2)</f>
        <v/>
      </c>
      <c r="AV48" s="45">
        <f>COUNTIF($C48:$AF48,$Q$2)</f>
        <v/>
      </c>
      <c r="AW48" s="45">
        <f>COUNTIF($C48:$AF48,$U$2)</f>
        <v/>
      </c>
      <c r="AX48" s="45">
        <f>COUNTIF($C48:$AF48,$R$2)</f>
        <v/>
      </c>
      <c r="AY48" s="58">
        <f>COUNTIF($C48:$AF48,$S$2)</f>
        <v/>
      </c>
      <c r="AZ48" s="59" t="n">
        <v>19</v>
      </c>
      <c r="BA48" s="59">
        <f>+MOD(AH48,1)+MOD(AT48,1)+MOD(AU48,1)+MOD(AI48,1)+MOD(AO48,1)+MOD(AP48,1)+MOD(AS48,1)+MOD(AK48,1)+MOD(AL48,1)+MOD(AM48,1)+COUNTIF(C48:AF48,$B$2)+COUNTIF(C48:AF48,$R$2)+COUNTIF(C48:AF48,$S$2)+COUNTIF(C48:AF48,$U$2)+COUNTIF(C48:AF48,$G$2)+COUNTIF(C48:AF48,$N$2)+COUNTIF(C48:AF48,$Z$2)</f>
        <v/>
      </c>
      <c r="BB48" s="45">
        <f>COUNTIF($C48:$AF48,$T$2)</f>
        <v/>
      </c>
      <c r="BC48" s="65" t="n">
        <v>300</v>
      </c>
      <c r="BD48" s="18">
        <f>IFERROR(_xlfn.XLOOKUP(B48,核对表!B:B,核对表!C:C),0)</f>
        <v/>
      </c>
      <c r="BE48" s="18">
        <f>IFERROR(_xlfn.XLOOKUP(B48,核对表!E:E,核对表!F:F),0)</f>
        <v/>
      </c>
      <c r="BF48" s="18">
        <f>IFERROR(_xlfn.XLOOKUP(B48,核对表!H:H,核对表!I:I),0)</f>
        <v/>
      </c>
      <c r="BG48" s="18">
        <f>IFERROR(_xlfn.XLOOKUP(B48,核对表!K:K,核对表!L:L),0)</f>
        <v/>
      </c>
      <c r="BH48" s="18">
        <f>IFERROR(_xlfn.XLOOKUP(B48,核对表!Q:Q,核对表!R:R),0)</f>
        <v/>
      </c>
      <c r="BI48" s="18">
        <f>IFERROR(_xlfn.XLOOKUP(B48,核对表!T:T,核对表!U:U),0)</f>
        <v/>
      </c>
      <c r="BJ48" s="18">
        <f>IFERROR(_xlfn.XLOOKUP(B48,核对表!N:N,核对表!O:O),0)</f>
        <v/>
      </c>
      <c r="BK48" s="18">
        <f>IFERROR(_xlfn.XLOOKUP(B48,核对表!Z:Z,核对表!AA:AA),0)</f>
        <v/>
      </c>
      <c r="BL48" s="18">
        <f>IFERROR(_xlfn.XLOOKUP(B48,核对表!AC:AC,核对表!AD:AD),0)</f>
        <v/>
      </c>
      <c r="BM48" s="18">
        <f>IFERROR(_xlfn.XLOOKUP(B48,核对表!AF:AF,核对表!AG:AG),0)</f>
        <v/>
      </c>
      <c r="BO48" s="18">
        <f>BD48=AJ48</f>
        <v/>
      </c>
      <c r="BP48" s="18">
        <f>BE48=AU48</f>
        <v/>
      </c>
      <c r="BQ48" s="18">
        <f>BF48=AN48</f>
        <v/>
      </c>
      <c r="BR48" s="18">
        <f>BG48=AO48</f>
        <v/>
      </c>
      <c r="BS48" s="18">
        <f>BH48=AQ48</f>
        <v/>
      </c>
      <c r="BT48" s="18">
        <f>BI48=AH48</f>
        <v/>
      </c>
      <c r="BU48" s="18">
        <f>BJ48=AI48</f>
        <v/>
      </c>
      <c r="BV48" s="18">
        <f>BK48=AM48</f>
        <v/>
      </c>
      <c r="BW48" s="18">
        <f>BL48=AT48</f>
        <v/>
      </c>
      <c r="BX48" s="18">
        <f>BM48=AS48</f>
        <v/>
      </c>
    </row>
    <row r="49" ht="13.5" customHeight="1" s="1">
      <c r="A49" s="45" t="inlineStr">
        <is>
          <t>直播组</t>
        </is>
      </c>
      <c r="B49" s="29" t="inlineStr">
        <is>
          <t>张竞文</t>
        </is>
      </c>
      <c r="C49" s="21" t="inlineStr">
        <is>
          <t>√</t>
        </is>
      </c>
      <c r="D49" s="21" t="inlineStr">
        <is>
          <t>Q</t>
        </is>
      </c>
      <c r="E49" s="21" t="inlineStr">
        <is>
          <t>Q</t>
        </is>
      </c>
      <c r="F49" s="21" t="inlineStr">
        <is>
          <t>√</t>
        </is>
      </c>
      <c r="G49" s="24" t="inlineStr">
        <is>
          <t>√</t>
        </is>
      </c>
      <c r="H49" s="24" t="inlineStr">
        <is>
          <t>√</t>
        </is>
      </c>
      <c r="I49" s="21" t="inlineStr">
        <is>
          <t>Q</t>
        </is>
      </c>
      <c r="J49" s="21" t="inlineStr">
        <is>
          <t>√</t>
        </is>
      </c>
      <c r="K49" s="21" t="inlineStr">
        <is>
          <t>√</t>
        </is>
      </c>
      <c r="L49" s="21" t="inlineStr">
        <is>
          <t>√</t>
        </is>
      </c>
      <c r="M49" s="21" t="inlineStr">
        <is>
          <t>√</t>
        </is>
      </c>
      <c r="N49" s="21" t="inlineStr">
        <is>
          <t>Q</t>
        </is>
      </c>
      <c r="O49" s="21" t="inlineStr">
        <is>
          <t>√</t>
        </is>
      </c>
      <c r="P49" s="21" t="inlineStr">
        <is>
          <t>√</t>
        </is>
      </c>
      <c r="Q49" s="21" t="inlineStr">
        <is>
          <t>√</t>
        </is>
      </c>
      <c r="R49" s="21" t="inlineStr">
        <is>
          <t>√</t>
        </is>
      </c>
      <c r="S49" s="21" t="inlineStr">
        <is>
          <t>√</t>
        </is>
      </c>
      <c r="T49" s="21" t="inlineStr">
        <is>
          <t>√</t>
        </is>
      </c>
      <c r="U49" s="21" t="inlineStr">
        <is>
          <t>√</t>
        </is>
      </c>
      <c r="V49" s="21" t="inlineStr">
        <is>
          <t>√</t>
        </is>
      </c>
      <c r="W49" s="21" t="inlineStr">
        <is>
          <t>√</t>
        </is>
      </c>
      <c r="X49" s="21" t="inlineStr">
        <is>
          <t>√</t>
        </is>
      </c>
      <c r="Y49" s="21" t="inlineStr">
        <is>
          <t>√</t>
        </is>
      </c>
      <c r="Z49" s="21" t="inlineStr">
        <is>
          <t>√</t>
        </is>
      </c>
      <c r="AA49" s="21" t="inlineStr">
        <is>
          <t>Q</t>
        </is>
      </c>
      <c r="AB49" s="21" t="inlineStr">
        <is>
          <t>Q</t>
        </is>
      </c>
      <c r="AC49" s="21" t="n"/>
      <c r="AD49" s="21" t="n"/>
      <c r="AE49" s="21" t="n"/>
      <c r="AF49" s="36" t="n"/>
      <c r="AG49" s="69" t="n"/>
      <c r="AH49" s="59">
        <f>COUNTIF($C49:$AF49,$E$2)</f>
        <v/>
      </c>
      <c r="AI49" s="45">
        <f>COUNTIF($C49:$AF49,$F$2)</f>
        <v/>
      </c>
      <c r="AJ49" s="45">
        <f>COUNTIF(C49:AF49,$G$2)</f>
        <v/>
      </c>
      <c r="AK49" s="45">
        <f>COUNTIF($C49:$AF49,$H$2)</f>
        <v/>
      </c>
      <c r="AL49" s="45">
        <f>COUNTIF($C49:$AF49,$I$2)</f>
        <v/>
      </c>
      <c r="AM49" s="45">
        <f>COUNTIF($C49:$AF49,$J$2)</f>
        <v/>
      </c>
      <c r="AN49" s="45">
        <f>COUNTIF($C49:$AF49,$K$2)</f>
        <v/>
      </c>
      <c r="AO49" s="45">
        <f>COUNTIF($C49:$AF49,$L$2)</f>
        <v/>
      </c>
      <c r="AP49" s="45">
        <f>COUNTIF($C49:$AF49,$M$2)</f>
        <v/>
      </c>
      <c r="AQ49" s="45">
        <f>COUNTIF($C$49:$AF$49,$Y$2)</f>
        <v/>
      </c>
      <c r="AR49" s="45">
        <f>COUNTIF($C49:$AF49,$N$2)</f>
        <v/>
      </c>
      <c r="AS49" s="45">
        <f>COUNTIF($C49:$AF49,$V$2)</f>
        <v/>
      </c>
      <c r="AT49" s="59">
        <f>COUNTIF($C49:$AF49,$O$2)</f>
        <v/>
      </c>
      <c r="AU49" s="45">
        <f>COUNTIF($C49:$AF49,$P$2)</f>
        <v/>
      </c>
      <c r="AV49" s="45">
        <f>COUNTIF($C49:$AF49,$Q$2)</f>
        <v/>
      </c>
      <c r="AW49" s="45">
        <f>COUNTIF($C49:$AF49,$U$2)</f>
        <v/>
      </c>
      <c r="AX49" s="45">
        <f>COUNTIF($C49:$AF49,$R$2)</f>
        <v/>
      </c>
      <c r="AY49" s="58">
        <f>COUNTIF($C49:$AF49,$S$2)</f>
        <v/>
      </c>
      <c r="AZ49" s="59" t="n">
        <v>19</v>
      </c>
      <c r="BA49" s="59">
        <f>+MOD(AH49,1)+MOD(AT49,1)+MOD(AU49,1)+MOD(AI49,1)+MOD(AO49,1)+MOD(AP49,1)+MOD(AS49,1)+MOD(AK49,1)+MOD(AL49,1)+MOD(AM49,1)+COUNTIF(C49:AF49,$B$2)+COUNTIF(C49:AF49,$R$2)+COUNTIF(C49:AF49,$S$2)+COUNTIF(C49:AF49,$U$2)+COUNTIF(C49:AF49,$G$2)+COUNTIF(C49:AF49,$N$2)+COUNTIF(C49:AF49,$Z$2)</f>
        <v/>
      </c>
      <c r="BB49" s="45">
        <f>COUNTIF($C49:$AF49,$T$2)</f>
        <v/>
      </c>
      <c r="BC49" s="65" t="n">
        <v>300</v>
      </c>
      <c r="BD49" s="18">
        <f>IFERROR(_xlfn.XLOOKUP(B49,核对表!B:B,核对表!C:C),0)</f>
        <v/>
      </c>
      <c r="BE49" s="18">
        <f>IFERROR(_xlfn.XLOOKUP(B49,核对表!E:E,核对表!F:F),0)</f>
        <v/>
      </c>
      <c r="BF49" s="18">
        <f>IFERROR(_xlfn.XLOOKUP(B49,核对表!H:H,核对表!I:I),0)</f>
        <v/>
      </c>
      <c r="BG49" s="18">
        <f>IFERROR(_xlfn.XLOOKUP(B49,核对表!K:K,核对表!L:L),0)</f>
        <v/>
      </c>
      <c r="BH49" s="18">
        <f>IFERROR(_xlfn.XLOOKUP(B49,核对表!Q:Q,核对表!R:R),0)</f>
        <v/>
      </c>
      <c r="BI49" s="18">
        <f>IFERROR(_xlfn.XLOOKUP(B49,核对表!T:T,核对表!U:U),0)</f>
        <v/>
      </c>
      <c r="BJ49" s="18">
        <f>IFERROR(_xlfn.XLOOKUP(B49,核对表!N:N,核对表!O:O),0)</f>
        <v/>
      </c>
      <c r="BK49" s="18">
        <f>IFERROR(_xlfn.XLOOKUP(B49,核对表!Z:Z,核对表!AA:AA),0)</f>
        <v/>
      </c>
      <c r="BL49" s="18">
        <f>IFERROR(_xlfn.XLOOKUP(B49,核对表!AC:AC,核对表!AD:AD),0)</f>
        <v/>
      </c>
      <c r="BM49" s="18">
        <f>IFERROR(_xlfn.XLOOKUP(B49,核对表!AF:AF,核对表!AG:AG),0)</f>
        <v/>
      </c>
      <c r="BO49" s="18">
        <f>BD49=AJ49</f>
        <v/>
      </c>
      <c r="BP49" s="18">
        <f>BE49=AU49</f>
        <v/>
      </c>
      <c r="BQ49" s="18">
        <f>BF49=AN49</f>
        <v/>
      </c>
      <c r="BR49" s="18">
        <f>BG49=AO49</f>
        <v/>
      </c>
      <c r="BS49" s="18">
        <f>BH49=AQ49</f>
        <v/>
      </c>
      <c r="BT49" s="18">
        <f>BI49=AH49</f>
        <v/>
      </c>
      <c r="BU49" s="18">
        <f>BJ49=AI49</f>
        <v/>
      </c>
      <c r="BV49" s="18">
        <f>BK49=AM49</f>
        <v/>
      </c>
      <c r="BW49" s="18">
        <f>BL49=AT49</f>
        <v/>
      </c>
      <c r="BX49" s="18">
        <f>BM49=AS49</f>
        <v/>
      </c>
    </row>
    <row r="50" ht="13.5" customHeight="1" s="1">
      <c r="A50" s="45" t="inlineStr">
        <is>
          <t>直播组</t>
        </is>
      </c>
      <c r="B50" s="29" t="inlineStr">
        <is>
          <t>王雪</t>
        </is>
      </c>
      <c r="C50" s="36" t="inlineStr">
        <is>
          <t>Q</t>
        </is>
      </c>
      <c r="D50" s="21" t="inlineStr">
        <is>
          <t>Q</t>
        </is>
      </c>
      <c r="E50" s="21" t="inlineStr">
        <is>
          <t>Q</t>
        </is>
      </c>
      <c r="F50" s="24" t="inlineStr">
        <is>
          <t>√</t>
        </is>
      </c>
      <c r="G50" s="24" t="inlineStr">
        <is>
          <t>√</t>
        </is>
      </c>
      <c r="H50" s="24" t="inlineStr">
        <is>
          <t>Q</t>
        </is>
      </c>
      <c r="I50" s="36" t="inlineStr">
        <is>
          <t>√</t>
        </is>
      </c>
      <c r="J50" s="21" t="inlineStr">
        <is>
          <t>Q</t>
        </is>
      </c>
      <c r="K50" s="21" t="inlineStr">
        <is>
          <t>√</t>
        </is>
      </c>
      <c r="L50" s="21" t="inlineStr">
        <is>
          <t>√</t>
        </is>
      </c>
      <c r="M50" s="21" t="inlineStr">
        <is>
          <t>√</t>
        </is>
      </c>
      <c r="N50" s="21" t="inlineStr">
        <is>
          <t>√</t>
        </is>
      </c>
      <c r="O50" s="21" t="inlineStr">
        <is>
          <t>√</t>
        </is>
      </c>
      <c r="P50" s="21" t="inlineStr">
        <is>
          <t>√</t>
        </is>
      </c>
      <c r="Q50" s="21" t="inlineStr">
        <is>
          <t>√</t>
        </is>
      </c>
      <c r="R50" s="21" t="inlineStr">
        <is>
          <t>√</t>
        </is>
      </c>
      <c r="S50" s="21" t="inlineStr">
        <is>
          <t>Q</t>
        </is>
      </c>
      <c r="T50" s="21" t="inlineStr">
        <is>
          <t>√</t>
        </is>
      </c>
      <c r="U50" s="21" t="inlineStr">
        <is>
          <t>√</t>
        </is>
      </c>
      <c r="V50" s="21" t="inlineStr">
        <is>
          <t>√</t>
        </is>
      </c>
      <c r="W50" s="21" t="inlineStr">
        <is>
          <t>√</t>
        </is>
      </c>
      <c r="X50" s="21" t="inlineStr">
        <is>
          <t>√</t>
        </is>
      </c>
      <c r="Y50" s="21" t="inlineStr">
        <is>
          <t>Q</t>
        </is>
      </c>
      <c r="Z50" s="21" t="inlineStr">
        <is>
          <t>√</t>
        </is>
      </c>
      <c r="AA50" s="21" t="inlineStr">
        <is>
          <t>√</t>
        </is>
      </c>
      <c r="AB50" s="21" t="inlineStr">
        <is>
          <t>√</t>
        </is>
      </c>
      <c r="AC50" s="21" t="n"/>
      <c r="AD50" s="21" t="n"/>
      <c r="AE50" s="21" t="n"/>
      <c r="AF50" s="36" t="n"/>
      <c r="AG50" s="69" t="n"/>
      <c r="AH50" s="59">
        <f>COUNTIF($C50:$AF50,$E$2)</f>
        <v/>
      </c>
      <c r="AI50" s="45">
        <f>COUNTIF($C50:$AF50,$F$2)</f>
        <v/>
      </c>
      <c r="AJ50" s="45">
        <f>COUNTIF(C50:AF50,$G$2)</f>
        <v/>
      </c>
      <c r="AK50" s="45">
        <f>COUNTIF($C50:$AF50,$H$2)</f>
        <v/>
      </c>
      <c r="AL50" s="45">
        <f>COUNTIF($C50:$AF50,$I$2)</f>
        <v/>
      </c>
      <c r="AM50" s="45">
        <f>COUNTIF($C50:$AF50,$J$2)</f>
        <v/>
      </c>
      <c r="AN50" s="45">
        <f>COUNTIF($C50:$AF50,$K$2)</f>
        <v/>
      </c>
      <c r="AO50" s="45">
        <f>COUNTIF($C50:$AF50,$L$2)</f>
        <v/>
      </c>
      <c r="AP50" s="45">
        <f>COUNTIF($C50:$AF50,$M$2)</f>
        <v/>
      </c>
      <c r="AQ50" s="45">
        <f>COUNTIF($C$50:$AF$50,$Y$2)</f>
        <v/>
      </c>
      <c r="AR50" s="45">
        <f>COUNTIF($C50:$AF50,$N$2)</f>
        <v/>
      </c>
      <c r="AS50" s="45">
        <f>COUNTIF($C50:$AF50,$V$2)</f>
        <v/>
      </c>
      <c r="AT50" s="59">
        <f>COUNTIF($C50:$AF50,$O$2)</f>
        <v/>
      </c>
      <c r="AU50" s="45">
        <f>COUNTIF($C50:$AF50,$P$2)</f>
        <v/>
      </c>
      <c r="AV50" s="45">
        <f>COUNTIF($C50:$AF50,$Q$2)</f>
        <v/>
      </c>
      <c r="AW50" s="45">
        <f>COUNTIF($C50:$AF50,$U$2)</f>
        <v/>
      </c>
      <c r="AX50" s="45">
        <f>COUNTIF($C50:$AF50,$R$2)</f>
        <v/>
      </c>
      <c r="AY50" s="58">
        <f>COUNTIF($C50:$AF50,$S$2)</f>
        <v/>
      </c>
      <c r="AZ50" s="59" t="n">
        <v>19</v>
      </c>
      <c r="BA50" s="59">
        <f>+MOD(AH50,1)+MOD(AT50,1)+MOD(AU50,1)+MOD(AI50,1)+MOD(AO50,1)+MOD(AP50,1)+MOD(AS50,1)+MOD(AK50,1)+MOD(AL50,1)+MOD(AM50,1)+COUNTIF(C50:AF50,$B$2)+COUNTIF(C50:AF50,$R$2)+COUNTIF(C50:AF50,$S$2)+COUNTIF(C50:AF50,$U$2)+COUNTIF(C50:AF50,$G$2)+COUNTIF(C50:AF50,$N$2)+COUNTIF(C50:AF50,$Z$2)</f>
        <v/>
      </c>
      <c r="BB50" s="45">
        <f>COUNTIF($C50:$AF50,$T$2)</f>
        <v/>
      </c>
      <c r="BC50" s="65" t="n">
        <v>300</v>
      </c>
      <c r="BD50" s="18">
        <f>IFERROR(_xlfn.XLOOKUP(B50,核对表!B:B,核对表!C:C),0)</f>
        <v/>
      </c>
      <c r="BE50" s="18">
        <f>IFERROR(_xlfn.XLOOKUP(B50,核对表!E:E,核对表!F:F),0)</f>
        <v/>
      </c>
      <c r="BF50" s="18">
        <f>IFERROR(_xlfn.XLOOKUP(B50,核对表!H:H,核对表!I:I),0)</f>
        <v/>
      </c>
      <c r="BG50" s="18">
        <f>IFERROR(_xlfn.XLOOKUP(B50,核对表!K:K,核对表!L:L),0)</f>
        <v/>
      </c>
      <c r="BH50" s="18">
        <f>IFERROR(_xlfn.XLOOKUP(B50,核对表!Q:Q,核对表!R:R),0)</f>
        <v/>
      </c>
      <c r="BI50" s="18">
        <f>IFERROR(_xlfn.XLOOKUP(B50,核对表!T:T,核对表!U:U),0)</f>
        <v/>
      </c>
      <c r="BJ50" s="18">
        <f>IFERROR(_xlfn.XLOOKUP(B50,核对表!N:N,核对表!O:O),0)</f>
        <v/>
      </c>
      <c r="BK50" s="18">
        <f>IFERROR(_xlfn.XLOOKUP(B50,核对表!Z:Z,核对表!AA:AA),0)</f>
        <v/>
      </c>
      <c r="BL50" s="18">
        <f>IFERROR(_xlfn.XLOOKUP(B50,核对表!AC:AC,核对表!AD:AD),0)</f>
        <v/>
      </c>
      <c r="BM50" s="18">
        <f>IFERROR(_xlfn.XLOOKUP(B50,核对表!AF:AF,核对表!AG:AG),0)</f>
        <v/>
      </c>
      <c r="BO50" s="18">
        <f>BD50=AJ50</f>
        <v/>
      </c>
      <c r="BP50" s="18">
        <f>BE50=AU50</f>
        <v/>
      </c>
      <c r="BQ50" s="18">
        <f>BF50=AN50</f>
        <v/>
      </c>
      <c r="BR50" s="18">
        <f>BG50=AO50</f>
        <v/>
      </c>
      <c r="BS50" s="18">
        <f>BH50=AQ50</f>
        <v/>
      </c>
      <c r="BT50" s="18">
        <f>BI50=AH50</f>
        <v/>
      </c>
      <c r="BU50" s="18">
        <f>BJ50=AI50</f>
        <v/>
      </c>
      <c r="BV50" s="18">
        <f>BK50=AM50</f>
        <v/>
      </c>
      <c r="BW50" s="18">
        <f>BL50=AT50</f>
        <v/>
      </c>
      <c r="BX50" s="18">
        <f>BM50=AS50</f>
        <v/>
      </c>
    </row>
    <row r="51" ht="13.5" customHeight="1" s="1">
      <c r="A51" s="45" t="inlineStr">
        <is>
          <t>直播组</t>
        </is>
      </c>
      <c r="B51" s="33" t="inlineStr">
        <is>
          <t>韩晓曈</t>
        </is>
      </c>
      <c r="C51" s="36" t="n"/>
      <c r="D51" s="21" t="n"/>
      <c r="E51" s="21" t="n"/>
      <c r="F51" s="24" t="n"/>
      <c r="G51" s="24" t="n"/>
      <c r="H51" s="24" t="n"/>
      <c r="I51" s="36" t="n"/>
      <c r="J51" s="21" t="n"/>
      <c r="K51" s="21" t="n"/>
      <c r="L51" s="21" t="n"/>
      <c r="M51" s="21" t="n"/>
      <c r="N51" s="21" t="n"/>
      <c r="O51" s="21" t="n"/>
      <c r="P51" s="21" t="n"/>
      <c r="Q51" s="21" t="n"/>
      <c r="R51" s="21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  <c r="AB51" s="21" t="n"/>
      <c r="AC51" s="21" t="n"/>
      <c r="AD51" s="21" t="n"/>
      <c r="AE51" s="21" t="n"/>
      <c r="AF51" s="36" t="n"/>
      <c r="AG51" s="69" t="n"/>
      <c r="AH51" s="59">
        <f>COUNTIF($C51:$AF51,$E$2)</f>
        <v/>
      </c>
      <c r="AI51" s="45">
        <f>COUNTIF($C51:$AF51,$F$2)</f>
        <v/>
      </c>
      <c r="AJ51" s="45">
        <f>COUNTIF(C51:AF51,$G$2)</f>
        <v/>
      </c>
      <c r="AK51" s="45">
        <f>COUNTIF($C51:$AF51,$H$2)</f>
        <v/>
      </c>
      <c r="AL51" s="45">
        <f>COUNTIF($C51:$AF51,$I$2)</f>
        <v/>
      </c>
      <c r="AM51" s="45">
        <f>COUNTIF($C51:$AF51,$J$2)</f>
        <v/>
      </c>
      <c r="AN51" s="45">
        <f>COUNTIF($C51:$AF51,$K$2)</f>
        <v/>
      </c>
      <c r="AO51" s="45">
        <f>COUNTIF($C51:$AF51,$L$2)</f>
        <v/>
      </c>
      <c r="AP51" s="45">
        <f>COUNTIF($C51:$AF51,$M$2)</f>
        <v/>
      </c>
      <c r="AQ51" s="45">
        <f>COUNTIF($C$50:$AF$50,$Y$2)</f>
        <v/>
      </c>
      <c r="AR51" s="45">
        <f>COUNTIF($C51:$AF51,$N$2)</f>
        <v/>
      </c>
      <c r="AS51" s="45">
        <f>COUNTIF($C51:$AF51,$V$2)</f>
        <v/>
      </c>
      <c r="AT51" s="59">
        <f>COUNTIF($C51:$AF51,$O$2)</f>
        <v/>
      </c>
      <c r="AU51" s="45">
        <f>COUNTIF($C51:$AF51,$P$2)</f>
        <v/>
      </c>
      <c r="AV51" s="45">
        <f>COUNTIF($C51:$AF51,$Q$2)</f>
        <v/>
      </c>
      <c r="AW51" s="45">
        <f>COUNTIF($C51:$AF51,$U$2)</f>
        <v/>
      </c>
      <c r="AX51" s="45">
        <f>COUNTIF($C51:$AF51,$R$2)</f>
        <v/>
      </c>
      <c r="AY51" s="58">
        <f>COUNTIF($C51:$AF51,$S$2)</f>
        <v/>
      </c>
      <c r="AZ51" s="59" t="n">
        <v>19</v>
      </c>
      <c r="BA51" s="59">
        <f>+MOD(AH51,1)+MOD(AT51,1)+MOD(AU51,1)+MOD(AI51,1)+MOD(AO51,1)+MOD(AP51,1)+MOD(AS51,1)+MOD(AK51,1)+MOD(AL51,1)+MOD(AM51,1)+COUNTIF(C51:AF51,$B$2)+COUNTIF(C51:AF51,$R$2)+COUNTIF(C51:AF51,$S$2)+COUNTIF(C51:AF51,$U$2)+COUNTIF(C51:AF51,$G$2)+COUNTIF(C51:AF51,$N$2)+COUNTIF(C51:AF51,$Z$2)</f>
        <v/>
      </c>
      <c r="BB51" s="45">
        <f>COUNTIF($C51:$AF51,$T$2)</f>
        <v/>
      </c>
      <c r="BC51" s="65" t="n"/>
    </row>
    <row r="52" ht="13.5" customHeight="1" s="1">
      <c r="A52" s="45" t="inlineStr">
        <is>
          <t>分销部</t>
        </is>
      </c>
      <c r="B52" s="29" t="inlineStr">
        <is>
          <t>虞春刚</t>
        </is>
      </c>
      <c r="C52" s="21" t="inlineStr">
        <is>
          <t>T</t>
        </is>
      </c>
      <c r="D52" s="21" t="inlineStr">
        <is>
          <t>T</t>
        </is>
      </c>
      <c r="E52" s="21" t="inlineStr">
        <is>
          <t>T</t>
        </is>
      </c>
      <c r="F52" s="24" t="inlineStr">
        <is>
          <t>T</t>
        </is>
      </c>
      <c r="G52" s="24" t="inlineStr">
        <is>
          <t>T</t>
        </is>
      </c>
      <c r="H52" s="24" t="inlineStr">
        <is>
          <t>√</t>
        </is>
      </c>
      <c r="I52" s="21" t="inlineStr">
        <is>
          <t>√</t>
        </is>
      </c>
      <c r="J52" s="21" t="inlineStr">
        <is>
          <t>√</t>
        </is>
      </c>
      <c r="K52" s="21" t="inlineStr">
        <is>
          <t>√</t>
        </is>
      </c>
      <c r="L52" s="21" t="inlineStr">
        <is>
          <t>T</t>
        </is>
      </c>
      <c r="M52" s="21" t="inlineStr">
        <is>
          <t>T</t>
        </is>
      </c>
      <c r="N52" s="24" t="inlineStr">
        <is>
          <t>√</t>
        </is>
      </c>
      <c r="O52" s="24" t="inlineStr">
        <is>
          <t>√</t>
        </is>
      </c>
      <c r="P52" s="21" t="inlineStr">
        <is>
          <t>√</t>
        </is>
      </c>
      <c r="Q52" s="21" t="inlineStr">
        <is>
          <t>Q</t>
        </is>
      </c>
      <c r="R52" s="36" t="inlineStr">
        <is>
          <t>√</t>
        </is>
      </c>
      <c r="S52" s="36" t="inlineStr">
        <is>
          <t>T</t>
        </is>
      </c>
      <c r="T52" s="36" t="inlineStr">
        <is>
          <t>T</t>
        </is>
      </c>
      <c r="U52" s="36" t="inlineStr">
        <is>
          <t>√</t>
        </is>
      </c>
      <c r="V52" s="36" t="inlineStr">
        <is>
          <t>√</t>
        </is>
      </c>
      <c r="W52" s="36" t="inlineStr">
        <is>
          <t>√</t>
        </is>
      </c>
      <c r="X52" s="36" t="inlineStr">
        <is>
          <t>√</t>
        </is>
      </c>
      <c r="Y52" s="36" t="inlineStr">
        <is>
          <t>√</t>
        </is>
      </c>
      <c r="Z52" s="36" t="inlineStr">
        <is>
          <t>T</t>
        </is>
      </c>
      <c r="AA52" s="36" t="inlineStr">
        <is>
          <t>T</t>
        </is>
      </c>
      <c r="AB52" s="36" t="inlineStr">
        <is>
          <t>√</t>
        </is>
      </c>
      <c r="AC52" s="36" t="n"/>
      <c r="AD52" s="36" t="n"/>
      <c r="AE52" s="36" t="n"/>
      <c r="AF52" s="36" t="n"/>
      <c r="AG52" s="69" t="n"/>
      <c r="AH52" s="59">
        <f>COUNTIF($C52:$AF52,$E$2)</f>
        <v/>
      </c>
      <c r="AI52" s="45">
        <f>COUNTIF($C52:$AF52,$F$2)</f>
        <v/>
      </c>
      <c r="AJ52" s="45">
        <f>COUNTIF(C52:AF52,$G$2)</f>
        <v/>
      </c>
      <c r="AK52" s="45">
        <f>COUNTIF($C52:$AF52,$H$2)</f>
        <v/>
      </c>
      <c r="AL52" s="45">
        <f>COUNTIF($C52:$AF52,$I$2)</f>
        <v/>
      </c>
      <c r="AM52" s="45">
        <f>COUNTIF($C52:$AF52,$J$2)</f>
        <v/>
      </c>
      <c r="AN52" s="45">
        <f>COUNTIF($C52:$AF52,$K$2)</f>
        <v/>
      </c>
      <c r="AO52" s="45">
        <f>COUNTIF($C52:$AF52,$L$2)</f>
        <v/>
      </c>
      <c r="AP52" s="45">
        <f>COUNTIF($C52:$AF52,$M$2)</f>
        <v/>
      </c>
      <c r="AQ52" s="45">
        <f>COUNTIF($C$52:$AF$52,$Y$2)</f>
        <v/>
      </c>
      <c r="AR52" s="45">
        <f>COUNTIF($C52:$AF52,$N$2)</f>
        <v/>
      </c>
      <c r="AS52" s="45">
        <f>COUNTIF($C52:$AF52,$V$2)</f>
        <v/>
      </c>
      <c r="AT52" s="59">
        <f>COUNTIF($C52:$AF52,$O$2)</f>
        <v/>
      </c>
      <c r="AU52" s="45">
        <f>COUNTIF($C52:$AF52,$P$2)</f>
        <v/>
      </c>
      <c r="AV52" s="45">
        <f>COUNTIF($C52:$AF52,$Q$2)</f>
        <v/>
      </c>
      <c r="AW52" s="45">
        <f>COUNTIF($C52:$AF52,$U$2)</f>
        <v/>
      </c>
      <c r="AX52" s="45">
        <f>COUNTIF($C52:$AF52,$R$2)</f>
        <v/>
      </c>
      <c r="AY52" s="58">
        <f>COUNTIF($C52:$AF52,$S$2)</f>
        <v/>
      </c>
      <c r="AZ52" s="59" t="n">
        <v>19</v>
      </c>
      <c r="BA52" s="59">
        <f>+MOD(AH52,1)+MOD(AT52,1)+MOD(AU52,1)+MOD(AI52,1)+MOD(AO52,1)+MOD(AP52,1)+MOD(AS52,1)+MOD(AK52,1)+MOD(AL52,1)+MOD(AM52,1)+COUNTIF(C52:AF52,$B$2)+COUNTIF(C52:AF52,$R$2)+COUNTIF(C52:AF52,$S$2)+COUNTIF(C52:AF52,$U$2)+COUNTIF(C52:AF52,$G$2)+COUNTIF(C52:AF52,$N$2)+COUNTIF(C52:AF52,$Z$2)</f>
        <v/>
      </c>
      <c r="BB52" s="45">
        <f>COUNTIF($C52:$AF52,$T$2)</f>
        <v/>
      </c>
      <c r="BC52" s="65" t="n">
        <v>300</v>
      </c>
      <c r="BD52" s="18">
        <f>IFERROR(_xlfn.XLOOKUP(B52,核对表!B:B,核对表!C:C),0)</f>
        <v/>
      </c>
      <c r="BE52" s="18">
        <f>IFERROR(_xlfn.XLOOKUP(B52,核对表!E:E,核对表!F:F),0)</f>
        <v/>
      </c>
      <c r="BF52" s="18">
        <f>IFERROR(_xlfn.XLOOKUP(B52,核对表!H:H,核对表!I:I),0)</f>
        <v/>
      </c>
      <c r="BG52" s="18">
        <f>IFERROR(_xlfn.XLOOKUP(B52,核对表!K:K,核对表!L:L),0)</f>
        <v/>
      </c>
      <c r="BH52" s="18">
        <f>IFERROR(_xlfn.XLOOKUP(B52,核对表!Q:Q,核对表!R:R),0)</f>
        <v/>
      </c>
      <c r="BI52" s="18">
        <f>IFERROR(_xlfn.XLOOKUP(B52,核对表!T:T,核对表!U:U),0)</f>
        <v/>
      </c>
      <c r="BJ52" s="18">
        <f>IFERROR(_xlfn.XLOOKUP(B52,核对表!N:N,核对表!O:O),0)</f>
        <v/>
      </c>
      <c r="BK52" s="18">
        <f>IFERROR(_xlfn.XLOOKUP(B52,核对表!Z:Z,核对表!AA:AA),0)</f>
        <v/>
      </c>
      <c r="BL52" s="18">
        <f>IFERROR(_xlfn.XLOOKUP(B52,核对表!AC:AC,核对表!AD:AD),0)</f>
        <v/>
      </c>
      <c r="BM52" s="18">
        <f>IFERROR(_xlfn.XLOOKUP(B52,核对表!AF:AF,核对表!AG:AG),0)</f>
        <v/>
      </c>
      <c r="BO52" s="18">
        <f>BD52=AJ52</f>
        <v/>
      </c>
      <c r="BP52" s="18">
        <f>BE52=AU52</f>
        <v/>
      </c>
      <c r="BQ52" s="18">
        <f>BF52=AN52</f>
        <v/>
      </c>
      <c r="BR52" s="18">
        <f>BG52=AO52</f>
        <v/>
      </c>
      <c r="BS52" s="18">
        <f>BH52=AQ52</f>
        <v/>
      </c>
      <c r="BT52" s="18">
        <f>BI52=AH52</f>
        <v/>
      </c>
      <c r="BU52" s="18">
        <f>BJ52=AI52</f>
        <v/>
      </c>
      <c r="BV52" s="18">
        <f>BK52=AM52</f>
        <v/>
      </c>
      <c r="BW52" s="18">
        <f>BL52=AT52</f>
        <v/>
      </c>
      <c r="BX52" s="18">
        <f>BM52=AS52</f>
        <v/>
      </c>
    </row>
    <row r="53" ht="13.5" customHeight="1" s="1">
      <c r="A53" s="45" t="inlineStr">
        <is>
          <t>分销部</t>
        </is>
      </c>
      <c r="B53" s="29" t="inlineStr">
        <is>
          <t>陈娜</t>
        </is>
      </c>
      <c r="C53" s="21" t="inlineStr">
        <is>
          <t>T</t>
        </is>
      </c>
      <c r="D53" s="21" t="inlineStr">
        <is>
          <t>T</t>
        </is>
      </c>
      <c r="E53" s="36" t="inlineStr">
        <is>
          <t>T</t>
        </is>
      </c>
      <c r="F53" s="24" t="inlineStr">
        <is>
          <t>T</t>
        </is>
      </c>
      <c r="G53" s="24" t="inlineStr">
        <is>
          <t>T</t>
        </is>
      </c>
      <c r="H53" s="24" t="inlineStr">
        <is>
          <t>L</t>
        </is>
      </c>
      <c r="I53" s="21" t="inlineStr">
        <is>
          <t>√</t>
        </is>
      </c>
      <c r="J53" s="21" t="inlineStr">
        <is>
          <t>√</t>
        </is>
      </c>
      <c r="K53" s="21" t="inlineStr">
        <is>
          <t>√</t>
        </is>
      </c>
      <c r="L53" s="21" t="inlineStr">
        <is>
          <t>T</t>
        </is>
      </c>
      <c r="M53" s="21" t="inlineStr">
        <is>
          <t>T</t>
        </is>
      </c>
      <c r="N53" s="24" t="inlineStr">
        <is>
          <t>√</t>
        </is>
      </c>
      <c r="O53" s="24" t="inlineStr">
        <is>
          <t>L</t>
        </is>
      </c>
      <c r="P53" s="21" t="inlineStr">
        <is>
          <t>√</t>
        </is>
      </c>
      <c r="Q53" s="21" t="inlineStr">
        <is>
          <t>×</t>
        </is>
      </c>
      <c r="R53" s="21" t="inlineStr">
        <is>
          <t>×</t>
        </is>
      </c>
      <c r="S53" s="21" t="inlineStr">
        <is>
          <t>T</t>
        </is>
      </c>
      <c r="T53" s="36" t="inlineStr">
        <is>
          <t>T</t>
        </is>
      </c>
      <c r="U53" s="24" t="inlineStr">
        <is>
          <t>√</t>
        </is>
      </c>
      <c r="V53" s="24" t="inlineStr">
        <is>
          <t>√</t>
        </is>
      </c>
      <c r="W53" s="21" t="inlineStr">
        <is>
          <t>√</t>
        </is>
      </c>
      <c r="X53" s="36" t="inlineStr">
        <is>
          <t>√</t>
        </is>
      </c>
      <c r="Y53" s="21" t="inlineStr">
        <is>
          <t>×</t>
        </is>
      </c>
      <c r="Z53" s="21" t="inlineStr">
        <is>
          <t>T</t>
        </is>
      </c>
      <c r="AA53" s="21" t="inlineStr">
        <is>
          <t>T</t>
        </is>
      </c>
      <c r="AB53" s="24" t="inlineStr">
        <is>
          <t>×</t>
        </is>
      </c>
      <c r="AC53" s="21" t="n"/>
      <c r="AD53" s="21" t="n"/>
      <c r="AE53" s="21" t="n"/>
      <c r="AF53" s="36" t="n"/>
      <c r="AG53" s="69" t="n"/>
      <c r="AH53" s="59">
        <f>COUNTIF($C53:$AF53,$E$2)</f>
        <v/>
      </c>
      <c r="AI53" s="45">
        <f>COUNTIF($C53:$AF53,$F$2)</f>
        <v/>
      </c>
      <c r="AJ53" s="45">
        <f>COUNTIF(C53:AF53,$G$2)</f>
        <v/>
      </c>
      <c r="AK53" s="45">
        <f>COUNTIF($C53:$AF53,$H$2)</f>
        <v/>
      </c>
      <c r="AL53" s="45">
        <f>COUNTIF($C53:$AF53,$I$2)</f>
        <v/>
      </c>
      <c r="AM53" s="45">
        <f>COUNTIF($C53:$AF53,$J$2)</f>
        <v/>
      </c>
      <c r="AN53" s="45">
        <f>COUNTIF($C53:$AF53,$K$2)</f>
        <v/>
      </c>
      <c r="AO53" s="45">
        <f>COUNTIF($C53:$AF53,$L$2)</f>
        <v/>
      </c>
      <c r="AP53" s="45">
        <f>COUNTIF($C53:$AF53,$M$2)</f>
        <v/>
      </c>
      <c r="AQ53" s="45">
        <f>COUNTIF($C$53:$AF$53,$Y$2)</f>
        <v/>
      </c>
      <c r="AR53" s="45">
        <f>COUNTIF($C53:$AF53,$N$2)</f>
        <v/>
      </c>
      <c r="AS53" s="45">
        <f>COUNTIF($C53:$AF53,$V$2)</f>
        <v/>
      </c>
      <c r="AT53" s="59">
        <f>COUNTIF($C53:$AF53,$O$2)</f>
        <v/>
      </c>
      <c r="AU53" s="45">
        <f>COUNTIF($C53:$AF53,$P$2)</f>
        <v/>
      </c>
      <c r="AV53" s="45">
        <f>COUNTIF($C53:$AF53,$Q$2)</f>
        <v/>
      </c>
      <c r="AW53" s="45">
        <f>COUNTIF($C53:$AF53,$U$2)</f>
        <v/>
      </c>
      <c r="AX53" s="45">
        <f>COUNTIF($C53:$AF53,$R$2)</f>
        <v/>
      </c>
      <c r="AY53" s="58">
        <f>COUNTIF($C53:$AF53,$S$2)</f>
        <v/>
      </c>
      <c r="AZ53" s="59" t="n">
        <v>19</v>
      </c>
      <c r="BA53" s="59">
        <f>+MOD(AH53,1)+MOD(AT53,1)+MOD(AU53,1)+MOD(AI53,1)+MOD(AO53,1)+MOD(AP53,1)+MOD(AS53,1)+MOD(AK53,1)+MOD(AL53,1)+MOD(AM53,1)+COUNTIF(C53:AF53,$B$2)+COUNTIF(C53:AF53,$R$2)+COUNTIF(C53:AF53,$S$2)+COUNTIF(C53:AF53,$U$2)+COUNTIF(C53:AF53,$G$2)+COUNTIF(C53:AF53,$N$2)+COUNTIF(C53:AF53,$Z$2)</f>
        <v/>
      </c>
      <c r="BB53" s="45">
        <f>COUNTIF($C53:$AF53,$T$2)</f>
        <v/>
      </c>
      <c r="BC53" s="65" t="n">
        <v>300</v>
      </c>
      <c r="BD53" s="18">
        <f>IFERROR(_xlfn.XLOOKUP(B53,核对表!B:B,核对表!C:C),0)</f>
        <v/>
      </c>
      <c r="BE53" s="18">
        <f>IFERROR(_xlfn.XLOOKUP(B53,核对表!E:E,核对表!F:F),0)</f>
        <v/>
      </c>
      <c r="BF53" s="18">
        <f>IFERROR(_xlfn.XLOOKUP(B53,核对表!H:H,核对表!I:I),0)</f>
        <v/>
      </c>
      <c r="BG53" s="18">
        <f>IFERROR(_xlfn.XLOOKUP(B53,核对表!K:K,核对表!L:L),0)</f>
        <v/>
      </c>
      <c r="BH53" s="18">
        <f>IFERROR(_xlfn.XLOOKUP(B53,核对表!Q:Q,核对表!R:R),0)</f>
        <v/>
      </c>
      <c r="BI53" s="18">
        <f>IFERROR(_xlfn.XLOOKUP(B53,核对表!T:T,核对表!U:U),0)</f>
        <v/>
      </c>
      <c r="BJ53" s="18">
        <f>IFERROR(_xlfn.XLOOKUP(B53,核对表!N:N,核对表!O:O),0)</f>
        <v/>
      </c>
      <c r="BK53" s="18">
        <f>IFERROR(_xlfn.XLOOKUP(B53,核对表!Z:Z,核对表!AA:AA),0)</f>
        <v/>
      </c>
      <c r="BL53" s="18">
        <f>IFERROR(_xlfn.XLOOKUP(B53,核对表!AC:AC,核对表!AD:AD),0)</f>
        <v/>
      </c>
      <c r="BM53" s="18">
        <f>IFERROR(_xlfn.XLOOKUP(B53,核对表!AF:AF,核对表!AG:AG),0)</f>
        <v/>
      </c>
      <c r="BO53" s="18">
        <f>BD53=AJ53</f>
        <v/>
      </c>
      <c r="BP53" s="18">
        <f>BE53=AU53</f>
        <v/>
      </c>
      <c r="BQ53" s="18">
        <f>BF53=AN53</f>
        <v/>
      </c>
      <c r="BR53" s="18">
        <f>BG53=AO53</f>
        <v/>
      </c>
      <c r="BS53" s="18">
        <f>BH53=AQ53</f>
        <v/>
      </c>
      <c r="BT53" s="18">
        <f>BI53=AH53</f>
        <v/>
      </c>
      <c r="BU53" s="18">
        <f>BJ53=AI53</f>
        <v/>
      </c>
      <c r="BV53" s="18">
        <f>BK53=AM53</f>
        <v/>
      </c>
      <c r="BW53" s="18">
        <f>BL53=AT53</f>
        <v/>
      </c>
      <c r="BX53" s="18">
        <f>BM53=AS53</f>
        <v/>
      </c>
    </row>
    <row r="54" ht="13.5" customHeight="1" s="1">
      <c r="A54" s="45" t="inlineStr">
        <is>
          <t>分销部</t>
        </is>
      </c>
      <c r="B54" s="29" t="inlineStr">
        <is>
          <t>戴高笠</t>
        </is>
      </c>
      <c r="C54" s="21" t="inlineStr">
        <is>
          <t>T</t>
        </is>
      </c>
      <c r="D54" s="21" t="inlineStr">
        <is>
          <t>T</t>
        </is>
      </c>
      <c r="E54" s="21" t="inlineStr">
        <is>
          <t>T</t>
        </is>
      </c>
      <c r="F54" s="24" t="inlineStr">
        <is>
          <t>T</t>
        </is>
      </c>
      <c r="G54" s="24" t="inlineStr">
        <is>
          <t>T</t>
        </is>
      </c>
      <c r="H54" s="24" t="inlineStr">
        <is>
          <t>√</t>
        </is>
      </c>
      <c r="I54" s="21" t="inlineStr">
        <is>
          <t>√</t>
        </is>
      </c>
      <c r="J54" s="21" t="inlineStr">
        <is>
          <t>√</t>
        </is>
      </c>
      <c r="K54" s="21" t="inlineStr">
        <is>
          <t>√</t>
        </is>
      </c>
      <c r="L54" s="21" t="inlineStr">
        <is>
          <t>T</t>
        </is>
      </c>
      <c r="M54" s="21" t="inlineStr">
        <is>
          <t>T</t>
        </is>
      </c>
      <c r="N54" s="24" t="inlineStr">
        <is>
          <t>L</t>
        </is>
      </c>
      <c r="O54" s="24" t="inlineStr">
        <is>
          <t>√</t>
        </is>
      </c>
      <c r="P54" s="21" t="inlineStr">
        <is>
          <t>√</t>
        </is>
      </c>
      <c r="Q54" s="21" t="inlineStr">
        <is>
          <t>√</t>
        </is>
      </c>
      <c r="R54" s="21" t="inlineStr">
        <is>
          <t>L</t>
        </is>
      </c>
      <c r="S54" s="21" t="inlineStr">
        <is>
          <t>T</t>
        </is>
      </c>
      <c r="T54" s="21" t="inlineStr">
        <is>
          <t>T</t>
        </is>
      </c>
      <c r="U54" s="24" t="inlineStr">
        <is>
          <t>√</t>
        </is>
      </c>
      <c r="V54" s="24" t="inlineStr">
        <is>
          <t>√</t>
        </is>
      </c>
      <c r="W54" s="21" t="inlineStr">
        <is>
          <t>√</t>
        </is>
      </c>
      <c r="X54" s="21" t="inlineStr">
        <is>
          <t>√</t>
        </is>
      </c>
      <c r="Y54" s="21" t="inlineStr">
        <is>
          <t>√</t>
        </is>
      </c>
      <c r="Z54" s="21" t="inlineStr">
        <is>
          <t>T</t>
        </is>
      </c>
      <c r="AA54" s="21" t="inlineStr">
        <is>
          <t>T</t>
        </is>
      </c>
      <c r="AB54" s="24" t="inlineStr">
        <is>
          <t>√</t>
        </is>
      </c>
      <c r="AC54" s="21" t="n"/>
      <c r="AD54" s="21" t="n"/>
      <c r="AE54" s="21" t="n"/>
      <c r="AF54" s="36" t="n"/>
      <c r="AG54" s="69" t="n"/>
      <c r="AH54" s="59">
        <f>COUNTIF($C54:$AF54,$E$2)</f>
        <v/>
      </c>
      <c r="AI54" s="45">
        <f>COUNTIF($C54:$AF54,$F$2)</f>
        <v/>
      </c>
      <c r="AJ54" s="45">
        <f>COUNTIF(C54:AF54,$G$2)</f>
        <v/>
      </c>
      <c r="AK54" s="45">
        <f>COUNTIF($C54:$AF54,$H$2)</f>
        <v/>
      </c>
      <c r="AL54" s="45">
        <f>COUNTIF($C54:$AF54,$I$2)</f>
        <v/>
      </c>
      <c r="AM54" s="45">
        <f>COUNTIF($C54:$AF54,$J$2)</f>
        <v/>
      </c>
      <c r="AN54" s="45">
        <f>COUNTIF($C54:$AF54,$K$2)</f>
        <v/>
      </c>
      <c r="AO54" s="45">
        <f>COUNTIF($C54:$AF54,$L$2)</f>
        <v/>
      </c>
      <c r="AP54" s="45">
        <f>COUNTIF($C54:$AF54,$M$2)</f>
        <v/>
      </c>
      <c r="AQ54" s="45">
        <f>COUNTIF($C$54:$AF$54,$Y$2)</f>
        <v/>
      </c>
      <c r="AR54" s="45">
        <f>COUNTIF($C54:$AF54,$N$2)</f>
        <v/>
      </c>
      <c r="AS54" s="45">
        <f>COUNTIF($C54:$AF54,$V$2)</f>
        <v/>
      </c>
      <c r="AT54" s="59">
        <f>COUNTIF($C54:$AF54,$O$2)</f>
        <v/>
      </c>
      <c r="AU54" s="45">
        <f>COUNTIF($C54:$AF54,$P$2)</f>
        <v/>
      </c>
      <c r="AV54" s="45">
        <f>COUNTIF($C54:$AF54,$Q$2)</f>
        <v/>
      </c>
      <c r="AW54" s="45">
        <f>COUNTIF($C54:$AF54,$U$2)</f>
        <v/>
      </c>
      <c r="AX54" s="45">
        <f>COUNTIF($C54:$AF54,$R$2)</f>
        <v/>
      </c>
      <c r="AY54" s="58">
        <f>COUNTIF($C54:$AF54,$S$2)</f>
        <v/>
      </c>
      <c r="AZ54" s="59" t="n">
        <v>19</v>
      </c>
      <c r="BA54" s="59">
        <f>+MOD(AH54,1)+MOD(AT54,1)+MOD(AU54,1)+MOD(AI54,1)+MOD(AO54,1)+MOD(AP54,1)+MOD(AS54,1)+MOD(AK54,1)+MOD(AL54,1)+MOD(AM54,1)+COUNTIF(C54:AF54,$B$2)+COUNTIF(C54:AF54,$R$2)+COUNTIF(C54:AF54,$S$2)+COUNTIF(C54:AF54,$U$2)+COUNTIF(C54:AF54,$G$2)+COUNTIF(C54:AF54,$N$2)+COUNTIF(C54:AF54,$Z$2)</f>
        <v/>
      </c>
      <c r="BB54" s="45">
        <f>COUNTIF($C54:$AF54,$T$2)</f>
        <v/>
      </c>
      <c r="BC54" s="65" t="n">
        <v>300</v>
      </c>
      <c r="BD54" s="18">
        <f>IFERROR(_xlfn.XLOOKUP(B54,核对表!B:B,核对表!C:C),0)</f>
        <v/>
      </c>
      <c r="BE54" s="18">
        <f>IFERROR(_xlfn.XLOOKUP(B54,核对表!E:E,核对表!F:F),0)</f>
        <v/>
      </c>
      <c r="BF54" s="18">
        <f>IFERROR(_xlfn.XLOOKUP(B54,核对表!H:H,核对表!I:I),0)</f>
        <v/>
      </c>
      <c r="BG54" s="18">
        <f>IFERROR(_xlfn.XLOOKUP(B54,核对表!K:K,核对表!L:L),0)</f>
        <v/>
      </c>
      <c r="BH54" s="18">
        <f>IFERROR(_xlfn.XLOOKUP(B54,核对表!Q:Q,核对表!R:R),0)</f>
        <v/>
      </c>
      <c r="BI54" s="18">
        <f>IFERROR(_xlfn.XLOOKUP(B54,核对表!T:T,核对表!U:U),0)</f>
        <v/>
      </c>
      <c r="BJ54" s="18">
        <f>IFERROR(_xlfn.XLOOKUP(B54,核对表!N:N,核对表!O:O),0)</f>
        <v/>
      </c>
      <c r="BK54" s="18">
        <f>IFERROR(_xlfn.XLOOKUP(B54,核对表!Z:Z,核对表!AA:AA),0)</f>
        <v/>
      </c>
      <c r="BL54" s="18">
        <f>IFERROR(_xlfn.XLOOKUP(B54,核对表!AC:AC,核对表!AD:AD),0)</f>
        <v/>
      </c>
      <c r="BM54" s="18">
        <f>IFERROR(_xlfn.XLOOKUP(B54,核对表!AF:AF,核对表!AG:AG),0)</f>
        <v/>
      </c>
      <c r="BO54" s="18">
        <f>BD54=AJ54</f>
        <v/>
      </c>
      <c r="BP54" s="18">
        <f>BE54=AU54</f>
        <v/>
      </c>
      <c r="BQ54" s="18">
        <f>BF54=AN54</f>
        <v/>
      </c>
      <c r="BR54" s="18">
        <f>BG54=AO54</f>
        <v/>
      </c>
      <c r="BS54" s="18">
        <f>BH54=AQ54</f>
        <v/>
      </c>
      <c r="BT54" s="18">
        <f>BI54=AH54</f>
        <v/>
      </c>
      <c r="BU54" s="18">
        <f>BJ54=AI54</f>
        <v/>
      </c>
      <c r="BV54" s="18">
        <f>BK54=AM54</f>
        <v/>
      </c>
      <c r="BW54" s="18">
        <f>BL54=AT54</f>
        <v/>
      </c>
      <c r="BX54" s="18">
        <f>BM54=AS54</f>
        <v/>
      </c>
    </row>
    <row r="55" ht="13.5" customHeight="1" s="1">
      <c r="A55" s="45" t="inlineStr">
        <is>
          <t>分销部</t>
        </is>
      </c>
      <c r="B55" s="29" t="inlineStr">
        <is>
          <t>余玉艳</t>
        </is>
      </c>
      <c r="C55" s="21" t="inlineStr">
        <is>
          <t>T</t>
        </is>
      </c>
      <c r="D55" s="21" t="inlineStr">
        <is>
          <t>T</t>
        </is>
      </c>
      <c r="E55" s="21" t="inlineStr">
        <is>
          <t>T</t>
        </is>
      </c>
      <c r="F55" s="24" t="inlineStr">
        <is>
          <t>T</t>
        </is>
      </c>
      <c r="G55" s="24" t="inlineStr">
        <is>
          <t>T</t>
        </is>
      </c>
      <c r="H55" s="24" t="inlineStr">
        <is>
          <t>√</t>
        </is>
      </c>
      <c r="I55" s="21" t="inlineStr">
        <is>
          <t>L</t>
        </is>
      </c>
      <c r="J55" s="21" t="inlineStr">
        <is>
          <t>√</t>
        </is>
      </c>
      <c r="K55" s="21" t="inlineStr">
        <is>
          <t>√</t>
        </is>
      </c>
      <c r="L55" s="21" t="inlineStr">
        <is>
          <t>T</t>
        </is>
      </c>
      <c r="M55" s="21" t="inlineStr">
        <is>
          <t>T</t>
        </is>
      </c>
      <c r="N55" s="24" t="inlineStr">
        <is>
          <t>√</t>
        </is>
      </c>
      <c r="O55" s="24" t="inlineStr">
        <is>
          <t>√</t>
        </is>
      </c>
      <c r="P55" s="21" t="inlineStr">
        <is>
          <t>×</t>
        </is>
      </c>
      <c r="Q55" s="21" t="inlineStr">
        <is>
          <t>×</t>
        </is>
      </c>
      <c r="R55" s="21" t="inlineStr">
        <is>
          <t>L</t>
        </is>
      </c>
      <c r="S55" s="21" t="inlineStr">
        <is>
          <t>T</t>
        </is>
      </c>
      <c r="T55" s="21" t="inlineStr">
        <is>
          <t>T</t>
        </is>
      </c>
      <c r="U55" s="24" t="inlineStr">
        <is>
          <t>√</t>
        </is>
      </c>
      <c r="V55" s="24" t="inlineStr">
        <is>
          <t>√</t>
        </is>
      </c>
      <c r="W55" s="21" t="inlineStr">
        <is>
          <t>√</t>
        </is>
      </c>
      <c r="X55" s="21" t="inlineStr">
        <is>
          <t>Z</t>
        </is>
      </c>
      <c r="Y55" s="21" t="inlineStr">
        <is>
          <t>√</t>
        </is>
      </c>
      <c r="Z55" s="21" t="inlineStr">
        <is>
          <t>T</t>
        </is>
      </c>
      <c r="AA55" s="21" t="inlineStr">
        <is>
          <t>T</t>
        </is>
      </c>
      <c r="AB55" s="24" t="inlineStr">
        <is>
          <t>Z</t>
        </is>
      </c>
      <c r="AC55" s="21" t="n"/>
      <c r="AD55" s="21" t="n"/>
      <c r="AE55" s="21" t="n"/>
      <c r="AF55" s="36" t="n"/>
      <c r="AG55" s="69" t="n"/>
      <c r="AH55" s="59">
        <f>COUNTIF($C55:$AF55,$E$2)</f>
        <v/>
      </c>
      <c r="AI55" s="45">
        <f>COUNTIF($C55:$AF55,$F$2)</f>
        <v/>
      </c>
      <c r="AJ55" s="45">
        <f>COUNTIF(C55:AF55,$G$2)</f>
        <v/>
      </c>
      <c r="AK55" s="45">
        <f>COUNTIF($C55:$AF55,$H$2)</f>
        <v/>
      </c>
      <c r="AL55" s="45">
        <f>COUNTIF($C55:$AF55,$I$2)</f>
        <v/>
      </c>
      <c r="AM55" s="45">
        <f>COUNTIF($C55:$AF55,$J$2)</f>
        <v/>
      </c>
      <c r="AN55" s="45">
        <f>COUNTIF($C55:$AF55,$K$2)</f>
        <v/>
      </c>
      <c r="AO55" s="45">
        <f>COUNTIF($C55:$AF55,$L$2)</f>
        <v/>
      </c>
      <c r="AP55" s="45">
        <f>COUNTIF($C55:$AF55,$M$2)</f>
        <v/>
      </c>
      <c r="AQ55" s="45">
        <f>COUNTIF($C$55:$AF$55,$Y$2)</f>
        <v/>
      </c>
      <c r="AR55" s="45">
        <f>COUNTIF($C55:$AF55,$N$2)</f>
        <v/>
      </c>
      <c r="AS55" s="45">
        <f>COUNTIF($C55:$AF55,$V$2)</f>
        <v/>
      </c>
      <c r="AT55" s="59">
        <f>COUNTIF($C55:$AF55,$O$2)</f>
        <v/>
      </c>
      <c r="AU55" s="45">
        <f>COUNTIF($C55:$AF55,$P$2)</f>
        <v/>
      </c>
      <c r="AV55" s="45">
        <f>COUNTIF($C55:$AF55,$Q$2)</f>
        <v/>
      </c>
      <c r="AW55" s="45">
        <f>COUNTIF($C55:$AF55,$U$2)</f>
        <v/>
      </c>
      <c r="AX55" s="45">
        <f>COUNTIF($C55:$AF55,$R$2)</f>
        <v/>
      </c>
      <c r="AY55" s="58">
        <f>COUNTIF($C55:$AF55,$S$2)</f>
        <v/>
      </c>
      <c r="AZ55" s="59" t="n">
        <v>19</v>
      </c>
      <c r="BA55" s="59">
        <f>+MOD(AH55,1)+MOD(AT55,1)+MOD(AU55,1)+MOD(AI55,1)+MOD(AO55,1)+MOD(AP55,1)+MOD(AS55,1)+MOD(AK55,1)+MOD(AL55,1)+MOD(AM55,1)+COUNTIF(C55:AF55,$B$2)+COUNTIF(C55:AF55,$R$2)+COUNTIF(C55:AF55,$S$2)+COUNTIF(C55:AF55,$U$2)+COUNTIF(C55:AF55,$G$2)+COUNTIF(C55:AF55,$N$2)+COUNTIF(C55:AF55,$Z$2)</f>
        <v/>
      </c>
      <c r="BB55" s="45">
        <f>COUNTIF($C55:$AF55,$T$2)</f>
        <v/>
      </c>
      <c r="BC55" s="65" t="n">
        <v>300</v>
      </c>
      <c r="BD55" s="18">
        <f>IFERROR(_xlfn.XLOOKUP(B55,核对表!B:B,核对表!C:C),0)</f>
        <v/>
      </c>
      <c r="BE55" s="18">
        <f>IFERROR(_xlfn.XLOOKUP(B55,核对表!E:E,核对表!F:F),0)</f>
        <v/>
      </c>
      <c r="BF55" s="18">
        <f>IFERROR(_xlfn.XLOOKUP(B55,核对表!H:H,核对表!I:I),0)</f>
        <v/>
      </c>
      <c r="BG55" s="18">
        <f>IFERROR(_xlfn.XLOOKUP(B55,核对表!K:K,核对表!L:L),0)</f>
        <v/>
      </c>
      <c r="BH55" s="18">
        <f>IFERROR(_xlfn.XLOOKUP(B55,核对表!Q:Q,核对表!R:R),0)</f>
        <v/>
      </c>
      <c r="BI55" s="18">
        <f>IFERROR(_xlfn.XLOOKUP(B55,核对表!T:T,核对表!U:U),0)</f>
        <v/>
      </c>
      <c r="BJ55" s="18">
        <f>IFERROR(_xlfn.XLOOKUP(B55,核对表!N:N,核对表!O:O),0)</f>
        <v/>
      </c>
      <c r="BK55" s="18">
        <f>IFERROR(_xlfn.XLOOKUP(B55,核对表!Z:Z,核对表!AA:AA),0)</f>
        <v/>
      </c>
      <c r="BL55" s="18">
        <f>IFERROR(_xlfn.XLOOKUP(B55,核对表!AC:AC,核对表!AD:AD),0)</f>
        <v/>
      </c>
      <c r="BM55" s="18">
        <f>IFERROR(_xlfn.XLOOKUP(B55,核对表!AF:AF,核对表!AG:AG),0)</f>
        <v/>
      </c>
      <c r="BO55" s="18">
        <f>BD55=AJ55</f>
        <v/>
      </c>
      <c r="BP55" s="18">
        <f>BE55=AU55</f>
        <v/>
      </c>
      <c r="BQ55" s="18">
        <f>BF55=AN55</f>
        <v/>
      </c>
      <c r="BR55" s="18">
        <f>BG55=AO55</f>
        <v/>
      </c>
      <c r="BS55" s="18">
        <f>BH55=AQ55</f>
        <v/>
      </c>
      <c r="BT55" s="18">
        <f>BI55=AH55</f>
        <v/>
      </c>
      <c r="BU55" s="18">
        <f>BJ55=AI55</f>
        <v/>
      </c>
      <c r="BV55" s="18">
        <f>BK55=AM55</f>
        <v/>
      </c>
      <c r="BW55" s="18">
        <f>BL55=AT55</f>
        <v/>
      </c>
      <c r="BX55" s="18">
        <f>BM55=AS55</f>
        <v/>
      </c>
    </row>
    <row r="56" ht="13.5" customHeight="1" s="1">
      <c r="A56" s="45" t="inlineStr">
        <is>
          <t>分销部</t>
        </is>
      </c>
      <c r="B56" s="29" t="inlineStr">
        <is>
          <t>应飞燕</t>
        </is>
      </c>
      <c r="C56" s="21" t="inlineStr">
        <is>
          <t>T</t>
        </is>
      </c>
      <c r="D56" s="21" t="inlineStr">
        <is>
          <t>T</t>
        </is>
      </c>
      <c r="E56" s="36" t="inlineStr">
        <is>
          <t>T</t>
        </is>
      </c>
      <c r="F56" s="24" t="inlineStr">
        <is>
          <t>T</t>
        </is>
      </c>
      <c r="G56" s="24" t="inlineStr">
        <is>
          <t>T</t>
        </is>
      </c>
      <c r="H56" s="24" t="inlineStr">
        <is>
          <t>L</t>
        </is>
      </c>
      <c r="I56" s="21" t="inlineStr">
        <is>
          <t>√</t>
        </is>
      </c>
      <c r="J56" s="21" t="inlineStr">
        <is>
          <t>√</t>
        </is>
      </c>
      <c r="K56" s="21" t="inlineStr">
        <is>
          <t>√</t>
        </is>
      </c>
      <c r="L56" s="21" t="inlineStr">
        <is>
          <t>T</t>
        </is>
      </c>
      <c r="M56" s="36" t="inlineStr">
        <is>
          <t>T</t>
        </is>
      </c>
      <c r="N56" s="24" t="inlineStr">
        <is>
          <t>√</t>
        </is>
      </c>
      <c r="O56" s="24" t="inlineStr">
        <is>
          <t>Q</t>
        </is>
      </c>
      <c r="P56" s="36" t="inlineStr">
        <is>
          <t>×</t>
        </is>
      </c>
      <c r="Q56" s="21" t="inlineStr">
        <is>
          <t>×</t>
        </is>
      </c>
      <c r="R56" s="21" t="inlineStr">
        <is>
          <t>√</t>
        </is>
      </c>
      <c r="S56" s="21" t="inlineStr">
        <is>
          <t>T</t>
        </is>
      </c>
      <c r="T56" s="21" t="inlineStr">
        <is>
          <t>T</t>
        </is>
      </c>
      <c r="U56" s="24" t="inlineStr">
        <is>
          <t>√</t>
        </is>
      </c>
      <c r="V56" s="24" t="inlineStr">
        <is>
          <t>√</t>
        </is>
      </c>
      <c r="W56" s="21" t="inlineStr">
        <is>
          <t>√</t>
        </is>
      </c>
      <c r="X56" s="21" t="inlineStr">
        <is>
          <t>√</t>
        </is>
      </c>
      <c r="Y56" s="21" t="inlineStr">
        <is>
          <t>LZ</t>
        </is>
      </c>
      <c r="Z56" s="21" t="inlineStr">
        <is>
          <t>T</t>
        </is>
      </c>
      <c r="AA56" s="21" t="inlineStr">
        <is>
          <t>T</t>
        </is>
      </c>
      <c r="AB56" s="24" t="inlineStr">
        <is>
          <t>√</t>
        </is>
      </c>
      <c r="AC56" s="21" t="n"/>
      <c r="AD56" s="21" t="n"/>
      <c r="AE56" s="36" t="n"/>
      <c r="AF56" s="36" t="n"/>
      <c r="AG56" s="69" t="n"/>
      <c r="AH56" s="59">
        <f>COUNTIF($C56:$AF56,$E$2)</f>
        <v/>
      </c>
      <c r="AI56" s="45">
        <f>COUNTIF($C56:$AF56,$F$2)</f>
        <v/>
      </c>
      <c r="AJ56" s="45">
        <f>COUNTIF(C56:AF56,$G$2)</f>
        <v/>
      </c>
      <c r="AK56" s="45">
        <f>COUNTIF($C56:$AF56,$H$2)</f>
        <v/>
      </c>
      <c r="AL56" s="45">
        <f>COUNTIF($C56:$AF56,$I$2)</f>
        <v/>
      </c>
      <c r="AM56" s="45">
        <f>COUNTIF($C56:$AF56,$J$2)</f>
        <v/>
      </c>
      <c r="AN56" s="45">
        <f>COUNTIF($C56:$AF56,$K$2)</f>
        <v/>
      </c>
      <c r="AO56" s="45">
        <f>COUNTIF($C56:$AF56,$L$2)</f>
        <v/>
      </c>
      <c r="AP56" s="45">
        <f>COUNTIF($C56:$AF56,$M$2)</f>
        <v/>
      </c>
      <c r="AQ56" s="45">
        <f>COUNTIF($C$56:$AF$56,$Y$2)</f>
        <v/>
      </c>
      <c r="AR56" s="45">
        <f>COUNTIF($C56:$AF56,$N$2)</f>
        <v/>
      </c>
      <c r="AS56" s="45">
        <f>COUNTIF($C56:$AF56,$V$2)</f>
        <v/>
      </c>
      <c r="AT56" s="59">
        <f>COUNTIF($C56:$AF56,$O$2)</f>
        <v/>
      </c>
      <c r="AU56" s="45">
        <f>COUNTIF($C56:$AF56,$P$2)</f>
        <v/>
      </c>
      <c r="AV56" s="45">
        <f>COUNTIF($C56:$AF56,$Q$2)</f>
        <v/>
      </c>
      <c r="AW56" s="45">
        <f>COUNTIF($C56:$AF56,$U$2)</f>
        <v/>
      </c>
      <c r="AX56" s="45">
        <f>COUNTIF($C56:$AF56,$R$2)</f>
        <v/>
      </c>
      <c r="AY56" s="58">
        <f>COUNTIF($C56:$AF56,$S$2)</f>
        <v/>
      </c>
      <c r="AZ56" s="59" t="n">
        <v>19</v>
      </c>
      <c r="BA56" s="59">
        <f>+MOD(AH56,1)+MOD(AT56,1)+MOD(AU56,1)+MOD(AI56,1)+MOD(AO56,1)+MOD(AP56,1)+MOD(AS56,1)+MOD(AK56,1)+MOD(AL56,1)+MOD(AM56,1)+COUNTIF(C56:AF56,$B$2)+COUNTIF(C56:AF56,$R$2)+COUNTIF(C56:AF56,$S$2)+COUNTIF(C56:AF56,$U$2)+COUNTIF(C56:AF56,$G$2)+COUNTIF(C56:AF56,$N$2)+COUNTIF(C56:AF56,$Z$2)</f>
        <v/>
      </c>
      <c r="BB56" s="45">
        <f>COUNTIF($C56:$AF56,$T$2)</f>
        <v/>
      </c>
      <c r="BC56" s="65" t="n">
        <v>300</v>
      </c>
      <c r="BD56" s="18">
        <f>IFERROR(_xlfn.XLOOKUP(B56,核对表!B:B,核对表!C:C),0)</f>
        <v/>
      </c>
      <c r="BE56" s="18">
        <f>IFERROR(_xlfn.XLOOKUP(B56,核对表!E:E,核对表!F:F),0)</f>
        <v/>
      </c>
      <c r="BF56" s="18">
        <f>IFERROR(_xlfn.XLOOKUP(B56,核对表!H:H,核对表!I:I),0)</f>
        <v/>
      </c>
      <c r="BG56" s="18">
        <f>IFERROR(_xlfn.XLOOKUP(B56,核对表!K:K,核对表!L:L),0)</f>
        <v/>
      </c>
      <c r="BH56" s="18">
        <f>IFERROR(_xlfn.XLOOKUP(B56,核对表!Q:Q,核对表!R:R),0)</f>
        <v/>
      </c>
      <c r="BI56" s="18">
        <f>IFERROR(_xlfn.XLOOKUP(B56,核对表!T:T,核对表!U:U),0)</f>
        <v/>
      </c>
      <c r="BJ56" s="18">
        <f>IFERROR(_xlfn.XLOOKUP(B56,核对表!N:N,核对表!O:O),0)</f>
        <v/>
      </c>
      <c r="BK56" s="18">
        <f>IFERROR(_xlfn.XLOOKUP(B56,核对表!Z:Z,核对表!AA:AA),0)</f>
        <v/>
      </c>
      <c r="BL56" s="18">
        <f>IFERROR(_xlfn.XLOOKUP(B56,核对表!AC:AC,核对表!AD:AD),0)</f>
        <v/>
      </c>
      <c r="BM56" s="18">
        <f>IFERROR(_xlfn.XLOOKUP(B56,核对表!AF:AF,核对表!AG:AG),0)</f>
        <v/>
      </c>
      <c r="BO56" s="18">
        <f>BD56=AJ56</f>
        <v/>
      </c>
      <c r="BP56" s="18">
        <f>BE56=AU56</f>
        <v/>
      </c>
      <c r="BQ56" s="18">
        <f>BF56=AN56</f>
        <v/>
      </c>
      <c r="BR56" s="18">
        <f>BG56=AO56</f>
        <v/>
      </c>
      <c r="BS56" s="18">
        <f>BH56=AQ56</f>
        <v/>
      </c>
      <c r="BT56" s="18">
        <f>BI56=AH56</f>
        <v/>
      </c>
      <c r="BU56" s="18">
        <f>BJ56=AI56</f>
        <v/>
      </c>
      <c r="BV56" s="18">
        <f>BK56=AM56</f>
        <v/>
      </c>
      <c r="BW56" s="18">
        <f>BL56=AT56</f>
        <v/>
      </c>
      <c r="BX56" s="18">
        <f>BM56=AS56</f>
        <v/>
      </c>
    </row>
    <row r="57" ht="13.5" customHeight="1" s="1">
      <c r="A57" s="45" t="inlineStr">
        <is>
          <t>分销部</t>
        </is>
      </c>
      <c r="B57" s="29" t="inlineStr">
        <is>
          <t>黄晓琪</t>
        </is>
      </c>
      <c r="C57" s="21" t="inlineStr">
        <is>
          <t>T</t>
        </is>
      </c>
      <c r="D57" s="21" t="inlineStr">
        <is>
          <t>T</t>
        </is>
      </c>
      <c r="E57" s="21" t="inlineStr">
        <is>
          <t>T</t>
        </is>
      </c>
      <c r="F57" s="24" t="inlineStr">
        <is>
          <t>T</t>
        </is>
      </c>
      <c r="G57" s="24" t="inlineStr">
        <is>
          <t>T</t>
        </is>
      </c>
      <c r="H57" s="24" t="inlineStr">
        <is>
          <t>√</t>
        </is>
      </c>
      <c r="I57" s="21" t="inlineStr">
        <is>
          <t>√</t>
        </is>
      </c>
      <c r="J57" s="21" t="inlineStr">
        <is>
          <t>√</t>
        </is>
      </c>
      <c r="K57" s="24" t="inlineStr">
        <is>
          <t>√</t>
        </is>
      </c>
      <c r="L57" s="21" t="inlineStr">
        <is>
          <t>T</t>
        </is>
      </c>
      <c r="M57" s="24" t="inlineStr">
        <is>
          <t>T</t>
        </is>
      </c>
      <c r="N57" s="24" t="inlineStr">
        <is>
          <t>L</t>
        </is>
      </c>
      <c r="O57" s="24" t="inlineStr">
        <is>
          <t>√</t>
        </is>
      </c>
      <c r="P57" s="21" t="inlineStr">
        <is>
          <t>×</t>
        </is>
      </c>
      <c r="Q57" s="21" t="inlineStr">
        <is>
          <t>Q</t>
        </is>
      </c>
      <c r="R57" s="21" t="inlineStr">
        <is>
          <t>√</t>
        </is>
      </c>
      <c r="S57" s="21" t="inlineStr">
        <is>
          <t>T</t>
        </is>
      </c>
      <c r="T57" s="21" t="inlineStr">
        <is>
          <t>T</t>
        </is>
      </c>
      <c r="U57" s="24" t="inlineStr">
        <is>
          <t>L</t>
        </is>
      </c>
      <c r="V57" s="24" t="inlineStr">
        <is>
          <t>√</t>
        </is>
      </c>
      <c r="W57" s="24" t="inlineStr">
        <is>
          <t>√</t>
        </is>
      </c>
      <c r="X57" s="21" t="inlineStr">
        <is>
          <t>L</t>
        </is>
      </c>
      <c r="Y57" s="24" t="inlineStr">
        <is>
          <t>√</t>
        </is>
      </c>
      <c r="Z57" s="24" t="inlineStr">
        <is>
          <t>T</t>
        </is>
      </c>
      <c r="AA57" s="21" t="inlineStr">
        <is>
          <t>T</t>
        </is>
      </c>
      <c r="AB57" s="24" t="inlineStr">
        <is>
          <t>√</t>
        </is>
      </c>
      <c r="AC57" s="21" t="n"/>
      <c r="AD57" s="21" t="n"/>
      <c r="AE57" s="21" t="n"/>
      <c r="AF57" s="36" t="n"/>
      <c r="AG57" s="69" t="n"/>
      <c r="AH57" s="59">
        <f>COUNTIF($C57:$AF57,$E$2)</f>
        <v/>
      </c>
      <c r="AI57" s="45">
        <f>COUNTIF($C57:$AF57,$F$2)</f>
        <v/>
      </c>
      <c r="AJ57" s="45">
        <f>COUNTIF(C57:AF57,$G$2)</f>
        <v/>
      </c>
      <c r="AK57" s="45">
        <f>COUNTIF($C57:$AF57,$H$2)</f>
        <v/>
      </c>
      <c r="AL57" s="45">
        <f>COUNTIF($C57:$AF57,$I$2)</f>
        <v/>
      </c>
      <c r="AM57" s="45">
        <f>COUNTIF($C57:$AF57,$J$2)</f>
        <v/>
      </c>
      <c r="AN57" s="45">
        <f>COUNTIF($C57:$AF57,$K$2)</f>
        <v/>
      </c>
      <c r="AO57" s="45">
        <f>COUNTIF($C57:$AF57,$L$2)</f>
        <v/>
      </c>
      <c r="AP57" s="45">
        <f>COUNTIF($C57:$AF57,$M$2)</f>
        <v/>
      </c>
      <c r="AQ57" s="45">
        <f>COUNTIF($C$57:$AF$57,$Y$2)</f>
        <v/>
      </c>
      <c r="AR57" s="45">
        <f>COUNTIF($C57:$AF57,$N$2)</f>
        <v/>
      </c>
      <c r="AS57" s="45">
        <f>COUNTIF($C57:$AF57,$V$2)</f>
        <v/>
      </c>
      <c r="AT57" s="59">
        <f>COUNTIF($C57:$AF57,$O$2)</f>
        <v/>
      </c>
      <c r="AU57" s="45">
        <f>COUNTIF($C57:$AF57,$P$2)</f>
        <v/>
      </c>
      <c r="AV57" s="45">
        <f>COUNTIF($C57:$AF57,$Q$2)</f>
        <v/>
      </c>
      <c r="AW57" s="45">
        <f>COUNTIF($C57:$AF57,$U$2)</f>
        <v/>
      </c>
      <c r="AX57" s="45">
        <f>COUNTIF($C57:$AF57,$R$2)</f>
        <v/>
      </c>
      <c r="AY57" s="58">
        <f>COUNTIF($C57:$AF57,$S$2)</f>
        <v/>
      </c>
      <c r="AZ57" s="59" t="n">
        <v>19</v>
      </c>
      <c r="BA57" s="59">
        <f>+MOD(AH57,1)+MOD(AT57,1)+MOD(AU57,1)+MOD(AI57,1)+MOD(AO57,1)+MOD(AP57,1)+MOD(AS57,1)+MOD(AK57,1)+MOD(AL57,1)+MOD(AM57,1)+COUNTIF(C57:AF57,$B$2)+COUNTIF(C57:AF57,$R$2)+COUNTIF(C57:AF57,$S$2)+COUNTIF(C57:AF57,$U$2)+COUNTIF(C57:AF57,$G$2)+COUNTIF(C57:AF57,$N$2)+COUNTIF(C57:AF57,$Z$2)</f>
        <v/>
      </c>
      <c r="BB57" s="45">
        <f>COUNTIF($C57:$AF57,$T$2)</f>
        <v/>
      </c>
      <c r="BC57" s="65" t="n">
        <v>300</v>
      </c>
      <c r="BD57" s="18">
        <f>IFERROR(_xlfn.XLOOKUP(B57,核对表!B:B,核对表!C:C),0)</f>
        <v/>
      </c>
      <c r="BE57" s="18">
        <f>IFERROR(_xlfn.XLOOKUP(B57,核对表!E:E,核对表!F:F),0)</f>
        <v/>
      </c>
      <c r="BF57" s="18">
        <f>IFERROR(_xlfn.XLOOKUP(B57,核对表!H:H,核对表!I:I),0)</f>
        <v/>
      </c>
      <c r="BG57" s="18">
        <f>IFERROR(_xlfn.XLOOKUP(B57,核对表!K:K,核对表!L:L),0)</f>
        <v/>
      </c>
      <c r="BH57" s="18">
        <f>IFERROR(_xlfn.XLOOKUP(B57,核对表!Q:Q,核对表!R:R),0)</f>
        <v/>
      </c>
      <c r="BI57" s="18">
        <f>IFERROR(_xlfn.XLOOKUP(B57,核对表!T:T,核对表!U:U),0)</f>
        <v/>
      </c>
      <c r="BJ57" s="18">
        <f>IFERROR(_xlfn.XLOOKUP(B57,核对表!N:N,核对表!O:O),0)</f>
        <v/>
      </c>
      <c r="BK57" s="18">
        <f>IFERROR(_xlfn.XLOOKUP(B57,核对表!Z:Z,核对表!AA:AA),0)</f>
        <v/>
      </c>
      <c r="BL57" s="18">
        <f>IFERROR(_xlfn.XLOOKUP(B57,核对表!AC:AC,核对表!AD:AD),0)</f>
        <v/>
      </c>
      <c r="BM57" s="18">
        <f>IFERROR(_xlfn.XLOOKUP(B57,核对表!AF:AF,核对表!AG:AG),0)</f>
        <v/>
      </c>
      <c r="BO57" s="18">
        <f>BD57=AJ57</f>
        <v/>
      </c>
      <c r="BP57" s="18">
        <f>BE57=AU57</f>
        <v/>
      </c>
      <c r="BQ57" s="18">
        <f>BF57=AN57</f>
        <v/>
      </c>
      <c r="BR57" s="18">
        <f>BG57=AO57</f>
        <v/>
      </c>
      <c r="BS57" s="18">
        <f>BH57=AQ57</f>
        <v/>
      </c>
      <c r="BT57" s="18">
        <f>BI57=AH57</f>
        <v/>
      </c>
      <c r="BU57" s="18">
        <f>BJ57=AI57</f>
        <v/>
      </c>
      <c r="BV57" s="18">
        <f>BK57=AM57</f>
        <v/>
      </c>
      <c r="BW57" s="18">
        <f>BL57=AT57</f>
        <v/>
      </c>
      <c r="BX57" s="18">
        <f>BM57=AS57</f>
        <v/>
      </c>
    </row>
    <row r="58" ht="13.5" customHeight="1" s="1">
      <c r="A58" s="45" t="inlineStr">
        <is>
          <t>分销部</t>
        </is>
      </c>
      <c r="B58" s="29" t="inlineStr">
        <is>
          <t>徐潇</t>
        </is>
      </c>
      <c r="C58" s="21" t="inlineStr">
        <is>
          <t>T</t>
        </is>
      </c>
      <c r="D58" s="21" t="inlineStr">
        <is>
          <t>T</t>
        </is>
      </c>
      <c r="E58" s="21" t="inlineStr">
        <is>
          <t>T</t>
        </is>
      </c>
      <c r="F58" s="24" t="inlineStr">
        <is>
          <t>T</t>
        </is>
      </c>
      <c r="G58" s="24" t="inlineStr">
        <is>
          <t>T</t>
        </is>
      </c>
      <c r="H58" s="24" t="inlineStr">
        <is>
          <t>√</t>
        </is>
      </c>
      <c r="I58" s="21" t="inlineStr">
        <is>
          <t>√</t>
        </is>
      </c>
      <c r="J58" s="21" t="inlineStr">
        <is>
          <t>√</t>
        </is>
      </c>
      <c r="K58" s="21" t="inlineStr">
        <is>
          <t>√</t>
        </is>
      </c>
      <c r="L58" s="21" t="inlineStr">
        <is>
          <t>T</t>
        </is>
      </c>
      <c r="M58" s="21" t="inlineStr">
        <is>
          <t>T</t>
        </is>
      </c>
      <c r="N58" s="24" t="inlineStr">
        <is>
          <t>√</t>
        </is>
      </c>
      <c r="O58" s="24" t="inlineStr">
        <is>
          <t>√</t>
        </is>
      </c>
      <c r="P58" s="21" t="inlineStr">
        <is>
          <t>Q</t>
        </is>
      </c>
      <c r="Q58" s="21" t="inlineStr">
        <is>
          <t>√</t>
        </is>
      </c>
      <c r="R58" s="21" t="inlineStr">
        <is>
          <t>√</t>
        </is>
      </c>
      <c r="S58" s="21" t="inlineStr">
        <is>
          <t>T</t>
        </is>
      </c>
      <c r="T58" s="21" t="inlineStr">
        <is>
          <t>T</t>
        </is>
      </c>
      <c r="U58" s="24" t="inlineStr">
        <is>
          <t>Z</t>
        </is>
      </c>
      <c r="V58" s="24" t="inlineStr">
        <is>
          <t>√</t>
        </is>
      </c>
      <c r="W58" s="21" t="inlineStr">
        <is>
          <t>√</t>
        </is>
      </c>
      <c r="X58" s="21" t="inlineStr">
        <is>
          <t>√</t>
        </is>
      </c>
      <c r="Y58" s="21" t="inlineStr">
        <is>
          <t>Z</t>
        </is>
      </c>
      <c r="Z58" s="21" t="inlineStr">
        <is>
          <t>T</t>
        </is>
      </c>
      <c r="AA58" s="21" t="inlineStr">
        <is>
          <t>T</t>
        </is>
      </c>
      <c r="AB58" s="24" t="inlineStr">
        <is>
          <t>√</t>
        </is>
      </c>
      <c r="AC58" s="21" t="n"/>
      <c r="AD58" s="21" t="n"/>
      <c r="AE58" s="21" t="n"/>
      <c r="AF58" s="21" t="n"/>
      <c r="AG58" s="64" t="n"/>
      <c r="AH58" s="59">
        <f>COUNTIF($C58:$AF58,$E$2)</f>
        <v/>
      </c>
      <c r="AI58" s="45">
        <f>COUNTIF($C58:$AF58,$F$2)</f>
        <v/>
      </c>
      <c r="AJ58" s="45">
        <f>COUNTIF(C58:AF58,$G$2)</f>
        <v/>
      </c>
      <c r="AK58" s="45">
        <f>COUNTIF($C58:$AF58,$H$2)</f>
        <v/>
      </c>
      <c r="AL58" s="45">
        <f>COUNTIF($C58:$AF58,$I$2)</f>
        <v/>
      </c>
      <c r="AM58" s="45">
        <f>COUNTIF($C58:$AF58,$J$2)</f>
        <v/>
      </c>
      <c r="AN58" s="45">
        <f>COUNTIF($C58:$AF58,$K$2)</f>
        <v/>
      </c>
      <c r="AO58" s="45">
        <f>COUNTIF($C58:$AF58,$L$2)</f>
        <v/>
      </c>
      <c r="AP58" s="45">
        <f>COUNTIF($C58:$AF58,$M$2)</f>
        <v/>
      </c>
      <c r="AQ58" s="45">
        <f>COUNTIF($C$58:$AF$58,$Y$2)</f>
        <v/>
      </c>
      <c r="AR58" s="45">
        <f>COUNTIF($C58:$AF58,$N$2)</f>
        <v/>
      </c>
      <c r="AS58" s="45">
        <f>COUNTIF($C58:$AF58,$V$2)</f>
        <v/>
      </c>
      <c r="AT58" s="59">
        <f>COUNTIF($C58:$AF58,$O$2)</f>
        <v/>
      </c>
      <c r="AU58" s="45">
        <f>COUNTIF($C58:$AF58,$P$2)</f>
        <v/>
      </c>
      <c r="AV58" s="45">
        <f>COUNTIF($C58:$AF58,$Q$2)</f>
        <v/>
      </c>
      <c r="AW58" s="45">
        <f>COUNTIF($C58:$AF58,$U$2)</f>
        <v/>
      </c>
      <c r="AX58" s="45">
        <f>COUNTIF($C58:$AF58,$R$2)</f>
        <v/>
      </c>
      <c r="AY58" s="58">
        <f>COUNTIF($C58:$AF58,$S$2)</f>
        <v/>
      </c>
      <c r="AZ58" s="59" t="n">
        <v>19</v>
      </c>
      <c r="BA58" s="59">
        <f>+MOD(AH58,1)+MOD(AT58,1)+MOD(AU58,1)+MOD(AI58,1)+MOD(AO58,1)+MOD(AP58,1)+MOD(AS58,1)+MOD(AK58,1)+MOD(AL58,1)+MOD(AM58,1)+COUNTIF(C58:AF58,$B$2)+COUNTIF(C58:AF58,$R$2)+COUNTIF(C58:AF58,$S$2)+COUNTIF(C58:AF58,$U$2)+COUNTIF(C58:AF58,$G$2)+COUNTIF(C58:AF58,$N$2)+COUNTIF(C58:AF58,$Z$2)</f>
        <v/>
      </c>
      <c r="BB58" s="45">
        <f>COUNTIF($C58:$AF58,$T$2)</f>
        <v/>
      </c>
      <c r="BC58" s="65" t="n">
        <v>300</v>
      </c>
      <c r="BD58" s="18">
        <f>IFERROR(_xlfn.XLOOKUP(B58,核对表!B:B,核对表!C:C),0)</f>
        <v/>
      </c>
      <c r="BE58" s="18">
        <f>IFERROR(_xlfn.XLOOKUP(B58,核对表!E:E,核对表!F:F),0)</f>
        <v/>
      </c>
      <c r="BF58" s="18">
        <f>IFERROR(_xlfn.XLOOKUP(B58,核对表!H:H,核对表!I:I),0)</f>
        <v/>
      </c>
      <c r="BG58" s="18">
        <f>IFERROR(_xlfn.XLOOKUP(B58,核对表!K:K,核对表!L:L),0)</f>
        <v/>
      </c>
      <c r="BH58" s="18">
        <f>IFERROR(_xlfn.XLOOKUP(B58,核对表!Q:Q,核对表!R:R),0)</f>
        <v/>
      </c>
      <c r="BI58" s="18">
        <f>IFERROR(_xlfn.XLOOKUP(B58,核对表!T:T,核对表!U:U),0)</f>
        <v/>
      </c>
      <c r="BJ58" s="18">
        <f>IFERROR(_xlfn.XLOOKUP(B58,核对表!N:N,核对表!O:O),0)</f>
        <v/>
      </c>
      <c r="BK58" s="18">
        <f>IFERROR(_xlfn.XLOOKUP(B58,核对表!Z:Z,核对表!AA:AA),0)</f>
        <v/>
      </c>
      <c r="BL58" s="18">
        <f>IFERROR(_xlfn.XLOOKUP(B58,核对表!AC:AC,核对表!AD:AD),0)</f>
        <v/>
      </c>
      <c r="BM58" s="18">
        <f>IFERROR(_xlfn.XLOOKUP(B58,核对表!AF:AF,核对表!AG:AG),0)</f>
        <v/>
      </c>
      <c r="BO58" s="18">
        <f>BD58=AJ58</f>
        <v/>
      </c>
      <c r="BP58" s="18">
        <f>BE58=AU58</f>
        <v/>
      </c>
      <c r="BQ58" s="18">
        <f>BF58=AN58</f>
        <v/>
      </c>
      <c r="BR58" s="18">
        <f>BG58=AO58</f>
        <v/>
      </c>
      <c r="BS58" s="18">
        <f>BH58=AQ58</f>
        <v/>
      </c>
      <c r="BT58" s="18">
        <f>BI58=AH58</f>
        <v/>
      </c>
      <c r="BU58" s="18">
        <f>BJ58=AI58</f>
        <v/>
      </c>
      <c r="BV58" s="18">
        <f>BK58=AM58</f>
        <v/>
      </c>
      <c r="BW58" s="18">
        <f>BL58=AT58</f>
        <v/>
      </c>
      <c r="BX58" s="18">
        <f>BM58=AS58</f>
        <v/>
      </c>
    </row>
    <row r="59" ht="13.5" customHeight="1" s="1">
      <c r="A59" s="45" t="inlineStr">
        <is>
          <t>分销部</t>
        </is>
      </c>
      <c r="B59" s="29" t="inlineStr">
        <is>
          <t>徐杰伟</t>
        </is>
      </c>
      <c r="C59" s="21" t="inlineStr">
        <is>
          <t>T</t>
        </is>
      </c>
      <c r="D59" s="21" t="inlineStr">
        <is>
          <t>T</t>
        </is>
      </c>
      <c r="E59" s="21" t="inlineStr">
        <is>
          <t>T</t>
        </is>
      </c>
      <c r="F59" s="24" t="inlineStr">
        <is>
          <t>T</t>
        </is>
      </c>
      <c r="G59" s="24" t="inlineStr">
        <is>
          <t>T</t>
        </is>
      </c>
      <c r="H59" s="24" t="inlineStr">
        <is>
          <t>√</t>
        </is>
      </c>
      <c r="I59" s="21" t="inlineStr">
        <is>
          <t>√</t>
        </is>
      </c>
      <c r="J59" s="21" t="inlineStr">
        <is>
          <t>√</t>
        </is>
      </c>
      <c r="K59" s="21" t="inlineStr">
        <is>
          <t>L</t>
        </is>
      </c>
      <c r="L59" s="21" t="inlineStr">
        <is>
          <t>T</t>
        </is>
      </c>
      <c r="M59" s="21" t="inlineStr">
        <is>
          <t>T</t>
        </is>
      </c>
      <c r="N59" s="24" t="inlineStr">
        <is>
          <t>√</t>
        </is>
      </c>
      <c r="O59" s="24" t="inlineStr">
        <is>
          <t>√</t>
        </is>
      </c>
      <c r="P59" s="21" t="inlineStr">
        <is>
          <t>Q</t>
        </is>
      </c>
      <c r="Q59" s="21" t="inlineStr">
        <is>
          <t>√</t>
        </is>
      </c>
      <c r="R59" s="36" t="inlineStr">
        <is>
          <t>√</t>
        </is>
      </c>
      <c r="S59" s="21" t="inlineStr">
        <is>
          <t>T</t>
        </is>
      </c>
      <c r="T59" s="21" t="inlineStr">
        <is>
          <t>T</t>
        </is>
      </c>
      <c r="U59" s="24" t="inlineStr">
        <is>
          <t>√</t>
        </is>
      </c>
      <c r="V59" s="24" t="inlineStr">
        <is>
          <t>√</t>
        </is>
      </c>
      <c r="W59" s="21" t="inlineStr">
        <is>
          <t>L</t>
        </is>
      </c>
      <c r="X59" s="21" t="inlineStr">
        <is>
          <t>√</t>
        </is>
      </c>
      <c r="Y59" s="21" t="inlineStr">
        <is>
          <t>L</t>
        </is>
      </c>
      <c r="Z59" s="21" t="inlineStr">
        <is>
          <t>T</t>
        </is>
      </c>
      <c r="AA59" s="21" t="inlineStr">
        <is>
          <t>T</t>
        </is>
      </c>
      <c r="AB59" s="24" t="inlineStr">
        <is>
          <t>√</t>
        </is>
      </c>
      <c r="AC59" s="21" t="n"/>
      <c r="AD59" s="21" t="n"/>
      <c r="AE59" s="21" t="n"/>
      <c r="AF59" s="36" t="n"/>
      <c r="AG59" s="69" t="n"/>
      <c r="AH59" s="59">
        <f>COUNTIF($C59:$AF59,$E$2)</f>
        <v/>
      </c>
      <c r="AI59" s="45">
        <f>COUNTIF($C59:$AF59,$F$2)</f>
        <v/>
      </c>
      <c r="AJ59" s="45">
        <f>COUNTIF(C59:AF59,$G$2)</f>
        <v/>
      </c>
      <c r="AK59" s="45">
        <f>COUNTIF($C59:$AF59,$H$2)</f>
        <v/>
      </c>
      <c r="AL59" s="45">
        <f>COUNTIF($C59:$AF59,$I$2)</f>
        <v/>
      </c>
      <c r="AM59" s="45">
        <f>COUNTIF($C59:$AF59,$J$2)</f>
        <v/>
      </c>
      <c r="AN59" s="45">
        <f>COUNTIF($C59:$AF59,$K$2)</f>
        <v/>
      </c>
      <c r="AO59" s="45">
        <f>COUNTIF($C59:$AF59,$L$2)</f>
        <v/>
      </c>
      <c r="AP59" s="45">
        <f>COUNTIF($C59:$AF59,$M$2)</f>
        <v/>
      </c>
      <c r="AQ59" s="45">
        <f>COUNTIF($C$59:$AF$59,$Y$2)</f>
        <v/>
      </c>
      <c r="AR59" s="45">
        <f>COUNTIF($C59:$AF59,$N$2)</f>
        <v/>
      </c>
      <c r="AS59" s="45">
        <f>COUNTIF($C59:$AF59,$V$2)</f>
        <v/>
      </c>
      <c r="AT59" s="59">
        <f>COUNTIF($C59:$AF59,$O$2)</f>
        <v/>
      </c>
      <c r="AU59" s="45">
        <f>COUNTIF($C59:$AF59,$P$2)</f>
        <v/>
      </c>
      <c r="AV59" s="45">
        <f>COUNTIF($C59:$AF59,$Q$2)</f>
        <v/>
      </c>
      <c r="AW59" s="45">
        <f>COUNTIF($C59:$AF59,$U$2)</f>
        <v/>
      </c>
      <c r="AX59" s="45">
        <f>COUNTIF($C59:$AF59,$R$2)</f>
        <v/>
      </c>
      <c r="AY59" s="58">
        <f>COUNTIF($C59:$AF59,$S$2)</f>
        <v/>
      </c>
      <c r="AZ59" s="59" t="n">
        <v>19</v>
      </c>
      <c r="BA59" s="59">
        <f>+MOD(AH59,1)+MOD(AT59,1)+MOD(AU59,1)+MOD(AI59,1)+MOD(AO59,1)+MOD(AP59,1)+MOD(AS59,1)+MOD(AK59,1)+MOD(AL59,1)+MOD(AM59,1)+COUNTIF(C59:AF59,$B$2)+COUNTIF(C59:AF59,$R$2)+COUNTIF(C59:AF59,$S$2)+COUNTIF(C59:AF59,$U$2)+COUNTIF(C59:AF59,$G$2)+COUNTIF(C59:AF59,$N$2)+COUNTIF(C59:AF59,$Z$2)</f>
        <v/>
      </c>
      <c r="BB59" s="45">
        <f>COUNTIF($C59:$AF59,$T$2)</f>
        <v/>
      </c>
      <c r="BC59" s="65" t="n">
        <v>300</v>
      </c>
      <c r="BD59" s="18">
        <f>IFERROR(_xlfn.XLOOKUP(B59,核对表!B:B,核对表!C:C),0)</f>
        <v/>
      </c>
      <c r="BE59" s="18">
        <f>IFERROR(_xlfn.XLOOKUP(B59,核对表!E:E,核对表!F:F),0)</f>
        <v/>
      </c>
      <c r="BF59" s="18">
        <f>IFERROR(_xlfn.XLOOKUP(B59,核对表!H:H,核对表!I:I),0)</f>
        <v/>
      </c>
      <c r="BG59" s="18">
        <f>IFERROR(_xlfn.XLOOKUP(B59,核对表!K:K,核对表!L:L),0)</f>
        <v/>
      </c>
      <c r="BH59" s="18">
        <f>IFERROR(_xlfn.XLOOKUP(B59,核对表!Q:Q,核对表!R:R),0)</f>
        <v/>
      </c>
      <c r="BI59" s="18">
        <f>IFERROR(_xlfn.XLOOKUP(B59,核对表!T:T,核对表!U:U),0)</f>
        <v/>
      </c>
      <c r="BJ59" s="18">
        <f>IFERROR(_xlfn.XLOOKUP(B59,核对表!N:N,核对表!O:O),0)</f>
        <v/>
      </c>
      <c r="BK59" s="18">
        <f>IFERROR(_xlfn.XLOOKUP(B59,核对表!Z:Z,核对表!AA:AA),0)</f>
        <v/>
      </c>
      <c r="BL59" s="18">
        <f>IFERROR(_xlfn.XLOOKUP(B59,核对表!AC:AC,核对表!AD:AD),0)</f>
        <v/>
      </c>
      <c r="BM59" s="18">
        <f>IFERROR(_xlfn.XLOOKUP(B59,核对表!AF:AF,核对表!AG:AG),0)</f>
        <v/>
      </c>
      <c r="BO59" s="18">
        <f>BD59=AJ59</f>
        <v/>
      </c>
      <c r="BP59" s="18">
        <f>BE59=AU59</f>
        <v/>
      </c>
      <c r="BQ59" s="18">
        <f>BF59=AN59</f>
        <v/>
      </c>
      <c r="BR59" s="18">
        <f>BG59=AO59</f>
        <v/>
      </c>
      <c r="BS59" s="18">
        <f>BH59=AQ59</f>
        <v/>
      </c>
      <c r="BT59" s="18">
        <f>BI59=AH59</f>
        <v/>
      </c>
      <c r="BU59" s="18">
        <f>BJ59=AI59</f>
        <v/>
      </c>
      <c r="BV59" s="18">
        <f>BK59=AM59</f>
        <v/>
      </c>
      <c r="BW59" s="18">
        <f>BL59=AT59</f>
        <v/>
      </c>
      <c r="BX59" s="18">
        <f>BM59=AS59</f>
        <v/>
      </c>
    </row>
    <row r="60" ht="13.5" customHeight="1" s="1">
      <c r="A60" s="45" t="inlineStr">
        <is>
          <t>分销部</t>
        </is>
      </c>
      <c r="B60" s="29" t="inlineStr">
        <is>
          <t>王欣悦</t>
        </is>
      </c>
      <c r="C60" s="21" t="inlineStr">
        <is>
          <t>T</t>
        </is>
      </c>
      <c r="D60" s="21" t="inlineStr">
        <is>
          <t>T</t>
        </is>
      </c>
      <c r="E60" s="21" t="inlineStr">
        <is>
          <t>T</t>
        </is>
      </c>
      <c r="F60" s="24" t="inlineStr">
        <is>
          <t>T</t>
        </is>
      </c>
      <c r="G60" s="24" t="inlineStr">
        <is>
          <t>T</t>
        </is>
      </c>
      <c r="H60" s="24" t="inlineStr">
        <is>
          <t>√</t>
        </is>
      </c>
      <c r="I60" s="21" t="inlineStr">
        <is>
          <t>√</t>
        </is>
      </c>
      <c r="J60" s="21" t="inlineStr">
        <is>
          <t>√</t>
        </is>
      </c>
      <c r="K60" s="21" t="inlineStr">
        <is>
          <t>L</t>
        </is>
      </c>
      <c r="L60" s="21" t="inlineStr">
        <is>
          <t>T</t>
        </is>
      </c>
      <c r="M60" s="21" t="inlineStr">
        <is>
          <t>T</t>
        </is>
      </c>
      <c r="N60" s="24" t="inlineStr">
        <is>
          <t>√</t>
        </is>
      </c>
      <c r="O60" s="24" t="inlineStr">
        <is>
          <t>√</t>
        </is>
      </c>
      <c r="P60" s="21" t="inlineStr">
        <is>
          <t>√</t>
        </is>
      </c>
      <c r="Q60" s="21" t="inlineStr">
        <is>
          <t>√</t>
        </is>
      </c>
      <c r="R60" s="21" t="inlineStr">
        <is>
          <t>L</t>
        </is>
      </c>
      <c r="S60" s="21" t="inlineStr">
        <is>
          <t>T</t>
        </is>
      </c>
      <c r="T60" s="21" t="inlineStr">
        <is>
          <t>T</t>
        </is>
      </c>
      <c r="U60" s="24" t="inlineStr">
        <is>
          <t>√</t>
        </is>
      </c>
      <c r="V60" s="24" t="inlineStr">
        <is>
          <t>√</t>
        </is>
      </c>
      <c r="W60" s="21" t="inlineStr">
        <is>
          <t>L</t>
        </is>
      </c>
      <c r="X60" s="21" t="inlineStr">
        <is>
          <t>√</t>
        </is>
      </c>
      <c r="Y60" s="21" t="inlineStr">
        <is>
          <t>√</t>
        </is>
      </c>
      <c r="Z60" s="21" t="inlineStr">
        <is>
          <t>T</t>
        </is>
      </c>
      <c r="AA60" s="21" t="inlineStr">
        <is>
          <t>T</t>
        </is>
      </c>
      <c r="AB60" s="24" t="inlineStr">
        <is>
          <t>√</t>
        </is>
      </c>
      <c r="AC60" s="21" t="n"/>
      <c r="AD60" s="21" t="n"/>
      <c r="AE60" s="36" t="n"/>
      <c r="AF60" s="36" t="n"/>
      <c r="AG60" s="69" t="n"/>
      <c r="AH60" s="59">
        <f>COUNTIF($C60:$AF60,$E$2)</f>
        <v/>
      </c>
      <c r="AI60" s="45">
        <f>COUNTIF($C60:$AF60,$F$2)</f>
        <v/>
      </c>
      <c r="AJ60" s="45">
        <f>COUNTIF(C60:AF60,$G$2)</f>
        <v/>
      </c>
      <c r="AK60" s="45">
        <f>COUNTIF($C60:$AF60,$H$2)</f>
        <v/>
      </c>
      <c r="AL60" s="45">
        <f>COUNTIF($C60:$AF60,$I$2)</f>
        <v/>
      </c>
      <c r="AM60" s="45">
        <f>COUNTIF($C60:$AF60,$J$2)</f>
        <v/>
      </c>
      <c r="AN60" s="45">
        <f>COUNTIF($C60:$AF60,$K$2)</f>
        <v/>
      </c>
      <c r="AO60" s="45">
        <f>COUNTIF($C60:$AF60,$L$2)</f>
        <v/>
      </c>
      <c r="AP60" s="45">
        <f>COUNTIF($C60:$AF60,$M$2)</f>
        <v/>
      </c>
      <c r="AQ60" s="45">
        <f>COUNTIF($C$60:$AF$60,$Y$2)</f>
        <v/>
      </c>
      <c r="AR60" s="45">
        <f>COUNTIF($C60:$AF60,$N$2)</f>
        <v/>
      </c>
      <c r="AS60" s="45">
        <f>COUNTIF($C60:$AF60,$V$2)</f>
        <v/>
      </c>
      <c r="AT60" s="59">
        <f>COUNTIF($C60:$AF60,$O$2)</f>
        <v/>
      </c>
      <c r="AU60" s="45">
        <f>COUNTIF($C60:$AF60,$P$2)</f>
        <v/>
      </c>
      <c r="AV60" s="45">
        <f>COUNTIF($C60:$AF60,$Q$2)</f>
        <v/>
      </c>
      <c r="AW60" s="45">
        <f>COUNTIF($C60:$AF60,$U$2)</f>
        <v/>
      </c>
      <c r="AX60" s="45">
        <f>COUNTIF($C60:$AF60,$R$2)</f>
        <v/>
      </c>
      <c r="AY60" s="58">
        <f>COUNTIF($C60:$AF60,$S$2)</f>
        <v/>
      </c>
      <c r="AZ60" s="59" t="n">
        <v>19</v>
      </c>
      <c r="BA60" s="59">
        <f>+MOD(AH60,1)+MOD(AT60,1)+MOD(AU60,1)+MOD(AI60,1)+MOD(AO60,1)+MOD(AP60,1)+MOD(AS60,1)+MOD(AK60,1)+MOD(AL60,1)+MOD(AM60,1)+COUNTIF(C60:AF60,$B$2)+COUNTIF(C60:AF60,$R$2)+COUNTIF(C60:AF60,$S$2)+COUNTIF(C60:AF60,$U$2)+COUNTIF(C60:AF60,$G$2)+COUNTIF(C60:AF60,$N$2)+COUNTIF(C60:AF60,$Z$2)</f>
        <v/>
      </c>
      <c r="BB60" s="45">
        <f>COUNTIF($C60:$AF60,$T$2)</f>
        <v/>
      </c>
      <c r="BC60" s="65" t="n">
        <v>300</v>
      </c>
      <c r="BD60" s="18">
        <f>IFERROR(_xlfn.XLOOKUP(B60,核对表!B:B,核对表!C:C),0)</f>
        <v/>
      </c>
      <c r="BE60" s="18">
        <f>IFERROR(_xlfn.XLOOKUP(B60,核对表!E:E,核对表!F:F),0)</f>
        <v/>
      </c>
      <c r="BF60" s="18">
        <f>IFERROR(_xlfn.XLOOKUP(B60,核对表!H:H,核对表!I:I),0)</f>
        <v/>
      </c>
      <c r="BG60" s="18">
        <f>IFERROR(_xlfn.XLOOKUP(B60,核对表!K:K,核对表!L:L),0)</f>
        <v/>
      </c>
      <c r="BH60" s="18">
        <f>IFERROR(_xlfn.XLOOKUP(B60,核对表!Q:Q,核对表!R:R),0)</f>
        <v/>
      </c>
      <c r="BI60" s="18">
        <f>IFERROR(_xlfn.XLOOKUP(B60,核对表!T:T,核对表!U:U),0)</f>
        <v/>
      </c>
      <c r="BJ60" s="18">
        <f>IFERROR(_xlfn.XLOOKUP(B60,核对表!N:N,核对表!O:O),0)</f>
        <v/>
      </c>
      <c r="BK60" s="18">
        <f>IFERROR(_xlfn.XLOOKUP(B60,核对表!Z:Z,核对表!AA:AA),0)</f>
        <v/>
      </c>
      <c r="BL60" s="18">
        <f>IFERROR(_xlfn.XLOOKUP(B60,核对表!AC:AC,核对表!AD:AD),0)</f>
        <v/>
      </c>
      <c r="BM60" s="18">
        <f>IFERROR(_xlfn.XLOOKUP(B60,核对表!AF:AF,核对表!AG:AG),0)</f>
        <v/>
      </c>
      <c r="BO60" s="18">
        <f>BD60=AJ60</f>
        <v/>
      </c>
      <c r="BP60" s="18">
        <f>BE60=AU60</f>
        <v/>
      </c>
      <c r="BQ60" s="18">
        <f>BF60=AN60</f>
        <v/>
      </c>
      <c r="BR60" s="18">
        <f>BG60=AO60</f>
        <v/>
      </c>
      <c r="BS60" s="18">
        <f>BH60=AQ60</f>
        <v/>
      </c>
      <c r="BT60" s="18">
        <f>BI60=AH60</f>
        <v/>
      </c>
      <c r="BU60" s="18">
        <f>BJ60=AI60</f>
        <v/>
      </c>
      <c r="BV60" s="18">
        <f>BK60=AM60</f>
        <v/>
      </c>
      <c r="BW60" s="18">
        <f>BL60=AT60</f>
        <v/>
      </c>
      <c r="BX60" s="18">
        <f>BM60=AS60</f>
        <v/>
      </c>
    </row>
    <row r="61" ht="13.5" customHeight="1" s="1">
      <c r="A61" s="45" t="inlineStr">
        <is>
          <t>线上医药业务</t>
        </is>
      </c>
      <c r="B61" s="29" t="inlineStr">
        <is>
          <t>罗姚辉</t>
        </is>
      </c>
      <c r="C61" s="21" t="inlineStr">
        <is>
          <t>T</t>
        </is>
      </c>
      <c r="D61" s="36" t="inlineStr">
        <is>
          <t>T</t>
        </is>
      </c>
      <c r="E61" s="36" t="inlineStr">
        <is>
          <t>T</t>
        </is>
      </c>
      <c r="F61" s="24" t="inlineStr">
        <is>
          <t>T</t>
        </is>
      </c>
      <c r="G61" s="24" t="inlineStr">
        <is>
          <t>T</t>
        </is>
      </c>
      <c r="H61" s="24" t="inlineStr">
        <is>
          <t>√</t>
        </is>
      </c>
      <c r="I61" s="21" t="inlineStr">
        <is>
          <t>Q</t>
        </is>
      </c>
      <c r="J61" s="21" t="inlineStr">
        <is>
          <t>L</t>
        </is>
      </c>
      <c r="K61" s="21" t="inlineStr">
        <is>
          <t>L</t>
        </is>
      </c>
      <c r="L61" s="21" t="inlineStr">
        <is>
          <t>T</t>
        </is>
      </c>
      <c r="M61" s="21" t="inlineStr">
        <is>
          <t>T</t>
        </is>
      </c>
      <c r="N61" s="24" t="inlineStr">
        <is>
          <t>Q</t>
        </is>
      </c>
      <c r="O61" s="24" t="inlineStr">
        <is>
          <t>√</t>
        </is>
      </c>
      <c r="P61" s="21" t="inlineStr">
        <is>
          <t>√</t>
        </is>
      </c>
      <c r="Q61" s="21" t="inlineStr">
        <is>
          <t>Q</t>
        </is>
      </c>
      <c r="R61" s="21" t="inlineStr">
        <is>
          <t>Q</t>
        </is>
      </c>
      <c r="S61" s="24" t="inlineStr">
        <is>
          <t>T</t>
        </is>
      </c>
      <c r="T61" s="24" t="inlineStr">
        <is>
          <t>T</t>
        </is>
      </c>
      <c r="U61" s="24" t="inlineStr">
        <is>
          <t>√</t>
        </is>
      </c>
      <c r="V61" s="24" t="inlineStr">
        <is>
          <t>Q</t>
        </is>
      </c>
      <c r="W61" s="21" t="inlineStr">
        <is>
          <t>LQ</t>
        </is>
      </c>
      <c r="X61" s="21" t="inlineStr">
        <is>
          <t>√</t>
        </is>
      </c>
      <c r="Y61" s="21" t="inlineStr">
        <is>
          <t>Q</t>
        </is>
      </c>
      <c r="Z61" s="24" t="inlineStr">
        <is>
          <t>T</t>
        </is>
      </c>
      <c r="AA61" s="21" t="inlineStr">
        <is>
          <t>T</t>
        </is>
      </c>
      <c r="AB61" s="24" t="inlineStr">
        <is>
          <t>L</t>
        </is>
      </c>
      <c r="AC61" s="21" t="n"/>
      <c r="AD61" s="21" t="n"/>
      <c r="AE61" s="21" t="n"/>
      <c r="AF61" s="36" t="n"/>
      <c r="AG61" s="69" t="n"/>
      <c r="AH61" s="59">
        <f>COUNTIF($C61:$AF61,$E$2)</f>
        <v/>
      </c>
      <c r="AI61" s="45">
        <f>COUNTIF($C61:$AF61,$F$2)</f>
        <v/>
      </c>
      <c r="AJ61" s="45">
        <f>COUNTIF(C61:AF61,$G$2)</f>
        <v/>
      </c>
      <c r="AK61" s="45">
        <f>COUNTIF($C61:$AF61,$H$2)</f>
        <v/>
      </c>
      <c r="AL61" s="45">
        <f>COUNTIF($C61:$AF61,$I$2)</f>
        <v/>
      </c>
      <c r="AM61" s="45">
        <f>COUNTIF($C61:$AF61,$J$2)</f>
        <v/>
      </c>
      <c r="AN61" s="45">
        <f>COUNTIF($C61:$AF61,$K$2)</f>
        <v/>
      </c>
      <c r="AO61" s="45">
        <f>COUNTIF($C61:$AF61,$L$2)</f>
        <v/>
      </c>
      <c r="AP61" s="45">
        <f>COUNTIF($C61:$AF61,$M$2)</f>
        <v/>
      </c>
      <c r="AQ61" s="45">
        <f>COUNTIF($C$61:$AF$61,$Y$2)</f>
        <v/>
      </c>
      <c r="AR61" s="45">
        <f>COUNTIF($C61:$AF61,$N$2)</f>
        <v/>
      </c>
      <c r="AS61" s="45">
        <f>COUNTIF($C61:$AF61,$V$2)</f>
        <v/>
      </c>
      <c r="AT61" s="59">
        <f>COUNTIF($C61:$AF61,$O$2)</f>
        <v/>
      </c>
      <c r="AU61" s="45">
        <f>COUNTIF($C61:$AF61,$P$2)</f>
        <v/>
      </c>
      <c r="AV61" s="45">
        <f>COUNTIF($C61:$AF61,$Q$2)</f>
        <v/>
      </c>
      <c r="AW61" s="45">
        <f>COUNTIF($C61:$AF61,$U$2)</f>
        <v/>
      </c>
      <c r="AX61" s="45">
        <f>COUNTIF($C61:$AF61,$R$2)</f>
        <v/>
      </c>
      <c r="AY61" s="58">
        <f>COUNTIF($C61:$AF61,$S$2)</f>
        <v/>
      </c>
      <c r="AZ61" s="59" t="n">
        <v>19</v>
      </c>
      <c r="BA61" s="59">
        <f>+MOD(AH61,1)+MOD(AT61,1)+MOD(AU61,1)+MOD(AI61,1)+MOD(AO61,1)+MOD(AP61,1)+MOD(AS61,1)+MOD(AK61,1)+MOD(AL61,1)+MOD(AM61,1)+COUNTIF(C61:AF61,$B$2)+COUNTIF(C61:AF61,$R$2)+COUNTIF(C61:AF61,$S$2)+COUNTIF(C61:AF61,$U$2)+COUNTIF(C61:AF61,$G$2)+COUNTIF(C61:AF61,$N$2)+COUNTIF(C61:AF61,$Z$2)</f>
        <v/>
      </c>
      <c r="BB61" s="45">
        <f>COUNTIF($C61:$AF61,$T$2)</f>
        <v/>
      </c>
      <c r="BC61" s="65" t="n">
        <v>250</v>
      </c>
      <c r="BD61" s="18">
        <f>IFERROR(_xlfn.XLOOKUP(B61,核对表!B:B,核对表!C:C),0)</f>
        <v/>
      </c>
      <c r="BE61" s="18">
        <f>IFERROR(_xlfn.XLOOKUP(B61,核对表!E:E,核对表!F:F),0)</f>
        <v/>
      </c>
      <c r="BF61" s="18">
        <f>IFERROR(_xlfn.XLOOKUP(B61,核对表!H:H,核对表!I:I),0)</f>
        <v/>
      </c>
      <c r="BG61" s="18">
        <f>IFERROR(_xlfn.XLOOKUP(B61,核对表!K:K,核对表!L:L),0)</f>
        <v/>
      </c>
      <c r="BH61" s="18">
        <f>IFERROR(_xlfn.XLOOKUP(B61,核对表!Q:Q,核对表!R:R),0)</f>
        <v/>
      </c>
      <c r="BI61" s="18">
        <f>IFERROR(_xlfn.XLOOKUP(B61,核对表!T:T,核对表!U:U),0)</f>
        <v/>
      </c>
      <c r="BJ61" s="18">
        <f>IFERROR(_xlfn.XLOOKUP(B61,核对表!N:N,核对表!O:O),0)</f>
        <v/>
      </c>
      <c r="BK61" s="18">
        <f>IFERROR(_xlfn.XLOOKUP(B61,核对表!Z:Z,核对表!AA:AA),0)</f>
        <v/>
      </c>
      <c r="BL61" s="18">
        <f>IFERROR(_xlfn.XLOOKUP(B61,核对表!AC:AC,核对表!AD:AD),0)</f>
        <v/>
      </c>
      <c r="BM61" s="18">
        <f>IFERROR(_xlfn.XLOOKUP(B61,核对表!AF:AF,核对表!AG:AG),0)</f>
        <v/>
      </c>
      <c r="BO61" s="18">
        <f>BD61=AJ61</f>
        <v/>
      </c>
      <c r="BP61" s="18">
        <f>BE61=AU61</f>
        <v/>
      </c>
      <c r="BQ61" s="18">
        <f>BF61=AN61</f>
        <v/>
      </c>
      <c r="BR61" s="18">
        <f>BG61=AO61</f>
        <v/>
      </c>
      <c r="BS61" s="18">
        <f>BH61=AQ61</f>
        <v/>
      </c>
      <c r="BT61" s="18">
        <f>BI61=AH61</f>
        <v/>
      </c>
      <c r="BU61" s="18">
        <f>BJ61=AI61</f>
        <v/>
      </c>
      <c r="BV61" s="18">
        <f>BK61=AM61</f>
        <v/>
      </c>
      <c r="BW61" s="18">
        <f>BL61=AT61</f>
        <v/>
      </c>
      <c r="BX61" s="18">
        <f>BM61=AS61</f>
        <v/>
      </c>
    </row>
    <row r="62" ht="14.25" customHeight="1" s="1">
      <c r="A62" s="45" t="inlineStr">
        <is>
          <t>线上医药业务</t>
        </is>
      </c>
      <c r="B62" s="29" t="inlineStr">
        <is>
          <t>范泽坤</t>
        </is>
      </c>
      <c r="C62" s="21" t="inlineStr">
        <is>
          <t>T</t>
        </is>
      </c>
      <c r="D62" s="21" t="inlineStr">
        <is>
          <t>T</t>
        </is>
      </c>
      <c r="E62" s="36" t="inlineStr">
        <is>
          <t>T</t>
        </is>
      </c>
      <c r="F62" s="24" t="inlineStr">
        <is>
          <t>T</t>
        </is>
      </c>
      <c r="G62" s="24" t="inlineStr">
        <is>
          <t>T</t>
        </is>
      </c>
      <c r="H62" s="24" t="inlineStr">
        <is>
          <t>√</t>
        </is>
      </c>
      <c r="I62" s="21" t="inlineStr">
        <is>
          <t>√</t>
        </is>
      </c>
      <c r="J62" s="21" t="inlineStr">
        <is>
          <t>√</t>
        </is>
      </c>
      <c r="K62" s="21" t="inlineStr">
        <is>
          <t>Q</t>
        </is>
      </c>
      <c r="L62" s="21" t="inlineStr">
        <is>
          <t>T</t>
        </is>
      </c>
      <c r="M62" s="21" t="inlineStr">
        <is>
          <t>T</t>
        </is>
      </c>
      <c r="N62" s="24" t="inlineStr">
        <is>
          <t>√</t>
        </is>
      </c>
      <c r="O62" s="24" t="inlineStr">
        <is>
          <t>√</t>
        </is>
      </c>
      <c r="P62" s="21" t="inlineStr">
        <is>
          <t>√</t>
        </is>
      </c>
      <c r="Q62" s="21" t="inlineStr">
        <is>
          <t>Q</t>
        </is>
      </c>
      <c r="R62" s="21" t="inlineStr">
        <is>
          <t>√</t>
        </is>
      </c>
      <c r="S62" s="24" t="inlineStr">
        <is>
          <t>T</t>
        </is>
      </c>
      <c r="T62" s="24" t="inlineStr">
        <is>
          <t>T</t>
        </is>
      </c>
      <c r="U62" s="24" t="inlineStr">
        <is>
          <t>√</t>
        </is>
      </c>
      <c r="V62" s="24" t="inlineStr">
        <is>
          <t>√</t>
        </is>
      </c>
      <c r="W62" s="24" t="inlineStr">
        <is>
          <t>√</t>
        </is>
      </c>
      <c r="X62" s="21" t="inlineStr">
        <is>
          <t>√</t>
        </is>
      </c>
      <c r="Y62" s="21" t="inlineStr">
        <is>
          <t>√</t>
        </is>
      </c>
      <c r="Z62" s="21" t="inlineStr">
        <is>
          <t>T</t>
        </is>
      </c>
      <c r="AA62" s="21" t="inlineStr">
        <is>
          <t>T</t>
        </is>
      </c>
      <c r="AB62" s="24" t="inlineStr">
        <is>
          <t>√</t>
        </is>
      </c>
      <c r="AC62" s="21" t="n"/>
      <c r="AD62" s="21" t="n"/>
      <c r="AE62" s="21" t="n"/>
      <c r="AF62" s="21" t="n"/>
      <c r="AG62" s="64" t="n"/>
      <c r="AH62" s="59">
        <f>COUNTIF($C62:$AF62,$E$2)</f>
        <v/>
      </c>
      <c r="AI62" s="45">
        <f>COUNTIF($C62:$AF62,$F$2)</f>
        <v/>
      </c>
      <c r="AJ62" s="45">
        <f>COUNTIF(C62:AF62,$G$2)</f>
        <v/>
      </c>
      <c r="AK62" s="45">
        <f>COUNTIF($C62:$AF62,$H$2)</f>
        <v/>
      </c>
      <c r="AL62" s="45">
        <f>COUNTIF($C62:$AF62,$I$2)</f>
        <v/>
      </c>
      <c r="AM62" s="45">
        <f>COUNTIF($C62:$AF62,$J$2)</f>
        <v/>
      </c>
      <c r="AN62" s="45">
        <f>COUNTIF($C62:$AF62,$K$2)</f>
        <v/>
      </c>
      <c r="AO62" s="45">
        <f>COUNTIF($C62:$AF62,$L$2)</f>
        <v/>
      </c>
      <c r="AP62" s="45">
        <f>COUNTIF($C62:$AF62,$M$2)</f>
        <v/>
      </c>
      <c r="AQ62" s="45">
        <f>COUNTIF($C$62:$AF$62,$Y$2)</f>
        <v/>
      </c>
      <c r="AR62" s="45">
        <f>COUNTIF($C62:$AF62,$N$2)</f>
        <v/>
      </c>
      <c r="AS62" s="45">
        <f>COUNTIF($C62:$AF62,$V$2)</f>
        <v/>
      </c>
      <c r="AT62" s="59">
        <f>COUNTIF($C62:$AF62,$O$2)</f>
        <v/>
      </c>
      <c r="AU62" s="45">
        <f>COUNTIF($C62:$AF62,$P$2)</f>
        <v/>
      </c>
      <c r="AV62" s="45">
        <f>COUNTIF($C62:$AF62,$Q$2)</f>
        <v/>
      </c>
      <c r="AW62" s="45">
        <f>COUNTIF($C62:$AF62,$U$2)</f>
        <v/>
      </c>
      <c r="AX62" s="45">
        <f>COUNTIF($C62:$AF62,$R$2)</f>
        <v/>
      </c>
      <c r="AY62" s="58">
        <f>COUNTIF($C62:$AF62,$S$2)</f>
        <v/>
      </c>
      <c r="AZ62" s="59" t="n">
        <v>19</v>
      </c>
      <c r="BA62" s="59">
        <f>+MOD(AH62,1)+MOD(AT62,1)+MOD(AU62,1)+MOD(AI62,1)+MOD(AO62,1)+MOD(AP62,1)+MOD(AS62,1)+MOD(AK62,1)+MOD(AL62,1)+MOD(AM62,1)+COUNTIF(C62:AF62,$B$2)+COUNTIF(C62:AF62,$R$2)+COUNTIF(C62:AF62,$S$2)+COUNTIF(C62:AF62,$U$2)+COUNTIF(C62:AF62,$G$2)+COUNTIF(C62:AF62,$N$2)+COUNTIF(C62:AF62,$Z$2)</f>
        <v/>
      </c>
      <c r="BB62" s="45">
        <f>COUNTIF($C62:$AF62,$T$2)</f>
        <v/>
      </c>
      <c r="BC62" s="65" t="n">
        <v>250</v>
      </c>
      <c r="BD62" s="18">
        <f>IFERROR(_xlfn.XLOOKUP(B62,核对表!B:B,核对表!C:C),0)</f>
        <v/>
      </c>
      <c r="BE62" s="18">
        <f>IFERROR(_xlfn.XLOOKUP(B62,核对表!E:E,核对表!F:F),0)</f>
        <v/>
      </c>
      <c r="BF62" s="18">
        <f>IFERROR(_xlfn.XLOOKUP(B62,核对表!H:H,核对表!I:I),0)</f>
        <v/>
      </c>
      <c r="BG62" s="18">
        <f>IFERROR(_xlfn.XLOOKUP(B62,核对表!K:K,核对表!L:L),0)</f>
        <v/>
      </c>
      <c r="BH62" s="18">
        <f>IFERROR(_xlfn.XLOOKUP(B62,核对表!Q:Q,核对表!R:R),0)</f>
        <v/>
      </c>
      <c r="BI62" s="18">
        <f>IFERROR(_xlfn.XLOOKUP(B62,核对表!T:T,核对表!U:U),0)</f>
        <v/>
      </c>
      <c r="BJ62" s="18">
        <f>IFERROR(_xlfn.XLOOKUP(B62,核对表!N:N,核对表!O:O),0)</f>
        <v/>
      </c>
      <c r="BK62" s="18">
        <f>IFERROR(_xlfn.XLOOKUP(B62,核对表!Z:Z,核对表!AA:AA),0)</f>
        <v/>
      </c>
      <c r="BL62" s="18">
        <f>IFERROR(_xlfn.XLOOKUP(B62,核对表!AC:AC,核对表!AD:AD),0)</f>
        <v/>
      </c>
      <c r="BM62" s="18">
        <f>IFERROR(_xlfn.XLOOKUP(B62,核对表!AF:AF,核对表!AG:AG),0)</f>
        <v/>
      </c>
      <c r="BO62" s="18">
        <f>BD62=AJ62</f>
        <v/>
      </c>
      <c r="BP62" s="18">
        <f>BE62=AU62</f>
        <v/>
      </c>
      <c r="BQ62" s="18">
        <f>BF62=AN62</f>
        <v/>
      </c>
      <c r="BR62" s="18">
        <f>BG62=AO62</f>
        <v/>
      </c>
      <c r="BS62" s="18">
        <f>BH62=AQ62</f>
        <v/>
      </c>
      <c r="BT62" s="18">
        <f>BI62=AH62</f>
        <v/>
      </c>
      <c r="BU62" s="18">
        <f>BJ62=AI62</f>
        <v/>
      </c>
      <c r="BV62" s="18">
        <f>BK62=AM62</f>
        <v/>
      </c>
      <c r="BW62" s="18">
        <f>BL62=AT62</f>
        <v/>
      </c>
      <c r="BX62" s="18">
        <f>BM62=AS62</f>
        <v/>
      </c>
    </row>
    <row r="63" ht="13.5" customHeight="1" s="1">
      <c r="A63" s="45" t="inlineStr">
        <is>
          <t>线上医药业务</t>
        </is>
      </c>
      <c r="B63" s="29" t="inlineStr">
        <is>
          <t>杨洋</t>
        </is>
      </c>
      <c r="C63" s="21" t="inlineStr">
        <is>
          <t>T</t>
        </is>
      </c>
      <c r="D63" s="21" t="inlineStr">
        <is>
          <t>T</t>
        </is>
      </c>
      <c r="E63" s="21" t="inlineStr">
        <is>
          <t>T</t>
        </is>
      </c>
      <c r="F63" s="24" t="inlineStr">
        <is>
          <t>T</t>
        </is>
      </c>
      <c r="G63" s="24" t="inlineStr">
        <is>
          <t>T</t>
        </is>
      </c>
      <c r="H63" s="24" t="inlineStr">
        <is>
          <t>√</t>
        </is>
      </c>
      <c r="I63" s="21" t="inlineStr">
        <is>
          <t>√</t>
        </is>
      </c>
      <c r="J63" s="36" t="inlineStr">
        <is>
          <t>√</t>
        </is>
      </c>
      <c r="K63" s="21" t="inlineStr">
        <is>
          <t>√</t>
        </is>
      </c>
      <c r="L63" s="21" t="inlineStr">
        <is>
          <t>T</t>
        </is>
      </c>
      <c r="M63" s="21" t="inlineStr">
        <is>
          <t>T</t>
        </is>
      </c>
      <c r="N63" s="24" t="inlineStr">
        <is>
          <t>√</t>
        </is>
      </c>
      <c r="O63" s="24" t="inlineStr">
        <is>
          <t>√</t>
        </is>
      </c>
      <c r="P63" s="21" t="inlineStr">
        <is>
          <t>√</t>
        </is>
      </c>
      <c r="Q63" s="21" t="inlineStr">
        <is>
          <t>√</t>
        </is>
      </c>
      <c r="R63" s="21" t="inlineStr">
        <is>
          <t>√</t>
        </is>
      </c>
      <c r="S63" s="21" t="inlineStr">
        <is>
          <t>T</t>
        </is>
      </c>
      <c r="T63" s="21" t="inlineStr">
        <is>
          <t>T</t>
        </is>
      </c>
      <c r="U63" s="24" t="inlineStr">
        <is>
          <t>×</t>
        </is>
      </c>
      <c r="V63" s="24" t="inlineStr">
        <is>
          <t>√</t>
        </is>
      </c>
      <c r="W63" s="21" t="inlineStr">
        <is>
          <t>√</t>
        </is>
      </c>
      <c r="X63" s="21" t="inlineStr">
        <is>
          <t>√</t>
        </is>
      </c>
      <c r="Y63" s="21" t="inlineStr">
        <is>
          <t>√</t>
        </is>
      </c>
      <c r="Z63" s="21" t="inlineStr">
        <is>
          <t>T</t>
        </is>
      </c>
      <c r="AA63" s="21" t="inlineStr">
        <is>
          <t>T</t>
        </is>
      </c>
      <c r="AB63" s="24" t="inlineStr">
        <is>
          <t>√</t>
        </is>
      </c>
      <c r="AC63" s="21" t="n"/>
      <c r="AD63" s="21" t="n"/>
      <c r="AE63" s="21" t="n"/>
      <c r="AF63" s="36" t="n"/>
      <c r="AG63" s="69" t="n"/>
      <c r="AH63" s="59">
        <f>COUNTIF($C63:$AF63,$E$2)</f>
        <v/>
      </c>
      <c r="AI63" s="45">
        <f>COUNTIF($C63:$AF63,$F$2)</f>
        <v/>
      </c>
      <c r="AJ63" s="45">
        <f>COUNTIF(C63:AF63,$G$2)</f>
        <v/>
      </c>
      <c r="AK63" s="45">
        <f>COUNTIF($C63:$AF63,$H$2)</f>
        <v/>
      </c>
      <c r="AL63" s="45">
        <f>COUNTIF($C63:$AF63,$I$2)</f>
        <v/>
      </c>
      <c r="AM63" s="45">
        <f>COUNTIF($C63:$AF63,$J$2)</f>
        <v/>
      </c>
      <c r="AN63" s="45">
        <f>COUNTIF($C63:$AF63,$K$2)</f>
        <v/>
      </c>
      <c r="AO63" s="45">
        <f>COUNTIF($C63:$AF63,$L$2)</f>
        <v/>
      </c>
      <c r="AP63" s="45">
        <f>COUNTIF($C63:$AF63,$M$2)</f>
        <v/>
      </c>
      <c r="AQ63" s="45">
        <f>COUNTIF($C$63:$AF$63,$Y$2)</f>
        <v/>
      </c>
      <c r="AR63" s="45">
        <f>COUNTIF($C63:$AF63,$N$2)</f>
        <v/>
      </c>
      <c r="AS63" s="45">
        <f>COUNTIF($C63:$AF63,$V$2)</f>
        <v/>
      </c>
      <c r="AT63" s="59">
        <f>COUNTIF($C63:$AF63,$O$2)</f>
        <v/>
      </c>
      <c r="AU63" s="45">
        <f>COUNTIF($C63:$AF63,$P$2)</f>
        <v/>
      </c>
      <c r="AV63" s="45">
        <f>COUNTIF($C63:$AF63,$Q$2)</f>
        <v/>
      </c>
      <c r="AW63" s="45">
        <f>COUNTIF($C63:$AF63,$U$2)</f>
        <v/>
      </c>
      <c r="AX63" s="45">
        <f>COUNTIF($C63:$AF63,$R$2)</f>
        <v/>
      </c>
      <c r="AY63" s="58">
        <f>COUNTIF($C63:$AF63,$S$2)</f>
        <v/>
      </c>
      <c r="AZ63" s="59" t="n">
        <v>19</v>
      </c>
      <c r="BA63" s="59">
        <f>+MOD(AH63,1)+MOD(AT63,1)+MOD(AU63,1)+MOD(AI63,1)+MOD(AO63,1)+MOD(AP63,1)+MOD(AS63,1)+MOD(AK63,1)+MOD(AL63,1)+MOD(AM63,1)+COUNTIF(C63:AF63,$B$2)+COUNTIF(C63:AF63,$R$2)+COUNTIF(C63:AF63,$S$2)+COUNTIF(C63:AF63,$U$2)+COUNTIF(C63:AF63,$G$2)+COUNTIF(C63:AF63,$N$2)+COUNTIF(C63:AF63,$Z$2)</f>
        <v/>
      </c>
      <c r="BB63" s="45">
        <f>COUNTIF($C63:$AF63,$T$2)</f>
        <v/>
      </c>
      <c r="BC63" s="65" t="n">
        <v>300</v>
      </c>
      <c r="BD63" s="18">
        <f>IFERROR(_xlfn.XLOOKUP(B63,核对表!B:B,核对表!C:C),0)</f>
        <v/>
      </c>
      <c r="BE63" s="18">
        <f>IFERROR(_xlfn.XLOOKUP(B63,核对表!E:E,核对表!F:F),0)</f>
        <v/>
      </c>
      <c r="BF63" s="18">
        <f>IFERROR(_xlfn.XLOOKUP(B63,核对表!H:H,核对表!I:I),0)</f>
        <v/>
      </c>
      <c r="BG63" s="18">
        <f>IFERROR(_xlfn.XLOOKUP(B63,核对表!K:K,核对表!L:L),0)</f>
        <v/>
      </c>
      <c r="BH63" s="18">
        <f>IFERROR(_xlfn.XLOOKUP(B63,核对表!Q:Q,核对表!R:R),0)</f>
        <v/>
      </c>
      <c r="BI63" s="18">
        <f>IFERROR(_xlfn.XLOOKUP(B63,核对表!T:T,核对表!U:U),0)</f>
        <v/>
      </c>
      <c r="BJ63" s="18">
        <f>IFERROR(_xlfn.XLOOKUP(B63,核对表!N:N,核对表!O:O),0)</f>
        <v/>
      </c>
      <c r="BK63" s="18">
        <f>IFERROR(_xlfn.XLOOKUP(B63,核对表!Z:Z,核对表!AA:AA),0)</f>
        <v/>
      </c>
      <c r="BL63" s="18">
        <f>IFERROR(_xlfn.XLOOKUP(B63,核对表!AC:AC,核对表!AD:AD),0)</f>
        <v/>
      </c>
      <c r="BM63" s="18">
        <f>IFERROR(_xlfn.XLOOKUP(B63,核对表!AF:AF,核对表!AG:AG),0)</f>
        <v/>
      </c>
      <c r="BO63" s="18">
        <f>BD63=AJ63</f>
        <v/>
      </c>
      <c r="BP63" s="18">
        <f>BE63=AU63</f>
        <v/>
      </c>
      <c r="BQ63" s="18">
        <f>BF63=AN63</f>
        <v/>
      </c>
      <c r="BR63" s="18">
        <f>BG63=AO63</f>
        <v/>
      </c>
      <c r="BS63" s="18">
        <f>BH63=AQ63</f>
        <v/>
      </c>
      <c r="BT63" s="18">
        <f>BI63=AH63</f>
        <v/>
      </c>
      <c r="BU63" s="18">
        <f>BJ63=AI63</f>
        <v/>
      </c>
      <c r="BV63" s="18">
        <f>BK63=AM63</f>
        <v/>
      </c>
      <c r="BW63" s="18">
        <f>BL63=AT63</f>
        <v/>
      </c>
      <c r="BX63" s="18">
        <f>BM63=AS63</f>
        <v/>
      </c>
    </row>
    <row r="64" ht="13.5" customHeight="1" s="1">
      <c r="A64" s="45" t="inlineStr">
        <is>
          <t>线上医药业务</t>
        </is>
      </c>
      <c r="B64" s="29" t="inlineStr">
        <is>
          <t>沈珂</t>
        </is>
      </c>
      <c r="C64" s="21" t="inlineStr">
        <is>
          <t>T</t>
        </is>
      </c>
      <c r="D64" s="21" t="inlineStr">
        <is>
          <t>T</t>
        </is>
      </c>
      <c r="E64" s="36" t="inlineStr">
        <is>
          <t>T</t>
        </is>
      </c>
      <c r="F64" s="24" t="inlineStr">
        <is>
          <t>T</t>
        </is>
      </c>
      <c r="G64" s="24" t="inlineStr">
        <is>
          <t>T</t>
        </is>
      </c>
      <c r="H64" s="24" t="inlineStr">
        <is>
          <t>√</t>
        </is>
      </c>
      <c r="I64" s="21" t="inlineStr">
        <is>
          <t>√</t>
        </is>
      </c>
      <c r="J64" s="21" t="inlineStr">
        <is>
          <t>√</t>
        </is>
      </c>
      <c r="K64" s="21" t="inlineStr">
        <is>
          <t>√</t>
        </is>
      </c>
      <c r="L64" s="21" t="inlineStr">
        <is>
          <t>T</t>
        </is>
      </c>
      <c r="M64" s="21" t="inlineStr">
        <is>
          <t>T</t>
        </is>
      </c>
      <c r="N64" s="24" t="inlineStr">
        <is>
          <t>√</t>
        </is>
      </c>
      <c r="O64" s="24" t="inlineStr">
        <is>
          <t>√</t>
        </is>
      </c>
      <c r="P64" s="21" t="inlineStr">
        <is>
          <t>Q</t>
        </is>
      </c>
      <c r="Q64" s="21" t="inlineStr">
        <is>
          <t>√</t>
        </is>
      </c>
      <c r="R64" s="21" t="inlineStr">
        <is>
          <t>√</t>
        </is>
      </c>
      <c r="S64" s="21" t="inlineStr">
        <is>
          <t>T</t>
        </is>
      </c>
      <c r="T64" s="21" t="inlineStr">
        <is>
          <t>T</t>
        </is>
      </c>
      <c r="U64" s="24" t="inlineStr">
        <is>
          <t>√</t>
        </is>
      </c>
      <c r="V64" s="24" t="inlineStr">
        <is>
          <t>Q</t>
        </is>
      </c>
      <c r="W64" s="21" t="inlineStr">
        <is>
          <t>√</t>
        </is>
      </c>
      <c r="X64" s="21" t="inlineStr">
        <is>
          <t>√</t>
        </is>
      </c>
      <c r="Y64" s="21" t="inlineStr">
        <is>
          <t>×</t>
        </is>
      </c>
      <c r="Z64" s="21" t="inlineStr">
        <is>
          <t>T</t>
        </is>
      </c>
      <c r="AA64" s="21" t="inlineStr">
        <is>
          <t>T</t>
        </is>
      </c>
      <c r="AB64" s="24" t="inlineStr">
        <is>
          <t>√</t>
        </is>
      </c>
      <c r="AC64" s="21" t="n"/>
      <c r="AD64" s="21" t="n"/>
      <c r="AE64" s="21" t="n"/>
      <c r="AF64" s="36" t="n"/>
      <c r="AG64" s="69" t="n"/>
      <c r="AH64" s="59">
        <f>COUNTIF($C64:$AF64,$E$2)</f>
        <v/>
      </c>
      <c r="AI64" s="45">
        <f>COUNTIF($C64:$AF64,$F$2)</f>
        <v/>
      </c>
      <c r="AJ64" s="45">
        <f>COUNTIF(C64:AF64,$G$2)</f>
        <v/>
      </c>
      <c r="AK64" s="45">
        <f>COUNTIF($C64:$AF64,$H$2)</f>
        <v/>
      </c>
      <c r="AL64" s="45">
        <f>COUNTIF($C64:$AF64,$I$2)</f>
        <v/>
      </c>
      <c r="AM64" s="45">
        <f>COUNTIF($C64:$AF64,$J$2)</f>
        <v/>
      </c>
      <c r="AN64" s="45">
        <f>COUNTIF($C64:$AF64,$K$2)</f>
        <v/>
      </c>
      <c r="AO64" s="45">
        <f>COUNTIF($C64:$AF64,$L$2)</f>
        <v/>
      </c>
      <c r="AP64" s="45">
        <f>COUNTIF($C64:$AF64,$M$2)</f>
        <v/>
      </c>
      <c r="AQ64" s="45">
        <f>COUNTIF($C$64:$AF$64,$Y$2)</f>
        <v/>
      </c>
      <c r="AR64" s="45">
        <f>COUNTIF($C64:$AF64,$N$2)</f>
        <v/>
      </c>
      <c r="AS64" s="45">
        <f>COUNTIF($C64:$AF64,$V$2)</f>
        <v/>
      </c>
      <c r="AT64" s="59">
        <f>COUNTIF($C64:$AF64,$O$2)</f>
        <v/>
      </c>
      <c r="AU64" s="45">
        <f>COUNTIF($C64:$AF64,$P$2)</f>
        <v/>
      </c>
      <c r="AV64" s="45">
        <f>COUNTIF($C64:$AF64,$Q$2)</f>
        <v/>
      </c>
      <c r="AW64" s="45">
        <f>COUNTIF($C64:$AF64,$U$2)</f>
        <v/>
      </c>
      <c r="AX64" s="45">
        <f>COUNTIF($C64:$AF64,$R$2)</f>
        <v/>
      </c>
      <c r="AY64" s="58">
        <f>COUNTIF($C64:$AF64,$S$2)</f>
        <v/>
      </c>
      <c r="AZ64" s="59" t="n">
        <v>19</v>
      </c>
      <c r="BA64" s="59">
        <f>+MOD(AH64,1)+MOD(AT64,1)+MOD(AU64,1)+MOD(AI64,1)+MOD(AO64,1)+MOD(AP64,1)+MOD(AS64,1)+MOD(AK64,1)+MOD(AL64,1)+MOD(AM64,1)+COUNTIF(C64:AF64,$B$2)+COUNTIF(C64:AF64,$R$2)+COUNTIF(C64:AF64,$S$2)+COUNTIF(C64:AF64,$U$2)+COUNTIF(C64:AF64,$G$2)+COUNTIF(C64:AF64,$N$2)+COUNTIF(C64:AF64,$Z$2)</f>
        <v/>
      </c>
      <c r="BB64" s="45">
        <f>COUNTIF($C64:$AF64,$T$2)</f>
        <v/>
      </c>
      <c r="BC64" s="65" t="n">
        <v>300</v>
      </c>
      <c r="BD64" s="18">
        <f>IFERROR(_xlfn.XLOOKUP(B64,核对表!B:B,核对表!C:C),0)</f>
        <v/>
      </c>
      <c r="BE64" s="18">
        <f>IFERROR(_xlfn.XLOOKUP(B64,核对表!E:E,核对表!F:F),0)</f>
        <v/>
      </c>
      <c r="BF64" s="18">
        <f>IFERROR(_xlfn.XLOOKUP(B64,核对表!H:H,核对表!I:I),0)</f>
        <v/>
      </c>
      <c r="BG64" s="18">
        <f>IFERROR(_xlfn.XLOOKUP(B64,核对表!K:K,核对表!L:L),0)</f>
        <v/>
      </c>
      <c r="BH64" s="18">
        <f>IFERROR(_xlfn.XLOOKUP(B64,核对表!Q:Q,核对表!R:R),0)</f>
        <v/>
      </c>
      <c r="BI64" s="18">
        <f>IFERROR(_xlfn.XLOOKUP(B64,核对表!T:T,核对表!U:U),0)</f>
        <v/>
      </c>
      <c r="BJ64" s="18">
        <f>IFERROR(_xlfn.XLOOKUP(B64,核对表!N:N,核对表!O:O),0)</f>
        <v/>
      </c>
      <c r="BK64" s="18">
        <f>IFERROR(_xlfn.XLOOKUP(B64,核对表!Z:Z,核对表!AA:AA),0)</f>
        <v/>
      </c>
      <c r="BL64" s="18">
        <f>IFERROR(_xlfn.XLOOKUP(B64,核对表!AC:AC,核对表!AD:AD),0)</f>
        <v/>
      </c>
      <c r="BM64" s="18">
        <f>IFERROR(_xlfn.XLOOKUP(B64,核对表!AF:AF,核对表!AG:AG),0)</f>
        <v/>
      </c>
      <c r="BO64" s="18">
        <f>BD64=AJ64</f>
        <v/>
      </c>
      <c r="BP64" s="18">
        <f>BE64=AU64</f>
        <v/>
      </c>
      <c r="BQ64" s="18">
        <f>BF64=AN64</f>
        <v/>
      </c>
      <c r="BR64" s="18">
        <f>BG64=AO64</f>
        <v/>
      </c>
      <c r="BS64" s="18">
        <f>BH64=AQ64</f>
        <v/>
      </c>
      <c r="BT64" s="18">
        <f>BI64=AH64</f>
        <v/>
      </c>
      <c r="BU64" s="18">
        <f>BJ64=AI64</f>
        <v/>
      </c>
      <c r="BV64" s="18">
        <f>BK64=AM64</f>
        <v/>
      </c>
      <c r="BW64" s="18">
        <f>BL64=AT64</f>
        <v/>
      </c>
      <c r="BX64" s="18">
        <f>BM64=AS64</f>
        <v/>
      </c>
    </row>
    <row r="65" ht="13.5" customHeight="1" s="1">
      <c r="A65" s="45" t="inlineStr">
        <is>
          <t>线上医药业务</t>
        </is>
      </c>
      <c r="B65" s="29" t="inlineStr">
        <is>
          <t>张书鑫</t>
        </is>
      </c>
      <c r="C65" s="21" t="inlineStr">
        <is>
          <t>T</t>
        </is>
      </c>
      <c r="D65" s="21" t="inlineStr">
        <is>
          <t>T</t>
        </is>
      </c>
      <c r="E65" s="21" t="inlineStr">
        <is>
          <t>T</t>
        </is>
      </c>
      <c r="F65" s="24" t="inlineStr">
        <is>
          <t>T</t>
        </is>
      </c>
      <c r="G65" s="24" t="inlineStr">
        <is>
          <t>T</t>
        </is>
      </c>
      <c r="H65" s="24" t="inlineStr">
        <is>
          <t>√</t>
        </is>
      </c>
      <c r="I65" s="21" t="inlineStr">
        <is>
          <t>√</t>
        </is>
      </c>
      <c r="J65" s="21" t="inlineStr">
        <is>
          <t>√</t>
        </is>
      </c>
      <c r="K65" s="21" t="inlineStr">
        <is>
          <t>√</t>
        </is>
      </c>
      <c r="L65" s="21" t="inlineStr">
        <is>
          <t>T</t>
        </is>
      </c>
      <c r="M65" s="21" t="inlineStr">
        <is>
          <t>T</t>
        </is>
      </c>
      <c r="N65" s="24" t="inlineStr">
        <is>
          <t>√</t>
        </is>
      </c>
      <c r="O65" s="24" t="inlineStr">
        <is>
          <t>√</t>
        </is>
      </c>
      <c r="P65" s="21" t="inlineStr">
        <is>
          <t>√</t>
        </is>
      </c>
      <c r="Q65" s="21" t="inlineStr">
        <is>
          <t>√</t>
        </is>
      </c>
      <c r="R65" s="21" t="inlineStr">
        <is>
          <t>Q</t>
        </is>
      </c>
      <c r="S65" s="21" t="inlineStr">
        <is>
          <t>T</t>
        </is>
      </c>
      <c r="T65" s="21" t="inlineStr">
        <is>
          <t>T</t>
        </is>
      </c>
      <c r="U65" s="24" t="inlineStr">
        <is>
          <t>√</t>
        </is>
      </c>
      <c r="V65" s="24" t="inlineStr">
        <is>
          <t>√</t>
        </is>
      </c>
      <c r="W65" s="21" t="inlineStr">
        <is>
          <t>√</t>
        </is>
      </c>
      <c r="X65" s="21" t="inlineStr">
        <is>
          <t>√</t>
        </is>
      </c>
      <c r="Y65" s="21" t="inlineStr">
        <is>
          <t>√</t>
        </is>
      </c>
      <c r="Z65" s="21" t="inlineStr">
        <is>
          <t>T</t>
        </is>
      </c>
      <c r="AA65" s="21" t="inlineStr">
        <is>
          <t>T</t>
        </is>
      </c>
      <c r="AB65" s="24" t="inlineStr">
        <is>
          <t>√</t>
        </is>
      </c>
      <c r="AC65" s="21" t="n"/>
      <c r="AD65" s="21" t="n"/>
      <c r="AE65" s="21" t="n"/>
      <c r="AF65" s="36" t="n"/>
      <c r="AG65" s="69" t="n"/>
      <c r="AH65" s="59">
        <f>COUNTIF($C65:$AF65,$E$2)</f>
        <v/>
      </c>
      <c r="AI65" s="45">
        <f>COUNTIF($C65:$AF65,$F$2)</f>
        <v/>
      </c>
      <c r="AJ65" s="45">
        <f>COUNTIF(C65:AF65,$G$2)</f>
        <v/>
      </c>
      <c r="AK65" s="45">
        <f>COUNTIF($C65:$AF65,$H$2)</f>
        <v/>
      </c>
      <c r="AL65" s="45">
        <f>COUNTIF($C65:$AF65,$I$2)</f>
        <v/>
      </c>
      <c r="AM65" s="45">
        <f>COUNTIF($C65:$AF65,$J$2)</f>
        <v/>
      </c>
      <c r="AN65" s="45">
        <f>COUNTIF($C65:$AF65,$K$2)</f>
        <v/>
      </c>
      <c r="AO65" s="45">
        <f>COUNTIF($C65:$AF65,$L$2)</f>
        <v/>
      </c>
      <c r="AP65" s="45">
        <f>COUNTIF($C65:$AF65,$M$2)</f>
        <v/>
      </c>
      <c r="AQ65" s="45">
        <f>COUNTIF($C$65:$AF$65,$Y$2)</f>
        <v/>
      </c>
      <c r="AR65" s="45">
        <f>COUNTIF($C65:$AF65,$N$2)</f>
        <v/>
      </c>
      <c r="AS65" s="45">
        <f>COUNTIF($C65:$AF65,$V$2)</f>
        <v/>
      </c>
      <c r="AT65" s="59">
        <f>COUNTIF($C65:$AF65,$O$2)</f>
        <v/>
      </c>
      <c r="AU65" s="45">
        <f>COUNTIF($C65:$AF65,$P$2)</f>
        <v/>
      </c>
      <c r="AV65" s="45">
        <f>COUNTIF($C65:$AF65,$Q$2)</f>
        <v/>
      </c>
      <c r="AW65" s="45">
        <f>COUNTIF($C65:$AF65,$U$2)</f>
        <v/>
      </c>
      <c r="AX65" s="45">
        <f>COUNTIF($C65:$AF65,$R$2)</f>
        <v/>
      </c>
      <c r="AY65" s="58">
        <f>COUNTIF($C65:$AF65,$S$2)</f>
        <v/>
      </c>
      <c r="AZ65" s="59" t="n">
        <v>19</v>
      </c>
      <c r="BA65" s="59">
        <f>+MOD(AH65,1)+MOD(AT65,1)+MOD(AU65,1)+MOD(AI65,1)+MOD(AO65,1)+MOD(AP65,1)+MOD(AS65,1)+MOD(AK65,1)+MOD(AL65,1)+MOD(AM65,1)+COUNTIF(C65:AF65,$B$2)+COUNTIF(C65:AF65,$R$2)+COUNTIF(C65:AF65,$S$2)+COUNTIF(C65:AF65,$U$2)+COUNTIF(C65:AF65,$G$2)+COUNTIF(C65:AF65,$N$2)+COUNTIF(C65:AF65,$Z$2)</f>
        <v/>
      </c>
      <c r="BB65" s="45">
        <f>COUNTIF($C65:$AF65,$T$2)</f>
        <v/>
      </c>
      <c r="BC65" s="65" t="n">
        <v>300</v>
      </c>
      <c r="BD65" s="18">
        <f>IFERROR(_xlfn.XLOOKUP(B65,核对表!B:B,核对表!C:C),0)</f>
        <v/>
      </c>
      <c r="BE65" s="18">
        <f>IFERROR(_xlfn.XLOOKUP(B65,核对表!E:E,核对表!F:F),0)</f>
        <v/>
      </c>
      <c r="BF65" s="18">
        <f>IFERROR(_xlfn.XLOOKUP(B65,核对表!H:H,核对表!I:I),0)</f>
        <v/>
      </c>
      <c r="BG65" s="18">
        <f>IFERROR(_xlfn.XLOOKUP(B65,核对表!K:K,核对表!L:L),0)</f>
        <v/>
      </c>
      <c r="BH65" s="18">
        <f>IFERROR(_xlfn.XLOOKUP(B65,核对表!Q:Q,核对表!R:R),0)</f>
        <v/>
      </c>
      <c r="BI65" s="18">
        <f>IFERROR(_xlfn.XLOOKUP(B65,核对表!T:T,核对表!U:U),0)</f>
        <v/>
      </c>
      <c r="BJ65" s="18">
        <f>IFERROR(_xlfn.XLOOKUP(B65,核对表!N:N,核对表!O:O),0)</f>
        <v/>
      </c>
      <c r="BK65" s="18">
        <f>IFERROR(_xlfn.XLOOKUP(B65,核对表!Z:Z,核对表!AA:AA),0)</f>
        <v/>
      </c>
      <c r="BL65" s="18">
        <f>IFERROR(_xlfn.XLOOKUP(B65,核对表!AC:AC,核对表!AD:AD),0)</f>
        <v/>
      </c>
      <c r="BM65" s="18">
        <f>IFERROR(_xlfn.XLOOKUP(B65,核对表!AF:AF,核对表!AG:AG),0)</f>
        <v/>
      </c>
      <c r="BO65" s="18">
        <f>BD65=AJ65</f>
        <v/>
      </c>
      <c r="BP65" s="18">
        <f>BE65=AU65</f>
        <v/>
      </c>
      <c r="BQ65" s="18">
        <f>BF65=AN65</f>
        <v/>
      </c>
      <c r="BR65" s="18">
        <f>BG65=AO65</f>
        <v/>
      </c>
      <c r="BS65" s="18">
        <f>BH65=AQ65</f>
        <v/>
      </c>
      <c r="BT65" s="18">
        <f>BI65=AH65</f>
        <v/>
      </c>
      <c r="BU65" s="18">
        <f>BJ65=AI65</f>
        <v/>
      </c>
      <c r="BV65" s="18">
        <f>BK65=AM65</f>
        <v/>
      </c>
      <c r="BW65" s="18">
        <f>BL65=AT65</f>
        <v/>
      </c>
      <c r="BX65" s="18">
        <f>BM65=AS65</f>
        <v/>
      </c>
    </row>
    <row r="66" ht="13.5" customHeight="1" s="1">
      <c r="A66" s="45" t="inlineStr">
        <is>
          <t>线上医药业务</t>
        </is>
      </c>
      <c r="B66" s="29" t="inlineStr">
        <is>
          <t>李欢欢</t>
        </is>
      </c>
      <c r="C66" s="21" t="inlineStr">
        <is>
          <t>T</t>
        </is>
      </c>
      <c r="D66" s="21" t="inlineStr">
        <is>
          <t>T</t>
        </is>
      </c>
      <c r="E66" s="21" t="inlineStr">
        <is>
          <t>T</t>
        </is>
      </c>
      <c r="F66" s="24" t="inlineStr">
        <is>
          <t>T</t>
        </is>
      </c>
      <c r="G66" s="24" t="inlineStr">
        <is>
          <t>T</t>
        </is>
      </c>
      <c r="H66" s="24" t="inlineStr">
        <is>
          <t>Q</t>
        </is>
      </c>
      <c r="I66" s="21" t="inlineStr">
        <is>
          <t>√</t>
        </is>
      </c>
      <c r="J66" s="21" t="inlineStr">
        <is>
          <t>L</t>
        </is>
      </c>
      <c r="K66" s="21" t="inlineStr">
        <is>
          <t>L</t>
        </is>
      </c>
      <c r="L66" s="21" t="inlineStr">
        <is>
          <t>T</t>
        </is>
      </c>
      <c r="M66" s="21" t="inlineStr">
        <is>
          <t>T</t>
        </is>
      </c>
      <c r="N66" s="24" t="inlineStr">
        <is>
          <t>√</t>
        </is>
      </c>
      <c r="O66" s="24" t="inlineStr">
        <is>
          <t>√</t>
        </is>
      </c>
      <c r="P66" s="21" t="inlineStr">
        <is>
          <t>√</t>
        </is>
      </c>
      <c r="Q66" s="21" t="inlineStr">
        <is>
          <t>√</t>
        </is>
      </c>
      <c r="R66" s="21" t="inlineStr">
        <is>
          <t>L</t>
        </is>
      </c>
      <c r="S66" s="21" t="inlineStr">
        <is>
          <t>T</t>
        </is>
      </c>
      <c r="T66" s="21" t="inlineStr">
        <is>
          <t>T</t>
        </is>
      </c>
      <c r="U66" s="24" t="inlineStr">
        <is>
          <t>√</t>
        </is>
      </c>
      <c r="V66" s="24" t="inlineStr">
        <is>
          <t>Q</t>
        </is>
      </c>
      <c r="W66" s="21" t="inlineStr">
        <is>
          <t>√</t>
        </is>
      </c>
      <c r="X66" s="21" t="inlineStr">
        <is>
          <t>√</t>
        </is>
      </c>
      <c r="Y66" s="21" t="inlineStr">
        <is>
          <t>√</t>
        </is>
      </c>
      <c r="Z66" s="21" t="inlineStr">
        <is>
          <t>T</t>
        </is>
      </c>
      <c r="AA66" s="21" t="inlineStr">
        <is>
          <t>T</t>
        </is>
      </c>
      <c r="AB66" s="24" t="inlineStr">
        <is>
          <t>√</t>
        </is>
      </c>
      <c r="AC66" s="21" t="n"/>
      <c r="AD66" s="21" t="n"/>
      <c r="AE66" s="21" t="n"/>
      <c r="AF66" s="36" t="n"/>
      <c r="AG66" s="69" t="n"/>
      <c r="AH66" s="59">
        <f>COUNTIF($C66:$AF66,$E$2)</f>
        <v/>
      </c>
      <c r="AI66" s="45">
        <f>COUNTIF($C66:$AF66,$F$2)</f>
        <v/>
      </c>
      <c r="AJ66" s="45">
        <f>COUNTIF(C66:AF66,$G$2)</f>
        <v/>
      </c>
      <c r="AK66" s="45">
        <f>COUNTIF($C66:$AF66,$H$2)</f>
        <v/>
      </c>
      <c r="AL66" s="45">
        <f>COUNTIF($C66:$AF66,$I$2)</f>
        <v/>
      </c>
      <c r="AM66" s="45">
        <f>COUNTIF($C66:$AF66,$J$2)</f>
        <v/>
      </c>
      <c r="AN66" s="45">
        <f>COUNTIF($C66:$AF66,$K$2)</f>
        <v/>
      </c>
      <c r="AO66" s="45">
        <f>COUNTIF($C66:$AF66,$L$2)</f>
        <v/>
      </c>
      <c r="AP66" s="45">
        <f>COUNTIF($C66:$AF66,$M$2)</f>
        <v/>
      </c>
      <c r="AQ66" s="45">
        <f>COUNTIF($C$66:$AF$66,$Y$2)</f>
        <v/>
      </c>
      <c r="AR66" s="45">
        <f>COUNTIF($C66:$AF66,$N$2)</f>
        <v/>
      </c>
      <c r="AS66" s="45">
        <f>COUNTIF($C66:$AF66,$V$2)</f>
        <v/>
      </c>
      <c r="AT66" s="59">
        <f>COUNTIF($C66:$AF66,$O$2)</f>
        <v/>
      </c>
      <c r="AU66" s="45">
        <f>COUNTIF($C66:$AF66,$P$2)</f>
        <v/>
      </c>
      <c r="AV66" s="45">
        <f>COUNTIF($C66:$AF66,$Q$2)</f>
        <v/>
      </c>
      <c r="AW66" s="45">
        <f>COUNTIF($C66:$AF66,$U$2)</f>
        <v/>
      </c>
      <c r="AX66" s="45">
        <f>COUNTIF($C66:$AF66,$R$2)</f>
        <v/>
      </c>
      <c r="AY66" s="58">
        <f>COUNTIF($C66:$AF66,$S$2)</f>
        <v/>
      </c>
      <c r="AZ66" s="59" t="n">
        <v>19</v>
      </c>
      <c r="BA66" s="59">
        <f>+MOD(AH66,1)+MOD(AT66,1)+MOD(AU66,1)+MOD(AI66,1)+MOD(AO66,1)+MOD(AP66,1)+MOD(AS66,1)+MOD(AK66,1)+MOD(AL66,1)+MOD(AM66,1)+COUNTIF(C66:AF66,$B$2)+COUNTIF(C66:AF66,$R$2)+COUNTIF(C66:AF66,$S$2)+COUNTIF(C66:AF66,$U$2)+COUNTIF(C66:AF66,$G$2)+COUNTIF(C66:AF66,$N$2)+COUNTIF(C66:AF66,$Z$2)</f>
        <v/>
      </c>
      <c r="BB66" s="45">
        <f>COUNTIF($C66:$AF66,$T$2)</f>
        <v/>
      </c>
      <c r="BC66" s="65" t="n">
        <v>300</v>
      </c>
      <c r="BD66" s="18">
        <f>IFERROR(_xlfn.XLOOKUP(B66,核对表!B:B,核对表!C:C),0)</f>
        <v/>
      </c>
      <c r="BE66" s="18">
        <f>IFERROR(_xlfn.XLOOKUP(B66,核对表!E:E,核对表!F:F),0)</f>
        <v/>
      </c>
      <c r="BF66" s="18">
        <f>IFERROR(_xlfn.XLOOKUP(B66,核对表!H:H,核对表!I:I),0)</f>
        <v/>
      </c>
      <c r="BG66" s="18">
        <f>IFERROR(_xlfn.XLOOKUP(B66,核对表!K:K,核对表!L:L),0)</f>
        <v/>
      </c>
      <c r="BH66" s="18">
        <f>IFERROR(_xlfn.XLOOKUP(B66,核对表!Q:Q,核对表!R:R),0)</f>
        <v/>
      </c>
      <c r="BI66" s="18">
        <f>IFERROR(_xlfn.XLOOKUP(B66,核对表!T:T,核对表!U:U),0)</f>
        <v/>
      </c>
      <c r="BJ66" s="18">
        <f>IFERROR(_xlfn.XLOOKUP(B66,核对表!N:N,核对表!O:O),0)</f>
        <v/>
      </c>
      <c r="BK66" s="18">
        <f>IFERROR(_xlfn.XLOOKUP(B66,核对表!Z:Z,核对表!AA:AA),0)</f>
        <v/>
      </c>
      <c r="BL66" s="18">
        <f>IFERROR(_xlfn.XLOOKUP(B66,核对表!AC:AC,核对表!AD:AD),0)</f>
        <v/>
      </c>
      <c r="BM66" s="18">
        <f>IFERROR(_xlfn.XLOOKUP(B66,核对表!AF:AF,核对表!AG:AG),0)</f>
        <v/>
      </c>
      <c r="BO66" s="18">
        <f>BD66=AJ66</f>
        <v/>
      </c>
      <c r="BP66" s="18">
        <f>BE66=AU66</f>
        <v/>
      </c>
      <c r="BQ66" s="18">
        <f>BF66=AN66</f>
        <v/>
      </c>
      <c r="BR66" s="18">
        <f>BG66=AO66</f>
        <v/>
      </c>
      <c r="BS66" s="18">
        <f>BH66=AQ66</f>
        <v/>
      </c>
      <c r="BT66" s="18">
        <f>BI66=AH66</f>
        <v/>
      </c>
      <c r="BU66" s="18">
        <f>BJ66=AI66</f>
        <v/>
      </c>
      <c r="BV66" s="18">
        <f>BK66=AM66</f>
        <v/>
      </c>
      <c r="BW66" s="18">
        <f>BL66=AT66</f>
        <v/>
      </c>
      <c r="BX66" s="18">
        <f>BM66=AS66</f>
        <v/>
      </c>
    </row>
    <row r="67" ht="13.5" customHeight="1" s="1">
      <c r="A67" s="45" t="inlineStr">
        <is>
          <t>线上医药业务</t>
        </is>
      </c>
      <c r="B67" s="29" t="inlineStr">
        <is>
          <t>陈怡</t>
        </is>
      </c>
      <c r="C67" s="21" t="inlineStr">
        <is>
          <t>T</t>
        </is>
      </c>
      <c r="D67" s="21" t="inlineStr">
        <is>
          <t>T</t>
        </is>
      </c>
      <c r="E67" s="21" t="inlineStr">
        <is>
          <t>T</t>
        </is>
      </c>
      <c r="F67" s="24" t="inlineStr">
        <is>
          <t>T</t>
        </is>
      </c>
      <c r="G67" s="24" t="inlineStr">
        <is>
          <t>T</t>
        </is>
      </c>
      <c r="H67" s="24" t="inlineStr">
        <is>
          <t>√</t>
        </is>
      </c>
      <c r="I67" s="21" t="inlineStr">
        <is>
          <t>√</t>
        </is>
      </c>
      <c r="J67" s="21" t="inlineStr">
        <is>
          <t>√</t>
        </is>
      </c>
      <c r="K67" s="21" t="inlineStr">
        <is>
          <t>√</t>
        </is>
      </c>
      <c r="L67" s="21" t="inlineStr">
        <is>
          <t>T</t>
        </is>
      </c>
      <c r="M67" s="21" t="inlineStr">
        <is>
          <t>T</t>
        </is>
      </c>
      <c r="N67" s="24" t="inlineStr">
        <is>
          <t>√</t>
        </is>
      </c>
      <c r="O67" s="24" t="inlineStr">
        <is>
          <t>√</t>
        </is>
      </c>
      <c r="P67" s="21" t="inlineStr">
        <is>
          <t>√</t>
        </is>
      </c>
      <c r="Q67" s="21" t="inlineStr">
        <is>
          <t>√</t>
        </is>
      </c>
      <c r="R67" s="21" t="inlineStr">
        <is>
          <t>L</t>
        </is>
      </c>
      <c r="S67" s="21" t="inlineStr">
        <is>
          <t>T</t>
        </is>
      </c>
      <c r="T67" s="21" t="inlineStr">
        <is>
          <t>T</t>
        </is>
      </c>
      <c r="U67" s="24" t="inlineStr">
        <is>
          <t>√</t>
        </is>
      </c>
      <c r="V67" s="24" t="inlineStr">
        <is>
          <t>√</t>
        </is>
      </c>
      <c r="W67" s="21" t="inlineStr">
        <is>
          <t>√</t>
        </is>
      </c>
      <c r="X67" s="21" t="inlineStr">
        <is>
          <t>√</t>
        </is>
      </c>
      <c r="Y67" s="21" t="inlineStr">
        <is>
          <t>√</t>
        </is>
      </c>
      <c r="Z67" s="21" t="inlineStr">
        <is>
          <t>T</t>
        </is>
      </c>
      <c r="AA67" s="21" t="inlineStr">
        <is>
          <t>T</t>
        </is>
      </c>
      <c r="AB67" s="24" t="inlineStr">
        <is>
          <t>L</t>
        </is>
      </c>
      <c r="AC67" s="21" t="n"/>
      <c r="AD67" s="21" t="n"/>
      <c r="AE67" s="21" t="n"/>
      <c r="AF67" s="36" t="n"/>
      <c r="AG67" s="69" t="n"/>
      <c r="AH67" s="59">
        <f>COUNTIF($C67:$AF67,$E$2)</f>
        <v/>
      </c>
      <c r="AI67" s="45">
        <f>COUNTIF($C67:$AF67,$F$2)</f>
        <v/>
      </c>
      <c r="AJ67" s="45">
        <f>COUNTIF(C67:AF67,$G$2)</f>
        <v/>
      </c>
      <c r="AK67" s="45">
        <f>COUNTIF($C67:$AF67,$H$2)</f>
        <v/>
      </c>
      <c r="AL67" s="45">
        <f>COUNTIF($C67:$AF67,$I$2)</f>
        <v/>
      </c>
      <c r="AM67" s="45">
        <f>COUNTIF($C67:$AF67,$J$2)</f>
        <v/>
      </c>
      <c r="AN67" s="45">
        <f>COUNTIF($C67:$AF67,$K$2)</f>
        <v/>
      </c>
      <c r="AO67" s="45">
        <f>COUNTIF($C67:$AF67,$L$2)</f>
        <v/>
      </c>
      <c r="AP67" s="45">
        <f>COUNTIF($C67:$AF67,$M$2)</f>
        <v/>
      </c>
      <c r="AQ67" s="45">
        <f>COUNTIF($C$67:$AF$67,$Y$2)</f>
        <v/>
      </c>
      <c r="AR67" s="45">
        <f>COUNTIF($C67:$AF67,$N$2)</f>
        <v/>
      </c>
      <c r="AS67" s="45">
        <f>COUNTIF($C67:$AF67,$V$2)</f>
        <v/>
      </c>
      <c r="AT67" s="59">
        <f>COUNTIF($C67:$AF67,$O$2)</f>
        <v/>
      </c>
      <c r="AU67" s="45">
        <f>COUNTIF($C67:$AF67,$P$2)</f>
        <v/>
      </c>
      <c r="AV67" s="45">
        <f>COUNTIF($C67:$AF67,$Q$2)</f>
        <v/>
      </c>
      <c r="AW67" s="45">
        <f>COUNTIF($C67:$AF67,$U$2)</f>
        <v/>
      </c>
      <c r="AX67" s="45">
        <f>COUNTIF($C67:$AF67,$R$2)</f>
        <v/>
      </c>
      <c r="AY67" s="58">
        <f>COUNTIF($C67:$AF67,$S$2)</f>
        <v/>
      </c>
      <c r="AZ67" s="59" t="n">
        <v>19</v>
      </c>
      <c r="BA67" s="59">
        <f>+MOD(AH67,1)+MOD(AT67,1)+MOD(AU67,1)+MOD(AI67,1)+MOD(AO67,1)+MOD(AP67,1)+MOD(AS67,1)+MOD(AK67,1)+MOD(AL67,1)+MOD(AM67,1)+COUNTIF(C67:AF67,$B$2)+COUNTIF(C67:AF67,$R$2)+COUNTIF(C67:AF67,$S$2)+COUNTIF(C67:AF67,$U$2)+COUNTIF(C67:AF67,$G$2)+COUNTIF(C67:AF67,$N$2)+COUNTIF(C67:AF67,$Z$2)</f>
        <v/>
      </c>
      <c r="BB67" s="45">
        <f>COUNTIF($C67:$AF67,$T$2)</f>
        <v/>
      </c>
      <c r="BC67" s="65" t="n">
        <v>300</v>
      </c>
      <c r="BD67" s="18">
        <f>IFERROR(_xlfn.XLOOKUP(B67,核对表!B:B,核对表!C:C),0)</f>
        <v/>
      </c>
      <c r="BE67" s="18">
        <f>IFERROR(_xlfn.XLOOKUP(B67,核对表!E:E,核对表!F:F),0)</f>
        <v/>
      </c>
      <c r="BF67" s="18">
        <f>IFERROR(_xlfn.XLOOKUP(B67,核对表!H:H,核对表!I:I),0)</f>
        <v/>
      </c>
      <c r="BG67" s="18">
        <f>IFERROR(_xlfn.XLOOKUP(B67,核对表!K:K,核对表!L:L),0)</f>
        <v/>
      </c>
      <c r="BH67" s="18">
        <f>IFERROR(_xlfn.XLOOKUP(B67,核对表!Q:Q,核对表!R:R),0)</f>
        <v/>
      </c>
      <c r="BI67" s="18">
        <f>IFERROR(_xlfn.XLOOKUP(B67,核对表!T:T,核对表!U:U),0)</f>
        <v/>
      </c>
      <c r="BJ67" s="18">
        <f>IFERROR(_xlfn.XLOOKUP(B67,核对表!N:N,核对表!O:O),0)</f>
        <v/>
      </c>
      <c r="BK67" s="18">
        <f>IFERROR(_xlfn.XLOOKUP(B67,核对表!Z:Z,核对表!AA:AA),0)</f>
        <v/>
      </c>
      <c r="BL67" s="18">
        <f>IFERROR(_xlfn.XLOOKUP(B67,核对表!AC:AC,核对表!AD:AD),0)</f>
        <v/>
      </c>
      <c r="BM67" s="18">
        <f>IFERROR(_xlfn.XLOOKUP(B67,核对表!AF:AF,核对表!AG:AG),0)</f>
        <v/>
      </c>
      <c r="BO67" s="18">
        <f>BD67=AJ67</f>
        <v/>
      </c>
      <c r="BP67" s="18">
        <f>BE67=AU67</f>
        <v/>
      </c>
      <c r="BQ67" s="18">
        <f>BF67=AN67</f>
        <v/>
      </c>
      <c r="BR67" s="18">
        <f>BG67=AO67</f>
        <v/>
      </c>
      <c r="BS67" s="18">
        <f>BH67=AQ67</f>
        <v/>
      </c>
      <c r="BT67" s="18">
        <f>BI67=AH67</f>
        <v/>
      </c>
      <c r="BU67" s="18">
        <f>BJ67=AI67</f>
        <v/>
      </c>
      <c r="BV67" s="18">
        <f>BK67=AM67</f>
        <v/>
      </c>
      <c r="BW67" s="18">
        <f>BL67=AT67</f>
        <v/>
      </c>
      <c r="BX67" s="18">
        <f>BM67=AS67</f>
        <v/>
      </c>
    </row>
    <row r="68" ht="14.25" customHeight="1" s="1">
      <c r="A68" s="45" t="inlineStr">
        <is>
          <t>线上医药业务</t>
        </is>
      </c>
      <c r="B68" s="29" t="inlineStr">
        <is>
          <t>高晶晶</t>
        </is>
      </c>
      <c r="C68" s="24" t="inlineStr">
        <is>
          <t>T</t>
        </is>
      </c>
      <c r="D68" s="21" t="inlineStr">
        <is>
          <t>T</t>
        </is>
      </c>
      <c r="E68" s="21" t="inlineStr">
        <is>
          <t>T</t>
        </is>
      </c>
      <c r="F68" s="24" t="inlineStr">
        <is>
          <t>T</t>
        </is>
      </c>
      <c r="G68" s="24" t="inlineStr">
        <is>
          <t>T</t>
        </is>
      </c>
      <c r="H68" s="24" t="inlineStr">
        <is>
          <t>LQ</t>
        </is>
      </c>
      <c r="I68" s="21" t="inlineStr">
        <is>
          <t>√</t>
        </is>
      </c>
      <c r="J68" s="21" t="inlineStr">
        <is>
          <t>Q</t>
        </is>
      </c>
      <c r="K68" s="21" t="inlineStr">
        <is>
          <t>Q</t>
        </is>
      </c>
      <c r="L68" s="21" t="inlineStr">
        <is>
          <t>T</t>
        </is>
      </c>
      <c r="M68" s="21" t="inlineStr">
        <is>
          <t>T</t>
        </is>
      </c>
      <c r="N68" s="24" t="inlineStr">
        <is>
          <t>√</t>
        </is>
      </c>
      <c r="O68" s="24" t="inlineStr">
        <is>
          <t>√</t>
        </is>
      </c>
      <c r="P68" s="24" t="inlineStr">
        <is>
          <t>√</t>
        </is>
      </c>
      <c r="Q68" s="21" t="inlineStr">
        <is>
          <t>L</t>
        </is>
      </c>
      <c r="R68" s="21" t="inlineStr">
        <is>
          <t>√</t>
        </is>
      </c>
      <c r="S68" s="21" t="inlineStr">
        <is>
          <t>T</t>
        </is>
      </c>
      <c r="T68" s="21" t="inlineStr">
        <is>
          <t>T</t>
        </is>
      </c>
      <c r="U68" s="24" t="inlineStr">
        <is>
          <t>√</t>
        </is>
      </c>
      <c r="V68" s="24" t="inlineStr">
        <is>
          <t>√</t>
        </is>
      </c>
      <c r="W68" s="21" t="inlineStr">
        <is>
          <t>√</t>
        </is>
      </c>
      <c r="X68" s="21" t="inlineStr">
        <is>
          <t>L</t>
        </is>
      </c>
      <c r="Y68" s="21" t="inlineStr">
        <is>
          <t>Q</t>
        </is>
      </c>
      <c r="Z68" s="21" t="inlineStr">
        <is>
          <t>T</t>
        </is>
      </c>
      <c r="AA68" s="21" t="inlineStr">
        <is>
          <t>T</t>
        </is>
      </c>
      <c r="AB68" s="24" t="inlineStr">
        <is>
          <t>×</t>
        </is>
      </c>
      <c r="AC68" s="24" t="n"/>
      <c r="AD68" s="21" t="n"/>
      <c r="AE68" s="21" t="n"/>
      <c r="AF68" s="21" t="n"/>
      <c r="AG68" s="64" t="n"/>
      <c r="AH68" s="59">
        <f>COUNTIF($C68:$AF68,$E$2)</f>
        <v/>
      </c>
      <c r="AI68" s="45">
        <f>COUNTIF($C68:$AF68,$F$2)</f>
        <v/>
      </c>
      <c r="AJ68" s="45">
        <f>COUNTIF(C68:AF68,$G$2)</f>
        <v/>
      </c>
      <c r="AK68" s="45">
        <f>COUNTIF($C68:$AF68,$H$2)</f>
        <v/>
      </c>
      <c r="AL68" s="45">
        <f>COUNTIF($C68:$AF68,$I$2)</f>
        <v/>
      </c>
      <c r="AM68" s="45">
        <f>COUNTIF($C68:$AF68,$J$2)</f>
        <v/>
      </c>
      <c r="AN68" s="45">
        <f>COUNTIF($C68:$AF68,$K$2)</f>
        <v/>
      </c>
      <c r="AO68" s="45">
        <f>COUNTIF($C68:$AF68,$L$2)</f>
        <v/>
      </c>
      <c r="AP68" s="45">
        <f>COUNTIF($C68:$AF68,$M$2)</f>
        <v/>
      </c>
      <c r="AQ68" s="45">
        <f>COUNTIF($C$68:$AF$68,$Y$2)</f>
        <v/>
      </c>
      <c r="AR68" s="45">
        <f>COUNTIF($C68:$AF68,$N$2)</f>
        <v/>
      </c>
      <c r="AS68" s="45">
        <f>COUNTIF($C68:$AF68,$V$2)</f>
        <v/>
      </c>
      <c r="AT68" s="59">
        <f>COUNTIF($C68:$AF68,$O$2)</f>
        <v/>
      </c>
      <c r="AU68" s="45">
        <f>COUNTIF($C68:$AF68,$P$2)</f>
        <v/>
      </c>
      <c r="AV68" s="45">
        <f>COUNTIF($C68:$AF68,$Q$2)</f>
        <v/>
      </c>
      <c r="AW68" s="45">
        <f>COUNTIF($C68:$AF68,$U$2)</f>
        <v/>
      </c>
      <c r="AX68" s="45">
        <f>COUNTIF($C68:$AF68,$R$2)</f>
        <v/>
      </c>
      <c r="AY68" s="58">
        <f>COUNTIF($C68:$AF68,$S$2)</f>
        <v/>
      </c>
      <c r="AZ68" s="59" t="n">
        <v>19</v>
      </c>
      <c r="BA68" s="59">
        <f>+MOD(AH68,1)+MOD(AT68,1)+MOD(AU68,1)+MOD(AI68,1)+MOD(AO68,1)+MOD(AP68,1)+MOD(AS68,1)+MOD(AK68,1)+MOD(AL68,1)+MOD(AM68,1)+COUNTIF(C68:AF68,$B$2)+COUNTIF(C68:AF68,$R$2)+COUNTIF(C68:AF68,$S$2)+COUNTIF(C68:AF68,$U$2)+COUNTIF(C68:AF68,$G$2)+COUNTIF(C68:AF68,$N$2)+COUNTIF(C68:AF68,$Z$2)</f>
        <v/>
      </c>
      <c r="BB68" s="45">
        <f>COUNTIF($C68:$AF68,$T$2)</f>
        <v/>
      </c>
      <c r="BC68" s="65" t="n">
        <v>300</v>
      </c>
      <c r="BD68" s="18">
        <f>IFERROR(_xlfn.XLOOKUP(B68,核对表!B:B,核对表!C:C),0)</f>
        <v/>
      </c>
      <c r="BE68" s="18">
        <f>IFERROR(_xlfn.XLOOKUP(B68,核对表!E:E,核对表!F:F),0)</f>
        <v/>
      </c>
      <c r="BF68" s="18">
        <f>IFERROR(_xlfn.XLOOKUP(B68,核对表!H:H,核对表!I:I),0)</f>
        <v/>
      </c>
      <c r="BG68" s="18">
        <f>IFERROR(_xlfn.XLOOKUP(B68,核对表!K:K,核对表!L:L),0)</f>
        <v/>
      </c>
      <c r="BH68" s="18">
        <f>IFERROR(_xlfn.XLOOKUP(B68,核对表!Q:Q,核对表!R:R),0)</f>
        <v/>
      </c>
      <c r="BI68" s="18">
        <f>IFERROR(_xlfn.XLOOKUP(B68,核对表!T:T,核对表!U:U),0)</f>
        <v/>
      </c>
      <c r="BJ68" s="18">
        <f>IFERROR(_xlfn.XLOOKUP(B68,核对表!N:N,核对表!O:O),0)</f>
        <v/>
      </c>
      <c r="BK68" s="18">
        <f>IFERROR(_xlfn.XLOOKUP(B68,核对表!Z:Z,核对表!AA:AA),0)</f>
        <v/>
      </c>
      <c r="BL68" s="18">
        <f>IFERROR(_xlfn.XLOOKUP(B68,核对表!AC:AC,核对表!AD:AD),0)</f>
        <v/>
      </c>
      <c r="BM68" s="18">
        <f>IFERROR(_xlfn.XLOOKUP(B68,核对表!AF:AF,核对表!AG:AG),0)</f>
        <v/>
      </c>
      <c r="BO68" s="18">
        <f>BD68=AJ68</f>
        <v/>
      </c>
      <c r="BP68" s="18">
        <f>BE68=AU68</f>
        <v/>
      </c>
      <c r="BQ68" s="18">
        <f>BF68=AN68</f>
        <v/>
      </c>
      <c r="BR68" s="18">
        <f>BG68=AO68</f>
        <v/>
      </c>
      <c r="BS68" s="18">
        <f>BH68=AQ68</f>
        <v/>
      </c>
      <c r="BT68" s="18">
        <f>BI68=AH68</f>
        <v/>
      </c>
      <c r="BU68" s="18">
        <f>BJ68=AI68</f>
        <v/>
      </c>
      <c r="BV68" s="18">
        <f>BK68=AM68</f>
        <v/>
      </c>
      <c r="BW68" s="18">
        <f>BL68=AT68</f>
        <v/>
      </c>
      <c r="BX68" s="18">
        <f>BM68=AS68</f>
        <v/>
      </c>
    </row>
    <row r="69" ht="13.5" customHeight="1" s="1">
      <c r="A69" s="45" t="inlineStr">
        <is>
          <t>线上医药业务</t>
        </is>
      </c>
      <c r="B69" s="29" t="inlineStr">
        <is>
          <t>郭亚林</t>
        </is>
      </c>
      <c r="C69" s="21" t="inlineStr">
        <is>
          <t>T</t>
        </is>
      </c>
      <c r="D69" s="21" t="inlineStr">
        <is>
          <t>T</t>
        </is>
      </c>
      <c r="E69" s="21" t="inlineStr">
        <is>
          <t>T</t>
        </is>
      </c>
      <c r="F69" s="24" t="inlineStr">
        <is>
          <t>T</t>
        </is>
      </c>
      <c r="G69" s="24" t="inlineStr">
        <is>
          <t>T</t>
        </is>
      </c>
      <c r="H69" s="24" t="inlineStr">
        <is>
          <t>√</t>
        </is>
      </c>
      <c r="I69" s="21" t="inlineStr">
        <is>
          <t>√</t>
        </is>
      </c>
      <c r="J69" s="21" t="inlineStr">
        <is>
          <t>√</t>
        </is>
      </c>
      <c r="K69" s="21" t="inlineStr">
        <is>
          <t>L</t>
        </is>
      </c>
      <c r="L69" s="21" t="inlineStr">
        <is>
          <t>T</t>
        </is>
      </c>
      <c r="M69" s="21" t="inlineStr">
        <is>
          <t>T</t>
        </is>
      </c>
      <c r="N69" s="24" t="inlineStr">
        <is>
          <t>√</t>
        </is>
      </c>
      <c r="O69" s="24" t="inlineStr">
        <is>
          <t>√</t>
        </is>
      </c>
      <c r="P69" s="21" t="inlineStr">
        <is>
          <t>√</t>
        </is>
      </c>
      <c r="Q69" s="21" t="inlineStr">
        <is>
          <t>√</t>
        </is>
      </c>
      <c r="R69" s="21" t="inlineStr">
        <is>
          <t>√</t>
        </is>
      </c>
      <c r="S69" s="21" t="inlineStr">
        <is>
          <t>T</t>
        </is>
      </c>
      <c r="T69" s="21" t="inlineStr">
        <is>
          <t>T</t>
        </is>
      </c>
      <c r="U69" s="24" t="inlineStr">
        <is>
          <t>L</t>
        </is>
      </c>
      <c r="V69" s="24" t="inlineStr">
        <is>
          <t>√</t>
        </is>
      </c>
      <c r="W69" s="21" t="inlineStr">
        <is>
          <t>√</t>
        </is>
      </c>
      <c r="X69" s="21" t="inlineStr">
        <is>
          <t>√</t>
        </is>
      </c>
      <c r="Y69" s="21" t="inlineStr">
        <is>
          <t>√</t>
        </is>
      </c>
      <c r="Z69" s="21" t="inlineStr">
        <is>
          <t>T</t>
        </is>
      </c>
      <c r="AA69" s="21" t="inlineStr">
        <is>
          <t>T</t>
        </is>
      </c>
      <c r="AB69" s="24" t="inlineStr">
        <is>
          <t>√</t>
        </is>
      </c>
      <c r="AC69" s="21" t="n"/>
      <c r="AD69" s="21" t="n"/>
      <c r="AE69" s="21" t="n"/>
      <c r="AF69" s="36" t="n"/>
      <c r="AG69" s="69" t="n"/>
      <c r="AH69" s="59">
        <f>COUNTIF($C69:$AF69,$E$2)</f>
        <v/>
      </c>
      <c r="AI69" s="45">
        <f>COUNTIF($C69:$AF69,$F$2)</f>
        <v/>
      </c>
      <c r="AJ69" s="45">
        <f>COUNTIF(C69:AF69,$G$2)</f>
        <v/>
      </c>
      <c r="AK69" s="45">
        <f>COUNTIF($C69:$AF69,$H$2)</f>
        <v/>
      </c>
      <c r="AL69" s="45">
        <f>COUNTIF($C69:$AF69,$I$2)</f>
        <v/>
      </c>
      <c r="AM69" s="45">
        <f>COUNTIF($C69:$AF69,$J$2)</f>
        <v/>
      </c>
      <c r="AN69" s="45">
        <f>COUNTIF($C69:$AF69,$K$2)</f>
        <v/>
      </c>
      <c r="AO69" s="45">
        <f>COUNTIF($C69:$AF69,$L$2)</f>
        <v/>
      </c>
      <c r="AP69" s="45">
        <f>COUNTIF($C69:$AF69,$M$2)</f>
        <v/>
      </c>
      <c r="AQ69" s="45">
        <f>COUNTIF($C$69:$AF$69,$Y$2)</f>
        <v/>
      </c>
      <c r="AR69" s="45">
        <f>COUNTIF($C69:$AF69,$N$2)</f>
        <v/>
      </c>
      <c r="AS69" s="45">
        <f>COUNTIF($C69:$AF69,$V$2)</f>
        <v/>
      </c>
      <c r="AT69" s="59">
        <f>COUNTIF($C69:$AF69,$O$2)</f>
        <v/>
      </c>
      <c r="AU69" s="45">
        <f>COUNTIF($C69:$AF69,$P$2)</f>
        <v/>
      </c>
      <c r="AV69" s="45">
        <f>COUNTIF($C69:$AF69,$Q$2)</f>
        <v/>
      </c>
      <c r="AW69" s="45">
        <f>COUNTIF($C69:$AF69,$U$2)</f>
        <v/>
      </c>
      <c r="AX69" s="45">
        <f>COUNTIF($C69:$AF69,$R$2)</f>
        <v/>
      </c>
      <c r="AY69" s="58">
        <f>COUNTIF($C69:$AF69,$S$2)</f>
        <v/>
      </c>
      <c r="AZ69" s="59" t="n">
        <v>19</v>
      </c>
      <c r="BA69" s="59">
        <f>+MOD(AH69,1)+MOD(AT69,1)+MOD(AU69,1)+MOD(AI69,1)+MOD(AO69,1)+MOD(AP69,1)+MOD(AS69,1)+MOD(AK69,1)+MOD(AL69,1)+MOD(AM69,1)+COUNTIF(C69:AF69,$B$2)+COUNTIF(C69:AF69,$R$2)+COUNTIF(C69:AF69,$S$2)+COUNTIF(C69:AF69,$U$2)+COUNTIF(C69:AF69,$G$2)+COUNTIF(C69:AF69,$N$2)+COUNTIF(C69:AF69,$Z$2)</f>
        <v/>
      </c>
      <c r="BB69" s="45">
        <f>COUNTIF($C69:$AF69,$T$2)</f>
        <v/>
      </c>
      <c r="BC69" s="65" t="n">
        <v>300</v>
      </c>
      <c r="BD69" s="18">
        <f>IFERROR(_xlfn.XLOOKUP(B69,核对表!B:B,核对表!C:C),0)</f>
        <v/>
      </c>
      <c r="BE69" s="18">
        <f>IFERROR(_xlfn.XLOOKUP(B69,核对表!E:E,核对表!F:F),0)</f>
        <v/>
      </c>
      <c r="BF69" s="18">
        <f>IFERROR(_xlfn.XLOOKUP(B69,核对表!H:H,核对表!I:I),0)</f>
        <v/>
      </c>
      <c r="BG69" s="18">
        <f>IFERROR(_xlfn.XLOOKUP(B69,核对表!K:K,核对表!L:L),0)</f>
        <v/>
      </c>
      <c r="BH69" s="18">
        <f>IFERROR(_xlfn.XLOOKUP(B69,核对表!Q:Q,核对表!R:R),0)</f>
        <v/>
      </c>
      <c r="BI69" s="18">
        <f>IFERROR(_xlfn.XLOOKUP(B69,核对表!T:T,核对表!U:U),0)</f>
        <v/>
      </c>
      <c r="BJ69" s="18">
        <f>IFERROR(_xlfn.XLOOKUP(B69,核对表!N:N,核对表!O:O),0)</f>
        <v/>
      </c>
      <c r="BK69" s="18">
        <f>IFERROR(_xlfn.XLOOKUP(B69,核对表!Z:Z,核对表!AA:AA),0)</f>
        <v/>
      </c>
      <c r="BL69" s="18">
        <f>IFERROR(_xlfn.XLOOKUP(B69,核对表!AC:AC,核对表!AD:AD),0)</f>
        <v/>
      </c>
      <c r="BM69" s="18">
        <f>IFERROR(_xlfn.XLOOKUP(B69,核对表!AF:AF,核对表!AG:AG),0)</f>
        <v/>
      </c>
      <c r="BO69" s="18">
        <f>BD69=AJ69</f>
        <v/>
      </c>
      <c r="BP69" s="18">
        <f>BE69=AU69</f>
        <v/>
      </c>
      <c r="BQ69" s="18">
        <f>BF69=AN69</f>
        <v/>
      </c>
      <c r="BR69" s="18">
        <f>BG69=AO69</f>
        <v/>
      </c>
      <c r="BS69" s="18">
        <f>BH69=AQ69</f>
        <v/>
      </c>
      <c r="BT69" s="18">
        <f>BI69=AH69</f>
        <v/>
      </c>
      <c r="BU69" s="18">
        <f>BJ69=AI69</f>
        <v/>
      </c>
      <c r="BV69" s="18">
        <f>BK69=AM69</f>
        <v/>
      </c>
      <c r="BW69" s="18">
        <f>BL69=AT69</f>
        <v/>
      </c>
      <c r="BX69" s="18">
        <f>BM69=AS69</f>
        <v/>
      </c>
    </row>
    <row r="70" ht="13.5" customHeight="1" s="1">
      <c r="A70" s="45" t="inlineStr">
        <is>
          <t>线上医药业务</t>
        </is>
      </c>
      <c r="B70" s="29" t="inlineStr">
        <is>
          <t>高睿希</t>
        </is>
      </c>
      <c r="C70" s="21" t="inlineStr">
        <is>
          <t>T</t>
        </is>
      </c>
      <c r="D70" s="36" t="inlineStr">
        <is>
          <t>T</t>
        </is>
      </c>
      <c r="E70" s="36" t="inlineStr">
        <is>
          <t>T</t>
        </is>
      </c>
      <c r="F70" s="24" t="inlineStr">
        <is>
          <t>T</t>
        </is>
      </c>
      <c r="G70" s="24" t="inlineStr">
        <is>
          <t>T</t>
        </is>
      </c>
      <c r="H70" s="24" t="inlineStr">
        <is>
          <t>√</t>
        </is>
      </c>
      <c r="I70" s="21" t="inlineStr">
        <is>
          <t>√</t>
        </is>
      </c>
      <c r="J70" s="21" t="inlineStr">
        <is>
          <t>√</t>
        </is>
      </c>
      <c r="K70" s="21" t="inlineStr">
        <is>
          <t>√</t>
        </is>
      </c>
      <c r="L70" s="21" t="inlineStr">
        <is>
          <t>T</t>
        </is>
      </c>
      <c r="M70" s="21" t="inlineStr">
        <is>
          <t>T</t>
        </is>
      </c>
      <c r="N70" s="24" t="inlineStr">
        <is>
          <t>√</t>
        </is>
      </c>
      <c r="O70" s="24" t="inlineStr">
        <is>
          <t>√</t>
        </is>
      </c>
      <c r="P70" s="21" t="inlineStr">
        <is>
          <t>√</t>
        </is>
      </c>
      <c r="Q70" s="21" t="inlineStr">
        <is>
          <t>Q</t>
        </is>
      </c>
      <c r="R70" s="21" t="inlineStr">
        <is>
          <t>√</t>
        </is>
      </c>
      <c r="S70" s="21" t="inlineStr">
        <is>
          <t>T</t>
        </is>
      </c>
      <c r="T70" s="21" t="inlineStr">
        <is>
          <t>T</t>
        </is>
      </c>
      <c r="U70" s="24" t="inlineStr">
        <is>
          <t>√</t>
        </is>
      </c>
      <c r="V70" s="24" t="inlineStr">
        <is>
          <t>√</t>
        </is>
      </c>
      <c r="W70" s="21" t="inlineStr">
        <is>
          <t>L</t>
        </is>
      </c>
      <c r="X70" s="21" t="inlineStr">
        <is>
          <t>√</t>
        </is>
      </c>
      <c r="Y70" s="21" t="inlineStr">
        <is>
          <t>√</t>
        </is>
      </c>
      <c r="Z70" s="21" t="inlineStr">
        <is>
          <t>T</t>
        </is>
      </c>
      <c r="AA70" s="21" t="inlineStr">
        <is>
          <t>T</t>
        </is>
      </c>
      <c r="AB70" s="24" t="inlineStr">
        <is>
          <t>√</t>
        </is>
      </c>
      <c r="AC70" s="21" t="n"/>
      <c r="AD70" s="21" t="n"/>
      <c r="AE70" s="21" t="n"/>
      <c r="AF70" s="36" t="n"/>
      <c r="AG70" s="69" t="n"/>
      <c r="AH70" s="59">
        <f>COUNTIF($C70:$AF70,$E$2)</f>
        <v/>
      </c>
      <c r="AI70" s="45">
        <f>COUNTIF($C70:$AF70,$F$2)</f>
        <v/>
      </c>
      <c r="AJ70" s="45">
        <f>COUNTIF(C70:AF70,$G$2)</f>
        <v/>
      </c>
      <c r="AK70" s="45">
        <f>COUNTIF($C70:$AF70,$H$2)</f>
        <v/>
      </c>
      <c r="AL70" s="45">
        <f>COUNTIF($C70:$AF70,$I$2)</f>
        <v/>
      </c>
      <c r="AM70" s="45">
        <f>COUNTIF($C70:$AF70,$J$2)</f>
        <v/>
      </c>
      <c r="AN70" s="45">
        <f>COUNTIF($C70:$AF70,$K$2)</f>
        <v/>
      </c>
      <c r="AO70" s="45">
        <f>COUNTIF($C70:$AF70,$L$2)</f>
        <v/>
      </c>
      <c r="AP70" s="45">
        <f>COUNTIF($C70:$AF70,$M$2)</f>
        <v/>
      </c>
      <c r="AQ70" s="45">
        <f>COUNTIF($C$70:$AF$70,$Y$2)</f>
        <v/>
      </c>
      <c r="AR70" s="45">
        <f>COUNTIF($C70:$AF70,$N$2)</f>
        <v/>
      </c>
      <c r="AS70" s="45">
        <f>COUNTIF($C70:$AF70,$V$2)</f>
        <v/>
      </c>
      <c r="AT70" s="59">
        <f>COUNTIF($C70:$AF70,$O$2)</f>
        <v/>
      </c>
      <c r="AU70" s="45">
        <f>COUNTIF($C70:$AF70,$P$2)</f>
        <v/>
      </c>
      <c r="AV70" s="45">
        <f>COUNTIF($C70:$AF70,$Q$2)</f>
        <v/>
      </c>
      <c r="AW70" s="45">
        <f>COUNTIF($C70:$AF70,$U$2)</f>
        <v/>
      </c>
      <c r="AX70" s="45">
        <f>COUNTIF($C70:$AF70,$R$2)</f>
        <v/>
      </c>
      <c r="AY70" s="58">
        <f>COUNTIF($C70:$AF70,$S$2)</f>
        <v/>
      </c>
      <c r="AZ70" s="59" t="n">
        <v>19</v>
      </c>
      <c r="BA70" s="59">
        <f>+MOD(AH70,1)+MOD(AT70,1)+MOD(AU70,1)+MOD(AI70,1)+MOD(AO70,1)+MOD(AP70,1)+MOD(AS70,1)+MOD(AK70,1)+MOD(AL70,1)+MOD(AM70,1)+COUNTIF(C70:AF70,$B$2)+COUNTIF(C70:AF70,$R$2)+COUNTIF(C70:AF70,$S$2)+COUNTIF(C70:AF70,$U$2)+COUNTIF(C70:AF70,$G$2)+COUNTIF(C70:AF70,$N$2)+COUNTIF(C70:AF70,$Z$2)</f>
        <v/>
      </c>
      <c r="BB70" s="45">
        <f>COUNTIF($C70:$AF70,$T$2)</f>
        <v/>
      </c>
      <c r="BC70" s="65" t="n">
        <v>300</v>
      </c>
      <c r="BD70" s="18">
        <f>IFERROR(_xlfn.XLOOKUP(B70,核对表!B:B,核对表!C:C),0)</f>
        <v/>
      </c>
      <c r="BE70" s="18">
        <f>IFERROR(_xlfn.XLOOKUP(B70,核对表!E:E,核对表!F:F),0)</f>
        <v/>
      </c>
      <c r="BF70" s="18">
        <f>IFERROR(_xlfn.XLOOKUP(B70,核对表!H:H,核对表!I:I),0)</f>
        <v/>
      </c>
      <c r="BG70" s="18">
        <f>IFERROR(_xlfn.XLOOKUP(B70,核对表!K:K,核对表!L:L),0)</f>
        <v/>
      </c>
      <c r="BH70" s="18">
        <f>IFERROR(_xlfn.XLOOKUP(B70,核对表!Q:Q,核对表!R:R),0)</f>
        <v/>
      </c>
      <c r="BI70" s="18">
        <f>IFERROR(_xlfn.XLOOKUP(B70,核对表!T:T,核对表!U:U),0)</f>
        <v/>
      </c>
      <c r="BJ70" s="18">
        <f>IFERROR(_xlfn.XLOOKUP(B70,核对表!N:N,核对表!O:O),0)</f>
        <v/>
      </c>
      <c r="BK70" s="18">
        <f>IFERROR(_xlfn.XLOOKUP(B70,核对表!Z:Z,核对表!AA:AA),0)</f>
        <v/>
      </c>
      <c r="BL70" s="18">
        <f>IFERROR(_xlfn.XLOOKUP(B70,核对表!AC:AC,核对表!AD:AD),0)</f>
        <v/>
      </c>
      <c r="BM70" s="18">
        <f>IFERROR(_xlfn.XLOOKUP(B70,核对表!AF:AF,核对表!AG:AG),0)</f>
        <v/>
      </c>
      <c r="BO70" s="18">
        <f>BD70=AJ70</f>
        <v/>
      </c>
      <c r="BP70" s="18">
        <f>BE70=AU70</f>
        <v/>
      </c>
      <c r="BQ70" s="18">
        <f>BF70=AN70</f>
        <v/>
      </c>
      <c r="BR70" s="18">
        <f>BG70=AO70</f>
        <v/>
      </c>
      <c r="BS70" s="18">
        <f>BH70=AQ70</f>
        <v/>
      </c>
      <c r="BT70" s="18">
        <f>BI70=AH70</f>
        <v/>
      </c>
      <c r="BU70" s="18">
        <f>BJ70=AI70</f>
        <v/>
      </c>
      <c r="BV70" s="18">
        <f>BK70=AM70</f>
        <v/>
      </c>
      <c r="BW70" s="18">
        <f>BL70=AT70</f>
        <v/>
      </c>
      <c r="BX70" s="18">
        <f>BM70=AS70</f>
        <v/>
      </c>
    </row>
    <row r="71" ht="13.5" customHeight="1" s="1">
      <c r="A71" s="45" t="inlineStr">
        <is>
          <t>线上医药业务</t>
        </is>
      </c>
      <c r="B71" s="35" t="inlineStr">
        <is>
          <t>金睿杰</t>
        </is>
      </c>
      <c r="C71" s="21" t="inlineStr">
        <is>
          <t>T</t>
        </is>
      </c>
      <c r="D71" s="21" t="inlineStr">
        <is>
          <t>T</t>
        </is>
      </c>
      <c r="E71" s="24" t="inlineStr">
        <is>
          <t>T</t>
        </is>
      </c>
      <c r="F71" s="24" t="inlineStr">
        <is>
          <t>T</t>
        </is>
      </c>
      <c r="G71" s="24" t="inlineStr">
        <is>
          <t>T</t>
        </is>
      </c>
      <c r="H71" s="24" t="inlineStr">
        <is>
          <t>√</t>
        </is>
      </c>
      <c r="I71" s="21" t="inlineStr">
        <is>
          <t>√</t>
        </is>
      </c>
      <c r="J71" s="21" t="inlineStr">
        <is>
          <t>√</t>
        </is>
      </c>
      <c r="K71" s="21" t="inlineStr">
        <is>
          <t>Q</t>
        </is>
      </c>
      <c r="L71" s="21" t="inlineStr">
        <is>
          <t>T</t>
        </is>
      </c>
      <c r="M71" s="21" t="inlineStr">
        <is>
          <t>T</t>
        </is>
      </c>
      <c r="N71" s="24" t="inlineStr">
        <is>
          <t>L</t>
        </is>
      </c>
      <c r="O71" s="24" t="inlineStr">
        <is>
          <t>√</t>
        </is>
      </c>
      <c r="P71" s="24" t="inlineStr">
        <is>
          <t>√</t>
        </is>
      </c>
      <c r="Q71" s="21" t="inlineStr">
        <is>
          <t>√</t>
        </is>
      </c>
      <c r="R71" s="24" t="inlineStr">
        <is>
          <t>√</t>
        </is>
      </c>
      <c r="S71" s="24" t="inlineStr">
        <is>
          <t>T</t>
        </is>
      </c>
      <c r="T71" s="24" t="inlineStr">
        <is>
          <t>T</t>
        </is>
      </c>
      <c r="U71" s="24" t="inlineStr">
        <is>
          <t>√</t>
        </is>
      </c>
      <c r="V71" s="24" t="inlineStr">
        <is>
          <t>Q</t>
        </is>
      </c>
      <c r="W71" s="21" t="inlineStr">
        <is>
          <t>×</t>
        </is>
      </c>
      <c r="X71" s="24" t="inlineStr">
        <is>
          <t>×</t>
        </is>
      </c>
      <c r="Y71" s="24" t="inlineStr">
        <is>
          <t>×</t>
        </is>
      </c>
      <c r="Z71" s="24" t="inlineStr">
        <is>
          <t>T</t>
        </is>
      </c>
      <c r="AA71" s="24" t="inlineStr">
        <is>
          <t>T</t>
        </is>
      </c>
      <c r="AB71" s="24" t="inlineStr">
        <is>
          <t>L</t>
        </is>
      </c>
      <c r="AC71" s="24" t="n"/>
      <c r="AD71" s="21" t="n"/>
      <c r="AE71" s="21" t="n"/>
      <c r="AF71" s="24" t="n"/>
      <c r="AG71" s="67" t="n"/>
      <c r="AH71" s="59">
        <f>COUNTIF($C71:$AF71,$E$2)</f>
        <v/>
      </c>
      <c r="AI71" s="45">
        <f>COUNTIF($C71:$AF71,$F$2)</f>
        <v/>
      </c>
      <c r="AJ71" s="45">
        <f>COUNTIF(C71:AF71,$G$2)</f>
        <v/>
      </c>
      <c r="AK71" s="45">
        <f>COUNTIF($C71:$AF71,$H$2)</f>
        <v/>
      </c>
      <c r="AL71" s="45">
        <f>COUNTIF($C71:$AF71,$I$2)</f>
        <v/>
      </c>
      <c r="AM71" s="45">
        <f>COUNTIF($C71:$AF71,$J$2)</f>
        <v/>
      </c>
      <c r="AN71" s="45">
        <f>COUNTIF($C71:$AF71,$K$2)</f>
        <v/>
      </c>
      <c r="AO71" s="45">
        <f>COUNTIF($C71:$AF71,$L$2)</f>
        <v/>
      </c>
      <c r="AP71" s="45">
        <f>COUNTIF($C71:$AF71,$M$2)</f>
        <v/>
      </c>
      <c r="AQ71" s="45">
        <f>COUNTIF($C$71:$AF$71,$Y$2)</f>
        <v/>
      </c>
      <c r="AR71" s="45">
        <f>COUNTIF($C71:$AF71,$N$2)</f>
        <v/>
      </c>
      <c r="AS71" s="45">
        <f>COUNTIF($C71:$AF71,$V$2)</f>
        <v/>
      </c>
      <c r="AT71" s="59">
        <f>COUNTIF($C71:$AF71,$O$2)</f>
        <v/>
      </c>
      <c r="AU71" s="45">
        <f>COUNTIF($C71:$AF71,$P$2)</f>
        <v/>
      </c>
      <c r="AV71" s="45">
        <f>COUNTIF($C71:$AF71,$Q$2)</f>
        <v/>
      </c>
      <c r="AW71" s="45">
        <f>COUNTIF($C71:$AF71,$U$2)</f>
        <v/>
      </c>
      <c r="AX71" s="45">
        <f>COUNTIF($C71:$AF71,$R$2)</f>
        <v/>
      </c>
      <c r="AY71" s="58">
        <f>COUNTIF($C71:$AF71,$S$2)</f>
        <v/>
      </c>
      <c r="AZ71" s="59" t="n">
        <v>19</v>
      </c>
      <c r="BA71" s="59">
        <f>+MOD(AH71,1)+MOD(AT71,1)+MOD(AU71,1)+MOD(AI71,1)+MOD(AO71,1)+MOD(AP71,1)+MOD(AS71,1)+MOD(AK71,1)+MOD(AL71,1)+MOD(AM71,1)+COUNTIF(C71:AF71,$B$2)+COUNTIF(C71:AF71,$R$2)+COUNTIF(C71:AF71,$S$2)+COUNTIF(C71:AF71,$U$2)+COUNTIF(C71:AF71,$G$2)+COUNTIF(C71:AF71,$N$2)+COUNTIF(C71:AF71,$Z$2)</f>
        <v/>
      </c>
      <c r="BB71" s="45">
        <f>COUNTIF($C71:$AF71,$T$2)</f>
        <v/>
      </c>
      <c r="BC71" s="65" t="n">
        <v>300</v>
      </c>
      <c r="BD71" s="18">
        <f>IFERROR(_xlfn.XLOOKUP(B71,核对表!B:B,核对表!C:C),0)</f>
        <v/>
      </c>
      <c r="BE71" s="18">
        <f>IFERROR(_xlfn.XLOOKUP(B71,核对表!E:E,核对表!F:F),0)</f>
        <v/>
      </c>
      <c r="BF71" s="18">
        <f>IFERROR(_xlfn.XLOOKUP(B71,核对表!H:H,核对表!I:I),0)</f>
        <v/>
      </c>
      <c r="BG71" s="18">
        <f>IFERROR(_xlfn.XLOOKUP(B71,核对表!K:K,核对表!L:L),0)</f>
        <v/>
      </c>
      <c r="BH71" s="18">
        <f>IFERROR(_xlfn.XLOOKUP(B71,核对表!Q:Q,核对表!R:R),0)</f>
        <v/>
      </c>
      <c r="BI71" s="18">
        <f>IFERROR(_xlfn.XLOOKUP(B71,核对表!T:T,核对表!U:U),0)</f>
        <v/>
      </c>
      <c r="BJ71" s="18">
        <f>IFERROR(_xlfn.XLOOKUP(B71,核对表!N:N,核对表!O:O),0)</f>
        <v/>
      </c>
      <c r="BK71" s="18">
        <f>IFERROR(_xlfn.XLOOKUP(B71,核对表!Z:Z,核对表!AA:AA),0)</f>
        <v/>
      </c>
      <c r="BL71" s="18">
        <f>IFERROR(_xlfn.XLOOKUP(B71,核对表!AC:AC,核对表!AD:AD),0)</f>
        <v/>
      </c>
      <c r="BM71" s="18">
        <f>IFERROR(_xlfn.XLOOKUP(B71,核对表!AF:AF,核对表!AG:AG),0)</f>
        <v/>
      </c>
      <c r="BO71" s="18">
        <f>BD71=AJ71</f>
        <v/>
      </c>
      <c r="BP71" s="18">
        <f>BE71=AU71</f>
        <v/>
      </c>
      <c r="BQ71" s="18">
        <f>BF71=AN71</f>
        <v/>
      </c>
      <c r="BR71" s="18">
        <f>BG71=AO71</f>
        <v/>
      </c>
      <c r="BS71" s="18">
        <f>BH71=AQ71</f>
        <v/>
      </c>
      <c r="BT71" s="18">
        <f>BI71=AH71</f>
        <v/>
      </c>
      <c r="BU71" s="18">
        <f>BJ71=AI71</f>
        <v/>
      </c>
      <c r="BV71" s="18">
        <f>BK71=AM71</f>
        <v/>
      </c>
      <c r="BW71" s="18">
        <f>BL71=AT71</f>
        <v/>
      </c>
      <c r="BX71" s="18">
        <f>BM71=AS71</f>
        <v/>
      </c>
    </row>
    <row r="72" ht="13.5" customHeight="1" s="1">
      <c r="A72" s="45" t="inlineStr">
        <is>
          <t>品牌运营部</t>
        </is>
      </c>
      <c r="B72" s="29" t="inlineStr">
        <is>
          <t>江甜</t>
        </is>
      </c>
      <c r="C72" s="21" t="inlineStr">
        <is>
          <t>T</t>
        </is>
      </c>
      <c r="D72" s="21" t="inlineStr">
        <is>
          <t>T</t>
        </is>
      </c>
      <c r="E72" s="21" t="inlineStr">
        <is>
          <t>T</t>
        </is>
      </c>
      <c r="F72" s="24" t="inlineStr">
        <is>
          <t>T</t>
        </is>
      </c>
      <c r="G72" s="24" t="inlineStr">
        <is>
          <t>T</t>
        </is>
      </c>
      <c r="H72" s="24" t="inlineStr">
        <is>
          <t>√</t>
        </is>
      </c>
      <c r="I72" s="21" t="inlineStr">
        <is>
          <t>√</t>
        </is>
      </c>
      <c r="J72" s="21" t="inlineStr">
        <is>
          <t>√</t>
        </is>
      </c>
      <c r="K72" s="21" t="inlineStr">
        <is>
          <t>√</t>
        </is>
      </c>
      <c r="L72" s="21" t="inlineStr">
        <is>
          <t>T</t>
        </is>
      </c>
      <c r="M72" s="36" t="inlineStr">
        <is>
          <t>T</t>
        </is>
      </c>
      <c r="N72" s="24" t="inlineStr">
        <is>
          <t>√</t>
        </is>
      </c>
      <c r="O72" s="24" t="inlineStr">
        <is>
          <t>√</t>
        </is>
      </c>
      <c r="P72" s="21" t="inlineStr">
        <is>
          <t>√</t>
        </is>
      </c>
      <c r="Q72" s="21" t="inlineStr">
        <is>
          <t>√</t>
        </is>
      </c>
      <c r="R72" s="21" t="inlineStr">
        <is>
          <t>√</t>
        </is>
      </c>
      <c r="S72" s="21" t="inlineStr">
        <is>
          <t>T</t>
        </is>
      </c>
      <c r="T72" s="21" t="inlineStr">
        <is>
          <t>T</t>
        </is>
      </c>
      <c r="U72" s="24" t="inlineStr">
        <is>
          <t>L</t>
        </is>
      </c>
      <c r="V72" s="24" t="inlineStr">
        <is>
          <t>×</t>
        </is>
      </c>
      <c r="W72" s="21" t="inlineStr">
        <is>
          <t>√</t>
        </is>
      </c>
      <c r="X72" s="21" t="inlineStr">
        <is>
          <t>√</t>
        </is>
      </c>
      <c r="Y72" s="21" t="inlineStr">
        <is>
          <t>√</t>
        </is>
      </c>
      <c r="Z72" s="21" t="inlineStr">
        <is>
          <t>T</t>
        </is>
      </c>
      <c r="AA72" s="36" t="inlineStr">
        <is>
          <t>T</t>
        </is>
      </c>
      <c r="AB72" s="24" t="inlineStr">
        <is>
          <t>√</t>
        </is>
      </c>
      <c r="AC72" s="21" t="n"/>
      <c r="AD72" s="21" t="n"/>
      <c r="AE72" s="21" t="n"/>
      <c r="AF72" s="21" t="n"/>
      <c r="AG72" s="64" t="n"/>
      <c r="AH72" s="59">
        <f>COUNTIF($C72:$AF72,$E$2)</f>
        <v/>
      </c>
      <c r="AI72" s="45">
        <f>COUNTIF($C72:$AF72,$F$2)</f>
        <v/>
      </c>
      <c r="AJ72" s="45">
        <f>COUNTIF(C72:AF72,$G$2)</f>
        <v/>
      </c>
      <c r="AK72" s="45">
        <f>COUNTIF($C72:$AF72,$H$2)</f>
        <v/>
      </c>
      <c r="AL72" s="45">
        <f>COUNTIF($C72:$AF72,$I$2)</f>
        <v/>
      </c>
      <c r="AM72" s="45">
        <f>COUNTIF($C72:$AF72,$J$2)</f>
        <v/>
      </c>
      <c r="AN72" s="45">
        <f>COUNTIF($C72:$AF72,$K$2)</f>
        <v/>
      </c>
      <c r="AO72" s="45">
        <f>COUNTIF($C72:$AF72,$L$2)</f>
        <v/>
      </c>
      <c r="AP72" s="45">
        <f>COUNTIF($C72:$AF72,$M$2)</f>
        <v/>
      </c>
      <c r="AQ72" s="45">
        <f>COUNTIF($C$72:$AF$72,$Y$2)</f>
        <v/>
      </c>
      <c r="AR72" s="45">
        <f>COUNTIF($C72:$AF72,$N$2)</f>
        <v/>
      </c>
      <c r="AS72" s="45">
        <f>COUNTIF($C72:$AF72,$V$2)</f>
        <v/>
      </c>
      <c r="AT72" s="59">
        <f>COUNTIF($C72:$AF72,$O$2)</f>
        <v/>
      </c>
      <c r="AU72" s="45">
        <f>COUNTIF($C72:$AF72,$P$2)</f>
        <v/>
      </c>
      <c r="AV72" s="45">
        <f>COUNTIF($C72:$AF72,$Q$2)</f>
        <v/>
      </c>
      <c r="AW72" s="45">
        <f>COUNTIF($C72:$AF72,$U$2)</f>
        <v/>
      </c>
      <c r="AX72" s="45">
        <f>COUNTIF($C72:$AF72,$R$2)</f>
        <v/>
      </c>
      <c r="AY72" s="58">
        <f>COUNTIF($C72:$AF72,$S$2)</f>
        <v/>
      </c>
      <c r="AZ72" s="59" t="n">
        <v>19</v>
      </c>
      <c r="BA72" s="59">
        <f>+MOD(AH72,1)+MOD(AT72,1)+MOD(AU72,1)+MOD(AI72,1)+MOD(AO72,1)+MOD(AP72,1)+MOD(AS72,1)+MOD(AK72,1)+MOD(AL72,1)+MOD(AM72,1)+COUNTIF(C72:AF72,$B$2)+COUNTIF(C72:AF72,$R$2)+COUNTIF(C72:AF72,$S$2)+COUNTIF(C72:AF72,$U$2)+COUNTIF(C72:AF72,$G$2)+COUNTIF(C72:AF72,$N$2)+COUNTIF(C72:AF72,$Z$2)</f>
        <v/>
      </c>
      <c r="BB72" s="45">
        <f>COUNTIF($C72:$AF72,$T$2)</f>
        <v/>
      </c>
      <c r="BC72" s="65" t="n">
        <v>300</v>
      </c>
      <c r="BD72" s="18">
        <f>IFERROR(_xlfn.XLOOKUP(B72,核对表!B:B,核对表!C:C),0)</f>
        <v/>
      </c>
      <c r="BE72" s="18">
        <f>IFERROR(_xlfn.XLOOKUP(B72,核对表!E:E,核对表!F:F),0)</f>
        <v/>
      </c>
      <c r="BF72" s="18">
        <f>IFERROR(_xlfn.XLOOKUP(B72,核对表!H:H,核对表!I:I),0)</f>
        <v/>
      </c>
      <c r="BG72" s="18">
        <f>IFERROR(_xlfn.XLOOKUP(B72,核对表!K:K,核对表!L:L),0)</f>
        <v/>
      </c>
      <c r="BH72" s="18">
        <f>IFERROR(_xlfn.XLOOKUP(B72,核对表!Q:Q,核对表!R:R),0)</f>
        <v/>
      </c>
      <c r="BI72" s="18">
        <f>IFERROR(_xlfn.XLOOKUP(B72,核对表!T:T,核对表!U:U),0)</f>
        <v/>
      </c>
      <c r="BJ72" s="18">
        <f>IFERROR(_xlfn.XLOOKUP(B72,核对表!N:N,核对表!O:O),0)</f>
        <v/>
      </c>
      <c r="BK72" s="18">
        <f>IFERROR(_xlfn.XLOOKUP(B72,核对表!Z:Z,核对表!AA:AA),0)</f>
        <v/>
      </c>
      <c r="BL72" s="18">
        <f>IFERROR(_xlfn.XLOOKUP(B72,核对表!AC:AC,核对表!AD:AD),0)</f>
        <v/>
      </c>
      <c r="BM72" s="18">
        <f>IFERROR(_xlfn.XLOOKUP(B72,核对表!AF:AF,核对表!AG:AG),0)</f>
        <v/>
      </c>
      <c r="BO72" s="18">
        <f>BD72=AJ72</f>
        <v/>
      </c>
      <c r="BP72" s="18">
        <f>BE72=AU72</f>
        <v/>
      </c>
      <c r="BQ72" s="18">
        <f>BF72=AN72</f>
        <v/>
      </c>
      <c r="BR72" s="18">
        <f>BG72=AO72</f>
        <v/>
      </c>
      <c r="BS72" s="18">
        <f>BH72=AQ72</f>
        <v/>
      </c>
      <c r="BT72" s="18">
        <f>BI72=AH72</f>
        <v/>
      </c>
      <c r="BU72" s="18">
        <f>BJ72=AI72</f>
        <v/>
      </c>
      <c r="BV72" s="18">
        <f>BK72=AM72</f>
        <v/>
      </c>
      <c r="BW72" s="18">
        <f>BL72=AT72</f>
        <v/>
      </c>
      <c r="BX72" s="18">
        <f>BM72=AS72</f>
        <v/>
      </c>
    </row>
    <row r="73" ht="13.5" customHeight="1" s="1">
      <c r="A73" s="45" t="inlineStr">
        <is>
          <t>品牌运营部</t>
        </is>
      </c>
      <c r="B73" s="29" t="inlineStr">
        <is>
          <t>张兵</t>
        </is>
      </c>
      <c r="C73" s="21" t="inlineStr">
        <is>
          <t>T</t>
        </is>
      </c>
      <c r="D73" s="21" t="inlineStr">
        <is>
          <t>T</t>
        </is>
      </c>
      <c r="E73" s="21" t="inlineStr">
        <is>
          <t>T</t>
        </is>
      </c>
      <c r="F73" s="24" t="inlineStr">
        <is>
          <t>T</t>
        </is>
      </c>
      <c r="G73" s="24" t="inlineStr">
        <is>
          <t>T</t>
        </is>
      </c>
      <c r="H73" s="24" t="inlineStr">
        <is>
          <t>√</t>
        </is>
      </c>
      <c r="I73" s="21" t="inlineStr">
        <is>
          <t>√</t>
        </is>
      </c>
      <c r="J73" s="21" t="inlineStr">
        <is>
          <t>√</t>
        </is>
      </c>
      <c r="K73" s="21" t="inlineStr">
        <is>
          <t>L</t>
        </is>
      </c>
      <c r="L73" s="21" t="inlineStr">
        <is>
          <t>T</t>
        </is>
      </c>
      <c r="M73" s="21" t="inlineStr">
        <is>
          <t>T</t>
        </is>
      </c>
      <c r="N73" s="24" t="inlineStr">
        <is>
          <t>√</t>
        </is>
      </c>
      <c r="O73" s="24" t="inlineStr">
        <is>
          <t>√</t>
        </is>
      </c>
      <c r="P73" s="21" t="inlineStr">
        <is>
          <t>√</t>
        </is>
      </c>
      <c r="Q73" s="21" t="inlineStr">
        <is>
          <t>√</t>
        </is>
      </c>
      <c r="R73" s="21" t="inlineStr">
        <is>
          <t>√</t>
        </is>
      </c>
      <c r="S73" s="21" t="inlineStr">
        <is>
          <t>T</t>
        </is>
      </c>
      <c r="T73" s="21" t="inlineStr">
        <is>
          <t>T</t>
        </is>
      </c>
      <c r="U73" s="24" t="inlineStr">
        <is>
          <t>√</t>
        </is>
      </c>
      <c r="V73" s="24" t="inlineStr">
        <is>
          <t>√</t>
        </is>
      </c>
      <c r="W73" s="21" t="inlineStr">
        <is>
          <t>√</t>
        </is>
      </c>
      <c r="X73" s="21" t="inlineStr">
        <is>
          <t>√</t>
        </is>
      </c>
      <c r="Y73" s="21" t="inlineStr">
        <is>
          <t>√</t>
        </is>
      </c>
      <c r="Z73" s="21" t="inlineStr">
        <is>
          <t>T</t>
        </is>
      </c>
      <c r="AA73" s="21" t="inlineStr">
        <is>
          <t>T</t>
        </is>
      </c>
      <c r="AB73" s="24" t="inlineStr">
        <is>
          <t>√</t>
        </is>
      </c>
      <c r="AC73" s="21" t="n"/>
      <c r="AD73" s="21" t="n"/>
      <c r="AE73" s="21" t="n"/>
      <c r="AF73" s="21" t="n"/>
      <c r="AG73" s="64" t="n"/>
      <c r="AH73" s="59">
        <f>COUNTIF($C73:$AF73,$E$2)</f>
        <v/>
      </c>
      <c r="AI73" s="45">
        <f>COUNTIF($C73:$AF73,$F$2)</f>
        <v/>
      </c>
      <c r="AJ73" s="45">
        <f>COUNTIF(C73:AF73,$G$2)</f>
        <v/>
      </c>
      <c r="AK73" s="45">
        <f>COUNTIF($C73:$AF73,$H$2)</f>
        <v/>
      </c>
      <c r="AL73" s="45">
        <f>COUNTIF($C73:$AF73,$I$2)</f>
        <v/>
      </c>
      <c r="AM73" s="45">
        <f>COUNTIF($C73:$AF73,$J$2)</f>
        <v/>
      </c>
      <c r="AN73" s="45">
        <f>COUNTIF($C73:$AF73,$K$2)</f>
        <v/>
      </c>
      <c r="AO73" s="45">
        <f>COUNTIF($C73:$AF73,$L$2)</f>
        <v/>
      </c>
      <c r="AP73" s="45">
        <f>COUNTIF($C73:$AF73,$M$2)</f>
        <v/>
      </c>
      <c r="AQ73" s="45">
        <f>COUNTIF($C$73:$AF$73,$Y$2)</f>
        <v/>
      </c>
      <c r="AR73" s="45">
        <f>COUNTIF($C73:$AF73,$N$2)</f>
        <v/>
      </c>
      <c r="AS73" s="45">
        <f>COUNTIF($C73:$AF73,$V$2)</f>
        <v/>
      </c>
      <c r="AT73" s="59">
        <f>COUNTIF($C73:$AF73,$O$2)</f>
        <v/>
      </c>
      <c r="AU73" s="45">
        <f>COUNTIF($C73:$AF73,$P$2)</f>
        <v/>
      </c>
      <c r="AV73" s="45">
        <f>COUNTIF($C73:$AF73,$Q$2)</f>
        <v/>
      </c>
      <c r="AW73" s="45">
        <f>COUNTIF($C73:$AF73,$U$2)</f>
        <v/>
      </c>
      <c r="AX73" s="45">
        <f>COUNTIF($C73:$AF73,$R$2)</f>
        <v/>
      </c>
      <c r="AY73" s="58">
        <f>COUNTIF($C73:$AF73,$S$2)</f>
        <v/>
      </c>
      <c r="AZ73" s="59" t="n">
        <v>19</v>
      </c>
      <c r="BA73" s="59">
        <f>+MOD(AH73,1)+MOD(AT73,1)+MOD(AU73,1)+MOD(AI73,1)+MOD(AO73,1)+MOD(AP73,1)+MOD(AS73,1)+MOD(AK73,1)+MOD(AL73,1)+MOD(AM73,1)+COUNTIF(C73:AF73,$B$2)+COUNTIF(C73:AF73,$R$2)+COUNTIF(C73:AF73,$S$2)+COUNTIF(C73:AF73,$U$2)+COUNTIF(C73:AF73,$G$2)+COUNTIF(C73:AF73,$N$2)+COUNTIF(C73:AF73,$Z$2)</f>
        <v/>
      </c>
      <c r="BB73" s="45">
        <f>COUNTIF($C73:$AF73,$T$2)</f>
        <v/>
      </c>
      <c r="BC73" s="65" t="n">
        <v>300</v>
      </c>
      <c r="BD73" s="18">
        <f>IFERROR(_xlfn.XLOOKUP(B73,核对表!B:B,核对表!C:C),0)</f>
        <v/>
      </c>
      <c r="BE73" s="18">
        <f>IFERROR(_xlfn.XLOOKUP(B73,核对表!E:E,核对表!F:F),0)</f>
        <v/>
      </c>
      <c r="BF73" s="18">
        <f>IFERROR(_xlfn.XLOOKUP(B73,核对表!H:H,核对表!I:I),0)</f>
        <v/>
      </c>
      <c r="BG73" s="18">
        <f>IFERROR(_xlfn.XLOOKUP(B73,核对表!K:K,核对表!L:L),0)</f>
        <v/>
      </c>
      <c r="BH73" s="18">
        <f>IFERROR(_xlfn.XLOOKUP(B73,核对表!Q:Q,核对表!R:R),0)</f>
        <v/>
      </c>
      <c r="BI73" s="18">
        <f>IFERROR(_xlfn.XLOOKUP(B73,核对表!T:T,核对表!U:U),0)</f>
        <v/>
      </c>
      <c r="BJ73" s="18">
        <f>IFERROR(_xlfn.XLOOKUP(B73,核对表!N:N,核对表!O:O),0)</f>
        <v/>
      </c>
      <c r="BK73" s="18">
        <f>IFERROR(_xlfn.XLOOKUP(B73,核对表!Z:Z,核对表!AA:AA),0)</f>
        <v/>
      </c>
      <c r="BL73" s="18">
        <f>IFERROR(_xlfn.XLOOKUP(B73,核对表!AC:AC,核对表!AD:AD),0)</f>
        <v/>
      </c>
      <c r="BM73" s="18">
        <f>IFERROR(_xlfn.XLOOKUP(B73,核对表!AF:AF,核对表!AG:AG),0)</f>
        <v/>
      </c>
      <c r="BO73" s="18">
        <f>BD73=AJ73</f>
        <v/>
      </c>
      <c r="BP73" s="18">
        <f>BE73=AU73</f>
        <v/>
      </c>
      <c r="BQ73" s="18">
        <f>BF73=AN73</f>
        <v/>
      </c>
      <c r="BR73" s="18">
        <f>BG73=AO73</f>
        <v/>
      </c>
      <c r="BS73" s="18">
        <f>BH73=AQ73</f>
        <v/>
      </c>
      <c r="BT73" s="18">
        <f>BI73=AH73</f>
        <v/>
      </c>
      <c r="BU73" s="18">
        <f>BJ73=AI73</f>
        <v/>
      </c>
      <c r="BV73" s="18">
        <f>BK73=AM73</f>
        <v/>
      </c>
      <c r="BW73" s="18">
        <f>BL73=AT73</f>
        <v/>
      </c>
      <c r="BX73" s="18">
        <f>BM73=AS73</f>
        <v/>
      </c>
    </row>
    <row r="74" ht="13.5" customHeight="1" s="1">
      <c r="A74" s="45" t="inlineStr">
        <is>
          <t>品牌运营部</t>
        </is>
      </c>
      <c r="B74" s="29" t="inlineStr">
        <is>
          <t>张彩燕</t>
        </is>
      </c>
      <c r="C74" s="36" t="inlineStr">
        <is>
          <t>T</t>
        </is>
      </c>
      <c r="D74" s="21" t="inlineStr">
        <is>
          <t>T</t>
        </is>
      </c>
      <c r="E74" s="21" t="inlineStr">
        <is>
          <t>T</t>
        </is>
      </c>
      <c r="F74" s="24" t="inlineStr">
        <is>
          <t>T</t>
        </is>
      </c>
      <c r="G74" s="24" t="inlineStr">
        <is>
          <t>T</t>
        </is>
      </c>
      <c r="H74" s="24" t="inlineStr">
        <is>
          <t>√</t>
        </is>
      </c>
      <c r="I74" s="21" t="inlineStr">
        <is>
          <t>√</t>
        </is>
      </c>
      <c r="J74" s="21" t="inlineStr">
        <is>
          <t>√</t>
        </is>
      </c>
      <c r="K74" s="21" t="inlineStr">
        <is>
          <t>√</t>
        </is>
      </c>
      <c r="L74" s="21" t="inlineStr">
        <is>
          <t>T</t>
        </is>
      </c>
      <c r="M74" s="21" t="inlineStr">
        <is>
          <t>T</t>
        </is>
      </c>
      <c r="N74" s="24" t="inlineStr">
        <is>
          <t>√</t>
        </is>
      </c>
      <c r="O74" s="24" t="inlineStr">
        <is>
          <t>Q</t>
        </is>
      </c>
      <c r="P74" s="21" t="inlineStr">
        <is>
          <t>√</t>
        </is>
      </c>
      <c r="Q74" s="21" t="inlineStr">
        <is>
          <t>L</t>
        </is>
      </c>
      <c r="R74" s="21" t="inlineStr">
        <is>
          <t>√</t>
        </is>
      </c>
      <c r="S74" s="21" t="inlineStr">
        <is>
          <t>T</t>
        </is>
      </c>
      <c r="T74" s="21" t="inlineStr">
        <is>
          <t>T</t>
        </is>
      </c>
      <c r="U74" s="24" t="inlineStr">
        <is>
          <t>√</t>
        </is>
      </c>
      <c r="V74" s="24" t="inlineStr">
        <is>
          <t>√</t>
        </is>
      </c>
      <c r="W74" s="21" t="inlineStr">
        <is>
          <t>√</t>
        </is>
      </c>
      <c r="X74" s="21" t="inlineStr">
        <is>
          <t>√</t>
        </is>
      </c>
      <c r="Y74" s="21" t="inlineStr">
        <is>
          <t>√</t>
        </is>
      </c>
      <c r="Z74" s="21" t="inlineStr">
        <is>
          <t>T</t>
        </is>
      </c>
      <c r="AA74" s="21" t="inlineStr">
        <is>
          <t>T</t>
        </is>
      </c>
      <c r="AB74" s="24" t="inlineStr">
        <is>
          <t>√</t>
        </is>
      </c>
      <c r="AC74" s="24" t="n"/>
      <c r="AD74" s="21" t="n"/>
      <c r="AE74" s="21" t="n"/>
      <c r="AF74" s="36" t="n"/>
      <c r="AG74" s="69" t="n"/>
      <c r="AH74" s="59">
        <f>COUNTIF($C74:$AF74,$E$2)</f>
        <v/>
      </c>
      <c r="AI74" s="45">
        <f>COUNTIF($C74:$AF74,$F$2)</f>
        <v/>
      </c>
      <c r="AJ74" s="45">
        <f>COUNTIF(C74:AF74,$G$2)</f>
        <v/>
      </c>
      <c r="AK74" s="45">
        <f>COUNTIF($C74:$AF74,$H$2)</f>
        <v/>
      </c>
      <c r="AL74" s="45">
        <f>COUNTIF($C74:$AF74,$I$2)</f>
        <v/>
      </c>
      <c r="AM74" s="45">
        <f>COUNTIF($C74:$AF74,$J$2)</f>
        <v/>
      </c>
      <c r="AN74" s="45">
        <f>COUNTIF($C74:$AF74,$K$2)</f>
        <v/>
      </c>
      <c r="AO74" s="45">
        <f>COUNTIF($C74:$AF74,$L$2)</f>
        <v/>
      </c>
      <c r="AP74" s="45">
        <f>COUNTIF($C74:$AF74,$M$2)</f>
        <v/>
      </c>
      <c r="AQ74" s="45">
        <f>COUNTIF($C$74:$AF$74,$Y$2)</f>
        <v/>
      </c>
      <c r="AR74" s="45">
        <f>COUNTIF($C74:$AF74,$N$2)</f>
        <v/>
      </c>
      <c r="AS74" s="45">
        <f>COUNTIF($C74:$AF74,$V$2)</f>
        <v/>
      </c>
      <c r="AT74" s="59">
        <f>COUNTIF($C74:$AF74,$O$2)</f>
        <v/>
      </c>
      <c r="AU74" s="45">
        <f>COUNTIF($C74:$AF74,$P$2)</f>
        <v/>
      </c>
      <c r="AV74" s="45">
        <f>COUNTIF($C74:$AF74,$Q$2)</f>
        <v/>
      </c>
      <c r="AW74" s="45">
        <f>COUNTIF($C74:$AF74,$U$2)</f>
        <v/>
      </c>
      <c r="AX74" s="45">
        <f>COUNTIF($C74:$AF74,$R$2)</f>
        <v/>
      </c>
      <c r="AY74" s="58">
        <f>COUNTIF($C74:$AF74,$S$2)</f>
        <v/>
      </c>
      <c r="AZ74" s="59" t="n">
        <v>19</v>
      </c>
      <c r="BA74" s="59">
        <f>+MOD(AH74,1)+MOD(AT74,1)+MOD(AU74,1)+MOD(AI74,1)+MOD(AO74,1)+MOD(AP74,1)+MOD(AS74,1)+MOD(AK74,1)+MOD(AL74,1)+MOD(AM74,1)+COUNTIF(C74:AF74,$B$2)+COUNTIF(C74:AF74,$R$2)+COUNTIF(C74:AF74,$S$2)+COUNTIF(C74:AF74,$U$2)+COUNTIF(C74:AF74,$G$2)+COUNTIF(C74:AF74,$N$2)+COUNTIF(C74:AF74,$Z$2)</f>
        <v/>
      </c>
      <c r="BB74" s="45">
        <f>COUNTIF($C74:$AF74,$T$2)</f>
        <v/>
      </c>
      <c r="BC74" s="65" t="n">
        <v>300</v>
      </c>
      <c r="BD74" s="18">
        <f>IFERROR(_xlfn.XLOOKUP(B74,核对表!B:B,核对表!C:C),0)</f>
        <v/>
      </c>
      <c r="BE74" s="18">
        <f>IFERROR(_xlfn.XLOOKUP(B74,核对表!E:E,核对表!F:F),0)</f>
        <v/>
      </c>
      <c r="BF74" s="18">
        <f>IFERROR(_xlfn.XLOOKUP(B74,核对表!H:H,核对表!I:I),0)</f>
        <v/>
      </c>
      <c r="BG74" s="18">
        <f>IFERROR(_xlfn.XLOOKUP(B74,核对表!K:K,核对表!L:L),0)</f>
        <v/>
      </c>
      <c r="BH74" s="18">
        <f>IFERROR(_xlfn.XLOOKUP(B74,核对表!Q:Q,核对表!R:R),0)</f>
        <v/>
      </c>
      <c r="BI74" s="18">
        <f>IFERROR(_xlfn.XLOOKUP(B74,核对表!T:T,核对表!U:U),0)</f>
        <v/>
      </c>
      <c r="BJ74" s="18">
        <f>IFERROR(_xlfn.XLOOKUP(B74,核对表!N:N,核对表!O:O),0)</f>
        <v/>
      </c>
      <c r="BK74" s="18">
        <f>IFERROR(_xlfn.XLOOKUP(B74,核对表!Z:Z,核对表!AA:AA),0)</f>
        <v/>
      </c>
      <c r="BL74" s="18">
        <f>IFERROR(_xlfn.XLOOKUP(B74,核对表!AC:AC,核对表!AD:AD),0)</f>
        <v/>
      </c>
      <c r="BM74" s="18">
        <f>IFERROR(_xlfn.XLOOKUP(B74,核对表!AF:AF,核对表!AG:AG),0)</f>
        <v/>
      </c>
      <c r="BO74" s="18">
        <f>BD74=AJ74</f>
        <v/>
      </c>
      <c r="BP74" s="18">
        <f>BE74=AU74</f>
        <v/>
      </c>
      <c r="BQ74" s="18">
        <f>BF74=AN74</f>
        <v/>
      </c>
      <c r="BR74" s="18">
        <f>BG74=AO74</f>
        <v/>
      </c>
      <c r="BS74" s="18">
        <f>BH74=AQ74</f>
        <v/>
      </c>
      <c r="BT74" s="18">
        <f>BI74=AH74</f>
        <v/>
      </c>
      <c r="BU74" s="18">
        <f>BJ74=AI74</f>
        <v/>
      </c>
      <c r="BV74" s="18">
        <f>BK74=AM74</f>
        <v/>
      </c>
      <c r="BW74" s="18">
        <f>BL74=AT74</f>
        <v/>
      </c>
      <c r="BX74" s="18">
        <f>BM74=AS74</f>
        <v/>
      </c>
    </row>
    <row r="75" ht="13.5" customHeight="1" s="1">
      <c r="A75" s="45" t="inlineStr">
        <is>
          <t>品牌运营部</t>
        </is>
      </c>
      <c r="B75" s="29" t="inlineStr">
        <is>
          <t>王凯铭</t>
        </is>
      </c>
      <c r="C75" s="21" t="inlineStr">
        <is>
          <t>T</t>
        </is>
      </c>
      <c r="D75" s="21" t="inlineStr">
        <is>
          <t>T</t>
        </is>
      </c>
      <c r="E75" s="21" t="inlineStr">
        <is>
          <t>T</t>
        </is>
      </c>
      <c r="F75" s="24" t="inlineStr">
        <is>
          <t>T</t>
        </is>
      </c>
      <c r="G75" s="24" t="inlineStr">
        <is>
          <t>T</t>
        </is>
      </c>
      <c r="H75" s="24" t="inlineStr">
        <is>
          <t>√</t>
        </is>
      </c>
      <c r="I75" s="21" t="inlineStr">
        <is>
          <t>×</t>
        </is>
      </c>
      <c r="J75" s="21" t="inlineStr">
        <is>
          <t>×</t>
        </is>
      </c>
      <c r="K75" s="21" t="inlineStr">
        <is>
          <t>×</t>
        </is>
      </c>
      <c r="L75" s="21" t="inlineStr">
        <is>
          <t>T</t>
        </is>
      </c>
      <c r="M75" s="21" t="inlineStr">
        <is>
          <t>T</t>
        </is>
      </c>
      <c r="N75" s="24" t="inlineStr">
        <is>
          <t>L</t>
        </is>
      </c>
      <c r="O75" s="24" t="inlineStr">
        <is>
          <t>√</t>
        </is>
      </c>
      <c r="P75" s="21" t="inlineStr">
        <is>
          <t>√</t>
        </is>
      </c>
      <c r="Q75" s="21" t="inlineStr">
        <is>
          <t>√</t>
        </is>
      </c>
      <c r="R75" s="21" t="inlineStr">
        <is>
          <t>√</t>
        </is>
      </c>
      <c r="S75" s="21" t="inlineStr">
        <is>
          <t>T</t>
        </is>
      </c>
      <c r="T75" s="21" t="inlineStr">
        <is>
          <t>T</t>
        </is>
      </c>
      <c r="U75" s="24" t="inlineStr">
        <is>
          <t>√</t>
        </is>
      </c>
      <c r="V75" s="24" t="inlineStr">
        <is>
          <t>L</t>
        </is>
      </c>
      <c r="W75" s="21" t="inlineStr">
        <is>
          <t>√</t>
        </is>
      </c>
      <c r="X75" s="21" t="inlineStr">
        <is>
          <t>√</t>
        </is>
      </c>
      <c r="Y75" s="21" t="inlineStr">
        <is>
          <t>√</t>
        </is>
      </c>
      <c r="Z75" s="21" t="inlineStr">
        <is>
          <t>T</t>
        </is>
      </c>
      <c r="AA75" s="21" t="inlineStr">
        <is>
          <t>T</t>
        </is>
      </c>
      <c r="AB75" s="24" t="inlineStr">
        <is>
          <t>√</t>
        </is>
      </c>
      <c r="AC75" s="21" t="n"/>
      <c r="AD75" s="21" t="n"/>
      <c r="AE75" s="21" t="n"/>
      <c r="AF75" s="36" t="n"/>
      <c r="AG75" s="69" t="n"/>
      <c r="AH75" s="59">
        <f>COUNTIF($C75:$AF75,$E$2)</f>
        <v/>
      </c>
      <c r="AI75" s="45">
        <f>COUNTIF($C75:$AF75,$F$2)</f>
        <v/>
      </c>
      <c r="AJ75" s="45">
        <f>COUNTIF(C75:AF75,$G$2)</f>
        <v/>
      </c>
      <c r="AK75" s="45">
        <f>COUNTIF($C75:$AF75,$H$2)</f>
        <v/>
      </c>
      <c r="AL75" s="45">
        <f>COUNTIF($C75:$AF75,$I$2)</f>
        <v/>
      </c>
      <c r="AM75" s="45">
        <f>COUNTIF($C75:$AF75,$J$2)</f>
        <v/>
      </c>
      <c r="AN75" s="45">
        <f>COUNTIF($C75:$AF75,$K$2)</f>
        <v/>
      </c>
      <c r="AO75" s="45">
        <f>COUNTIF($C75:$AF75,$L$2)</f>
        <v/>
      </c>
      <c r="AP75" s="45">
        <f>COUNTIF($C75:$AF75,$M$2)</f>
        <v/>
      </c>
      <c r="AQ75" s="45">
        <f>COUNTIF($C$75:$AF$75,$Y$2)</f>
        <v/>
      </c>
      <c r="AR75" s="45">
        <f>COUNTIF($C75:$AF75,$N$2)</f>
        <v/>
      </c>
      <c r="AS75" s="45">
        <f>COUNTIF($C75:$AF75,$V$2)</f>
        <v/>
      </c>
      <c r="AT75" s="59">
        <f>COUNTIF($C75:$AF75,$O$2)</f>
        <v/>
      </c>
      <c r="AU75" s="45">
        <f>COUNTIF($C75:$AF75,$P$2)</f>
        <v/>
      </c>
      <c r="AV75" s="45">
        <f>COUNTIF($C75:$AF75,$Q$2)</f>
        <v/>
      </c>
      <c r="AW75" s="45">
        <f>COUNTIF($C75:$AF75,$U$2)</f>
        <v/>
      </c>
      <c r="AX75" s="45">
        <f>COUNTIF($C75:$AF75,$R$2)</f>
        <v/>
      </c>
      <c r="AY75" s="58">
        <f>COUNTIF($C75:$AF75,$S$2)</f>
        <v/>
      </c>
      <c r="AZ75" s="59" t="n">
        <v>19</v>
      </c>
      <c r="BA75" s="59">
        <f>+MOD(AH75,1)+MOD(AT75,1)+MOD(AU75,1)+MOD(AI75,1)+MOD(AO75,1)+MOD(AP75,1)+MOD(AS75,1)+MOD(AK75,1)+MOD(AL75,1)+MOD(AM75,1)+COUNTIF(C75:AF75,$B$2)+COUNTIF(C75:AF75,$R$2)+COUNTIF(C75:AF75,$S$2)+COUNTIF(C75:AF75,$U$2)+COUNTIF(C75:AF75,$G$2)+COUNTIF(C75:AF75,$N$2)+COUNTIF(C75:AF75,$Z$2)</f>
        <v/>
      </c>
      <c r="BB75" s="45">
        <f>COUNTIF($C75:$AF75,$T$2)</f>
        <v/>
      </c>
      <c r="BC75" s="65" t="n">
        <v>300</v>
      </c>
      <c r="BD75" s="18">
        <f>IFERROR(_xlfn.XLOOKUP(B75,核对表!B:B,核对表!C:C),0)</f>
        <v/>
      </c>
      <c r="BE75" s="18">
        <f>IFERROR(_xlfn.XLOOKUP(B75,核对表!E:E,核对表!F:F),0)</f>
        <v/>
      </c>
      <c r="BF75" s="18">
        <f>IFERROR(_xlfn.XLOOKUP(B75,核对表!H:H,核对表!I:I),0)</f>
        <v/>
      </c>
      <c r="BG75" s="18">
        <f>IFERROR(_xlfn.XLOOKUP(B75,核对表!K:K,核对表!L:L),0)</f>
        <v/>
      </c>
      <c r="BH75" s="18">
        <f>IFERROR(_xlfn.XLOOKUP(B75,核对表!Q:Q,核对表!R:R),0)</f>
        <v/>
      </c>
      <c r="BI75" s="18">
        <f>IFERROR(_xlfn.XLOOKUP(B75,核对表!T:T,核对表!U:U),0)</f>
        <v/>
      </c>
      <c r="BJ75" s="18">
        <f>IFERROR(_xlfn.XLOOKUP(B75,核对表!N:N,核对表!O:O),0)</f>
        <v/>
      </c>
      <c r="BK75" s="18">
        <f>IFERROR(_xlfn.XLOOKUP(B75,核对表!Z:Z,核对表!AA:AA),0)</f>
        <v/>
      </c>
      <c r="BL75" s="18">
        <f>IFERROR(_xlfn.XLOOKUP(B75,核对表!AC:AC,核对表!AD:AD),0)</f>
        <v/>
      </c>
      <c r="BM75" s="18">
        <f>IFERROR(_xlfn.XLOOKUP(B75,核对表!AF:AF,核对表!AG:AG),0)</f>
        <v/>
      </c>
      <c r="BO75" s="18">
        <f>BD75=AJ75</f>
        <v/>
      </c>
      <c r="BP75" s="18">
        <f>BE75=AU75</f>
        <v/>
      </c>
      <c r="BQ75" s="18">
        <f>BF75=AN75</f>
        <v/>
      </c>
      <c r="BR75" s="18">
        <f>BG75=AO75</f>
        <v/>
      </c>
      <c r="BS75" s="18">
        <f>BH75=AQ75</f>
        <v/>
      </c>
      <c r="BT75" s="18">
        <f>BI75=AH75</f>
        <v/>
      </c>
      <c r="BU75" s="18">
        <f>BJ75=AI75</f>
        <v/>
      </c>
      <c r="BV75" s="18">
        <f>BK75=AM75</f>
        <v/>
      </c>
      <c r="BW75" s="18">
        <f>BL75=AT75</f>
        <v/>
      </c>
      <c r="BX75" s="18">
        <f>BM75=AS75</f>
        <v/>
      </c>
    </row>
    <row r="76" ht="13.5" customHeight="1" s="1">
      <c r="A76" s="45" t="inlineStr">
        <is>
          <t>品牌运营部</t>
        </is>
      </c>
      <c r="B76" s="29" t="inlineStr">
        <is>
          <t>卢胜权</t>
        </is>
      </c>
      <c r="C76" s="21" t="inlineStr">
        <is>
          <t>T</t>
        </is>
      </c>
      <c r="D76" s="21" t="inlineStr">
        <is>
          <t>T</t>
        </is>
      </c>
      <c r="E76" s="21" t="inlineStr">
        <is>
          <t>T</t>
        </is>
      </c>
      <c r="F76" s="24" t="inlineStr">
        <is>
          <t>T</t>
        </is>
      </c>
      <c r="G76" s="24" t="inlineStr">
        <is>
          <t>T</t>
        </is>
      </c>
      <c r="H76" s="24" t="inlineStr">
        <is>
          <t>√</t>
        </is>
      </c>
      <c r="I76" s="21" t="inlineStr">
        <is>
          <t>√</t>
        </is>
      </c>
      <c r="J76" s="21" t="inlineStr">
        <is>
          <t>L</t>
        </is>
      </c>
      <c r="K76" s="21" t="inlineStr">
        <is>
          <t>√</t>
        </is>
      </c>
      <c r="L76" s="21" t="inlineStr">
        <is>
          <t>T</t>
        </is>
      </c>
      <c r="M76" s="21" t="inlineStr">
        <is>
          <t>T</t>
        </is>
      </c>
      <c r="N76" s="24" t="inlineStr">
        <is>
          <t>×</t>
        </is>
      </c>
      <c r="O76" s="24" t="inlineStr">
        <is>
          <t>√</t>
        </is>
      </c>
      <c r="P76" s="21" t="inlineStr">
        <is>
          <t>√</t>
        </is>
      </c>
      <c r="Q76" s="21" t="inlineStr">
        <is>
          <t>√</t>
        </is>
      </c>
      <c r="R76" s="21" t="inlineStr">
        <is>
          <t>√</t>
        </is>
      </c>
      <c r="S76" s="21" t="inlineStr">
        <is>
          <t>T</t>
        </is>
      </c>
      <c r="T76" s="21" t="inlineStr">
        <is>
          <t>T</t>
        </is>
      </c>
      <c r="U76" s="24" t="inlineStr">
        <is>
          <t>√</t>
        </is>
      </c>
      <c r="V76" s="24" t="inlineStr">
        <is>
          <t>√</t>
        </is>
      </c>
      <c r="W76" s="21" t="inlineStr">
        <is>
          <t>√</t>
        </is>
      </c>
      <c r="X76" s="21" t="inlineStr">
        <is>
          <t>√</t>
        </is>
      </c>
      <c r="Y76" s="21" t="inlineStr">
        <is>
          <t>√</t>
        </is>
      </c>
      <c r="Z76" s="21" t="inlineStr">
        <is>
          <t>T</t>
        </is>
      </c>
      <c r="AA76" s="21" t="inlineStr">
        <is>
          <t>T</t>
        </is>
      </c>
      <c r="AB76" s="24" t="inlineStr">
        <is>
          <t>√</t>
        </is>
      </c>
      <c r="AC76" s="21" t="n"/>
      <c r="AD76" s="21" t="n"/>
      <c r="AE76" s="21" t="n"/>
      <c r="AF76" s="36" t="n"/>
      <c r="AG76" s="69" t="n"/>
      <c r="AH76" s="59">
        <f>COUNTIF($C76:$AF76,$E$2)</f>
        <v/>
      </c>
      <c r="AI76" s="45">
        <f>COUNTIF($C76:$AF76,$F$2)</f>
        <v/>
      </c>
      <c r="AJ76" s="45">
        <f>COUNTIF(C76:AF76,$G$2)</f>
        <v/>
      </c>
      <c r="AK76" s="45">
        <f>COUNTIF($C76:$AF76,$H$2)</f>
        <v/>
      </c>
      <c r="AL76" s="45">
        <f>COUNTIF($C76:$AF76,$I$2)</f>
        <v/>
      </c>
      <c r="AM76" s="45">
        <f>COUNTIF($C76:$AF76,$J$2)</f>
        <v/>
      </c>
      <c r="AN76" s="45">
        <f>COUNTIF($C76:$AF76,$K$2)</f>
        <v/>
      </c>
      <c r="AO76" s="45">
        <f>COUNTIF($C76:$AF76,$L$2)</f>
        <v/>
      </c>
      <c r="AP76" s="45">
        <f>COUNTIF($C76:$AF76,$M$2)</f>
        <v/>
      </c>
      <c r="AQ76" s="45">
        <f>COUNTIF($C$76:$AF$76,$Y$2)</f>
        <v/>
      </c>
      <c r="AR76" s="45">
        <f>COUNTIF($C76:$AF76,$N$2)</f>
        <v/>
      </c>
      <c r="AS76" s="45">
        <f>COUNTIF($C76:$AF76,$V$2)</f>
        <v/>
      </c>
      <c r="AT76" s="59">
        <f>COUNTIF($C76:$AF76,$O$2)</f>
        <v/>
      </c>
      <c r="AU76" s="45">
        <f>COUNTIF($C76:$AF76,$P$2)</f>
        <v/>
      </c>
      <c r="AV76" s="45">
        <f>COUNTIF($C76:$AF76,$Q$2)</f>
        <v/>
      </c>
      <c r="AW76" s="45">
        <f>COUNTIF($C76:$AF76,$U$2)</f>
        <v/>
      </c>
      <c r="AX76" s="45">
        <f>COUNTIF($C76:$AF76,$R$2)</f>
        <v/>
      </c>
      <c r="AY76" s="58">
        <f>COUNTIF($C76:$AF76,$S$2)</f>
        <v/>
      </c>
      <c r="AZ76" s="59" t="n">
        <v>19</v>
      </c>
      <c r="BA76" s="59">
        <f>+MOD(AH76,1)+MOD(AT76,1)+MOD(AU76,1)+MOD(AI76,1)+MOD(AO76,1)+MOD(AP76,1)+MOD(AS76,1)+MOD(AK76,1)+MOD(AL76,1)+MOD(AM76,1)+COUNTIF(C76:AF76,$B$2)+COUNTIF(C76:AF76,$R$2)+COUNTIF(C76:AF76,$S$2)+COUNTIF(C76:AF76,$U$2)+COUNTIF(C76:AF76,$G$2)+COUNTIF(C76:AF76,$N$2)+COUNTIF(C76:AF76,$Z$2)</f>
        <v/>
      </c>
      <c r="BB76" s="45">
        <f>COUNTIF($C76:$AF76,$T$2)</f>
        <v/>
      </c>
      <c r="BC76" s="65" t="n">
        <v>300</v>
      </c>
      <c r="BD76" s="18">
        <f>IFERROR(_xlfn.XLOOKUP(B76,核对表!B:B,核对表!C:C),0)</f>
        <v/>
      </c>
      <c r="BE76" s="18">
        <f>IFERROR(_xlfn.XLOOKUP(B76,核对表!E:E,核对表!F:F),0)</f>
        <v/>
      </c>
      <c r="BF76" s="18">
        <f>IFERROR(_xlfn.XLOOKUP(B76,核对表!H:H,核对表!I:I),0)</f>
        <v/>
      </c>
      <c r="BG76" s="18">
        <f>IFERROR(_xlfn.XLOOKUP(B76,核对表!K:K,核对表!L:L),0)</f>
        <v/>
      </c>
      <c r="BH76" s="18">
        <f>IFERROR(_xlfn.XLOOKUP(B76,核对表!Q:Q,核对表!R:R),0)</f>
        <v/>
      </c>
      <c r="BI76" s="18">
        <f>IFERROR(_xlfn.XLOOKUP(B76,核对表!T:T,核对表!U:U),0)</f>
        <v/>
      </c>
      <c r="BJ76" s="18">
        <f>IFERROR(_xlfn.XLOOKUP(B76,核对表!N:N,核对表!O:O),0)</f>
        <v/>
      </c>
      <c r="BK76" s="18">
        <f>IFERROR(_xlfn.XLOOKUP(B76,核对表!Z:Z,核对表!AA:AA),0)</f>
        <v/>
      </c>
      <c r="BL76" s="18">
        <f>IFERROR(_xlfn.XLOOKUP(B76,核对表!AC:AC,核对表!AD:AD),0)</f>
        <v/>
      </c>
      <c r="BM76" s="18">
        <f>IFERROR(_xlfn.XLOOKUP(B76,核对表!AF:AF,核对表!AG:AG),0)</f>
        <v/>
      </c>
      <c r="BO76" s="18">
        <f>BD76=AJ76</f>
        <v/>
      </c>
      <c r="BP76" s="18">
        <f>BE76=AU76</f>
        <v/>
      </c>
      <c r="BQ76" s="18">
        <f>BF76=AN76</f>
        <v/>
      </c>
      <c r="BR76" s="18">
        <f>BG76=AO76</f>
        <v/>
      </c>
      <c r="BS76" s="18">
        <f>BH76=AQ76</f>
        <v/>
      </c>
      <c r="BT76" s="18">
        <f>BI76=AH76</f>
        <v/>
      </c>
      <c r="BU76" s="18">
        <f>BJ76=AI76</f>
        <v/>
      </c>
      <c r="BV76" s="18">
        <f>BK76=AM76</f>
        <v/>
      </c>
      <c r="BW76" s="18">
        <f>BL76=AT76</f>
        <v/>
      </c>
      <c r="BX76" s="18">
        <f>BM76=AS76</f>
        <v/>
      </c>
    </row>
    <row r="77" ht="13.5" customHeight="1" s="1">
      <c r="A77" s="45" t="inlineStr">
        <is>
          <t>品牌运营部</t>
        </is>
      </c>
      <c r="B77" s="29" t="inlineStr">
        <is>
          <t>王杨</t>
        </is>
      </c>
      <c r="C77" s="21" t="inlineStr">
        <is>
          <t>T</t>
        </is>
      </c>
      <c r="D77" s="21" t="inlineStr">
        <is>
          <t>T</t>
        </is>
      </c>
      <c r="E77" s="21" t="inlineStr">
        <is>
          <t>T</t>
        </is>
      </c>
      <c r="F77" s="24" t="inlineStr">
        <is>
          <t>T</t>
        </is>
      </c>
      <c r="G77" s="24" t="inlineStr">
        <is>
          <t>T</t>
        </is>
      </c>
      <c r="H77" s="24" t="inlineStr">
        <is>
          <t>√</t>
        </is>
      </c>
      <c r="I77" s="21" t="inlineStr">
        <is>
          <t>√</t>
        </is>
      </c>
      <c r="J77" s="36" t="inlineStr">
        <is>
          <t>√</t>
        </is>
      </c>
      <c r="K77" s="21" t="inlineStr">
        <is>
          <t>L</t>
        </is>
      </c>
      <c r="L77" s="21" t="inlineStr">
        <is>
          <t>T</t>
        </is>
      </c>
      <c r="M77" s="36" t="inlineStr">
        <is>
          <t>T</t>
        </is>
      </c>
      <c r="N77" s="24" t="inlineStr">
        <is>
          <t>√</t>
        </is>
      </c>
      <c r="O77" s="24" t="inlineStr">
        <is>
          <t>√</t>
        </is>
      </c>
      <c r="P77" s="21" t="inlineStr">
        <is>
          <t>√</t>
        </is>
      </c>
      <c r="Q77" s="21" t="inlineStr">
        <is>
          <t>L</t>
        </is>
      </c>
      <c r="R77" s="21" t="inlineStr">
        <is>
          <t>L</t>
        </is>
      </c>
      <c r="S77" s="21" t="inlineStr">
        <is>
          <t>T</t>
        </is>
      </c>
      <c r="T77" s="21" t="inlineStr">
        <is>
          <t>T</t>
        </is>
      </c>
      <c r="U77" s="24" t="inlineStr">
        <is>
          <t>√</t>
        </is>
      </c>
      <c r="V77" s="24" t="inlineStr">
        <is>
          <t>√</t>
        </is>
      </c>
      <c r="W77" s="21" t="inlineStr">
        <is>
          <t>√</t>
        </is>
      </c>
      <c r="X77" s="21" t="inlineStr">
        <is>
          <t>√</t>
        </is>
      </c>
      <c r="Y77" s="21" t="inlineStr">
        <is>
          <t>√</t>
        </is>
      </c>
      <c r="Z77" s="21" t="inlineStr">
        <is>
          <t>T</t>
        </is>
      </c>
      <c r="AA77" s="36" t="inlineStr">
        <is>
          <t>T</t>
        </is>
      </c>
      <c r="AB77" s="24" t="inlineStr">
        <is>
          <t>√</t>
        </is>
      </c>
      <c r="AC77" s="21" t="n"/>
      <c r="AD77" s="21" t="n"/>
      <c r="AE77" s="21" t="n"/>
      <c r="AF77" s="36" t="n"/>
      <c r="AG77" s="69" t="n"/>
      <c r="AH77" s="59">
        <f>COUNTIF($C77:$AF77,$E$2)</f>
        <v/>
      </c>
      <c r="AI77" s="45">
        <f>COUNTIF($C77:$AF77,$F$2)</f>
        <v/>
      </c>
      <c r="AJ77" s="45">
        <f>COUNTIF(C77:AF77,$G$2)</f>
        <v/>
      </c>
      <c r="AK77" s="45">
        <f>COUNTIF($C77:$AF77,$H$2)</f>
        <v/>
      </c>
      <c r="AL77" s="45">
        <f>COUNTIF($C77:$AF77,$I$2)</f>
        <v/>
      </c>
      <c r="AM77" s="45">
        <f>COUNTIF($C77:$AF77,$J$2)</f>
        <v/>
      </c>
      <c r="AN77" s="45">
        <f>COUNTIF($C77:$AF77,$K$2)</f>
        <v/>
      </c>
      <c r="AO77" s="45">
        <f>COUNTIF($C77:$AF77,$L$2)</f>
        <v/>
      </c>
      <c r="AP77" s="45">
        <f>COUNTIF($C77:$AF77,$M$2)</f>
        <v/>
      </c>
      <c r="AQ77" s="45">
        <f>COUNTIF($C$77:$AF$77,$Y$2)</f>
        <v/>
      </c>
      <c r="AR77" s="45">
        <f>COUNTIF($C77:$AF77,$N$2)</f>
        <v/>
      </c>
      <c r="AS77" s="45">
        <f>COUNTIF($C77:$AF77,$V$2)</f>
        <v/>
      </c>
      <c r="AT77" s="59">
        <f>COUNTIF($C77:$AF77,$O$2)</f>
        <v/>
      </c>
      <c r="AU77" s="45">
        <f>COUNTIF($C77:$AF77,$P$2)</f>
        <v/>
      </c>
      <c r="AV77" s="45">
        <f>COUNTIF($C77:$AF77,$Q$2)</f>
        <v/>
      </c>
      <c r="AW77" s="45">
        <f>COUNTIF($C77:$AF77,$U$2)</f>
        <v/>
      </c>
      <c r="AX77" s="45">
        <f>COUNTIF($C77:$AF77,$R$2)</f>
        <v/>
      </c>
      <c r="AY77" s="58">
        <f>COUNTIF($C77:$AF77,$S$2)</f>
        <v/>
      </c>
      <c r="AZ77" s="59" t="n">
        <v>19</v>
      </c>
      <c r="BA77" s="59">
        <f>+MOD(AH77,1)+MOD(AT77,1)+MOD(AU77,1)+MOD(AI77,1)+MOD(AO77,1)+MOD(AP77,1)+MOD(AS77,1)+MOD(AK77,1)+MOD(AL77,1)+MOD(AM77,1)+COUNTIF(C77:AF77,$B$2)+COUNTIF(C77:AF77,$R$2)+COUNTIF(C77:AF77,$S$2)+COUNTIF(C77:AF77,$U$2)+COUNTIF(C77:AF77,$G$2)+COUNTIF(C77:AF77,$N$2)+COUNTIF(C77:AF77,$Z$2)</f>
        <v/>
      </c>
      <c r="BB77" s="45">
        <f>COUNTIF($C77:$AF77,$T$2)</f>
        <v/>
      </c>
      <c r="BC77" s="65" t="n">
        <v>300</v>
      </c>
      <c r="BD77" s="18">
        <f>IFERROR(_xlfn.XLOOKUP(B77,核对表!B:B,核对表!C:C),0)</f>
        <v/>
      </c>
      <c r="BE77" s="18">
        <f>IFERROR(_xlfn.XLOOKUP(B77,核对表!E:E,核对表!F:F),0)</f>
        <v/>
      </c>
      <c r="BF77" s="18">
        <f>IFERROR(_xlfn.XLOOKUP(B77,核对表!H:H,核对表!I:I),0)</f>
        <v/>
      </c>
      <c r="BG77" s="18">
        <f>IFERROR(_xlfn.XLOOKUP(B77,核对表!K:K,核对表!L:L),0)</f>
        <v/>
      </c>
      <c r="BH77" s="18">
        <f>IFERROR(_xlfn.XLOOKUP(B77,核对表!Q:Q,核对表!R:R),0)</f>
        <v/>
      </c>
      <c r="BI77" s="18">
        <f>IFERROR(_xlfn.XLOOKUP(B77,核对表!T:T,核对表!U:U),0)</f>
        <v/>
      </c>
      <c r="BJ77" s="18">
        <f>IFERROR(_xlfn.XLOOKUP(B77,核对表!N:N,核对表!O:O),0)</f>
        <v/>
      </c>
      <c r="BK77" s="18">
        <f>IFERROR(_xlfn.XLOOKUP(B77,核对表!Z:Z,核对表!AA:AA),0)</f>
        <v/>
      </c>
      <c r="BL77" s="18">
        <f>IFERROR(_xlfn.XLOOKUP(B77,核对表!AC:AC,核对表!AD:AD),0)</f>
        <v/>
      </c>
      <c r="BM77" s="18">
        <f>IFERROR(_xlfn.XLOOKUP(B77,核对表!AF:AF,核对表!AG:AG),0)</f>
        <v/>
      </c>
      <c r="BO77" s="18">
        <f>BD77=AJ77</f>
        <v/>
      </c>
      <c r="BP77" s="18">
        <f>BE77=AU77</f>
        <v/>
      </c>
      <c r="BQ77" s="18">
        <f>BF77=AN77</f>
        <v/>
      </c>
      <c r="BR77" s="18">
        <f>BG77=AO77</f>
        <v/>
      </c>
      <c r="BS77" s="18">
        <f>BH77=AQ77</f>
        <v/>
      </c>
      <c r="BT77" s="18">
        <f>BI77=AH77</f>
        <v/>
      </c>
      <c r="BU77" s="18">
        <f>BJ77=AI77</f>
        <v/>
      </c>
      <c r="BV77" s="18">
        <f>BK77=AM77</f>
        <v/>
      </c>
      <c r="BW77" s="18">
        <f>BL77=AT77</f>
        <v/>
      </c>
      <c r="BX77" s="18">
        <f>BM77=AS77</f>
        <v/>
      </c>
    </row>
    <row r="78" ht="13.5" customHeight="1" s="1">
      <c r="A78" s="45" t="inlineStr">
        <is>
          <t>品牌运营部</t>
        </is>
      </c>
      <c r="B78" s="29" t="inlineStr">
        <is>
          <t>林露艳</t>
        </is>
      </c>
      <c r="C78" s="24" t="inlineStr">
        <is>
          <t>T</t>
        </is>
      </c>
      <c r="D78" s="24" t="inlineStr">
        <is>
          <t>T</t>
        </is>
      </c>
      <c r="E78" s="24" t="inlineStr">
        <is>
          <t>T</t>
        </is>
      </c>
      <c r="F78" s="24" t="inlineStr">
        <is>
          <t>T</t>
        </is>
      </c>
      <c r="G78" s="24" t="inlineStr">
        <is>
          <t>T</t>
        </is>
      </c>
      <c r="H78" s="24" t="inlineStr">
        <is>
          <t>Z</t>
        </is>
      </c>
      <c r="I78" s="21" t="inlineStr">
        <is>
          <t>Z</t>
        </is>
      </c>
      <c r="J78" s="21" t="inlineStr">
        <is>
          <t>Z</t>
        </is>
      </c>
      <c r="K78" s="21" t="inlineStr">
        <is>
          <t>Z</t>
        </is>
      </c>
      <c r="L78" s="21" t="inlineStr">
        <is>
          <t>T</t>
        </is>
      </c>
      <c r="M78" s="21" t="inlineStr">
        <is>
          <t>T</t>
        </is>
      </c>
      <c r="N78" s="24" t="inlineStr">
        <is>
          <t>×</t>
        </is>
      </c>
      <c r="O78" s="24" t="inlineStr">
        <is>
          <t>×</t>
        </is>
      </c>
      <c r="P78" s="21" t="inlineStr">
        <is>
          <t>×</t>
        </is>
      </c>
      <c r="Q78" s="21" t="inlineStr">
        <is>
          <t>Z</t>
        </is>
      </c>
      <c r="R78" s="21" t="inlineStr">
        <is>
          <t>Z</t>
        </is>
      </c>
      <c r="S78" s="21" t="inlineStr">
        <is>
          <t>T</t>
        </is>
      </c>
      <c r="T78" s="21" t="inlineStr">
        <is>
          <t>T</t>
        </is>
      </c>
      <c r="U78" s="24" t="inlineStr">
        <is>
          <t>Z</t>
        </is>
      </c>
      <c r="V78" s="24" t="inlineStr">
        <is>
          <t>Z</t>
        </is>
      </c>
      <c r="W78" s="24" t="inlineStr">
        <is>
          <t>Z</t>
        </is>
      </c>
      <c r="X78" s="21" t="inlineStr">
        <is>
          <t>Z</t>
        </is>
      </c>
      <c r="Y78" s="21" t="inlineStr">
        <is>
          <t>Z</t>
        </is>
      </c>
      <c r="Z78" s="21" t="inlineStr">
        <is>
          <t>T</t>
        </is>
      </c>
      <c r="AA78" s="21" t="inlineStr">
        <is>
          <t>T</t>
        </is>
      </c>
      <c r="AB78" s="24" t="inlineStr">
        <is>
          <t>Z</t>
        </is>
      </c>
      <c r="AC78" s="21" t="n"/>
      <c r="AD78" s="21" t="n"/>
      <c r="AE78" s="21" t="n"/>
      <c r="AF78" s="21" t="n"/>
      <c r="AG78" s="64" t="n"/>
      <c r="AH78" s="59">
        <f>COUNTIF($C78:$AF78,$E$2)</f>
        <v/>
      </c>
      <c r="AI78" s="45">
        <f>COUNTIF($C78:$AF78,$F$2)</f>
        <v/>
      </c>
      <c r="AJ78" s="45">
        <f>COUNTIF(C78:AF78,$G$2)</f>
        <v/>
      </c>
      <c r="AK78" s="45">
        <f>COUNTIF($C78:$AF78,$H$2)</f>
        <v/>
      </c>
      <c r="AL78" s="45">
        <f>COUNTIF($C78:$AF78,$I$2)</f>
        <v/>
      </c>
      <c r="AM78" s="45">
        <f>COUNTIF($C78:$AF78,$J$2)</f>
        <v/>
      </c>
      <c r="AN78" s="45">
        <f>COUNTIF($C78:$AF78,$K$2)</f>
        <v/>
      </c>
      <c r="AO78" s="45">
        <f>COUNTIF($C78:$AF78,$L$2)</f>
        <v/>
      </c>
      <c r="AP78" s="45">
        <f>COUNTIF($C78:$AF78,$M$2)</f>
        <v/>
      </c>
      <c r="AQ78" s="45">
        <f>COUNTIF($C$78:$AF$78,$Y$2)</f>
        <v/>
      </c>
      <c r="AR78" s="45">
        <f>COUNTIF($C78:$AF78,$N$2)</f>
        <v/>
      </c>
      <c r="AS78" s="45">
        <f>COUNTIF($C78:$AF78,$V$2)</f>
        <v/>
      </c>
      <c r="AT78" s="59">
        <f>COUNTIF($C78:$AF78,$O$2)</f>
        <v/>
      </c>
      <c r="AU78" s="45">
        <f>COUNTIF($C78:$AF78,$P$2)</f>
        <v/>
      </c>
      <c r="AV78" s="45">
        <f>COUNTIF($C78:$AF78,$Q$2)</f>
        <v/>
      </c>
      <c r="AW78" s="45">
        <f>COUNTIF($C78:$AF78,$U$2)</f>
        <v/>
      </c>
      <c r="AX78" s="45">
        <f>COUNTIF($C78:$AF78,$R$2)</f>
        <v/>
      </c>
      <c r="AY78" s="58">
        <f>COUNTIF($C78:$AF78,$S$2)</f>
        <v/>
      </c>
      <c r="AZ78" s="59" t="n">
        <v>19</v>
      </c>
      <c r="BA78" s="59">
        <f>+MOD(AH78,1)+MOD(AT78,1)+MOD(AU78,1)+MOD(AI78,1)+MOD(AO78,1)+MOD(AP78,1)+MOD(AS78,1)+MOD(AK78,1)+MOD(AL78,1)+MOD(AM78,1)+COUNTIF(C78:AF78,$B$2)+COUNTIF(C78:AF78,$R$2)+COUNTIF(C78:AF78,$S$2)+COUNTIF(C78:AF78,$U$2)+COUNTIF(C78:AF78,$G$2)+COUNTIF(C78:AF78,$N$2)+COUNTIF(C78:AF78,$Z$2)</f>
        <v/>
      </c>
      <c r="BB78" s="45">
        <f>COUNTIF($C78:$AF78,$T$2)</f>
        <v/>
      </c>
      <c r="BC78" s="65" t="n">
        <v>0</v>
      </c>
      <c r="BD78" s="18">
        <f>IFERROR(_xlfn.XLOOKUP(B78,核对表!B:B,核对表!C:C),0)</f>
        <v/>
      </c>
      <c r="BE78" s="18">
        <f>IFERROR(_xlfn.XLOOKUP(B78,核对表!E:E,核对表!F:F),0)</f>
        <v/>
      </c>
      <c r="BF78" s="18">
        <f>IFERROR(_xlfn.XLOOKUP(B78,核对表!H:H,核对表!I:I),0)</f>
        <v/>
      </c>
      <c r="BG78" s="18">
        <f>IFERROR(_xlfn.XLOOKUP(B78,核对表!K:K,核对表!L:L),0)</f>
        <v/>
      </c>
      <c r="BH78" s="18">
        <f>IFERROR(_xlfn.XLOOKUP(B78,核对表!Q:Q,核对表!R:R),0)</f>
        <v/>
      </c>
      <c r="BI78" s="18">
        <f>IFERROR(_xlfn.XLOOKUP(B78,核对表!T:T,核对表!U:U),0)</f>
        <v/>
      </c>
      <c r="BJ78" s="18">
        <f>IFERROR(_xlfn.XLOOKUP(B78,核对表!N:N,核对表!O:O),0)</f>
        <v/>
      </c>
      <c r="BK78" s="18">
        <f>IFERROR(_xlfn.XLOOKUP(B78,核对表!Z:Z,核对表!AA:AA),0)</f>
        <v/>
      </c>
      <c r="BL78" s="18">
        <f>IFERROR(_xlfn.XLOOKUP(B78,核对表!AC:AC,核对表!AD:AD),0)</f>
        <v/>
      </c>
      <c r="BM78" s="18">
        <f>IFERROR(_xlfn.XLOOKUP(B78,核对表!AF:AF,核对表!AG:AG),0)</f>
        <v/>
      </c>
      <c r="BO78" s="18">
        <f>BD78=AJ78</f>
        <v/>
      </c>
      <c r="BP78" s="18">
        <f>BE78=AU78</f>
        <v/>
      </c>
      <c r="BQ78" s="18">
        <f>BF78=AN78</f>
        <v/>
      </c>
      <c r="BR78" s="18">
        <f>BG78=AO78</f>
        <v/>
      </c>
      <c r="BS78" s="18">
        <f>BH78=AQ78</f>
        <v/>
      </c>
      <c r="BT78" s="18">
        <f>BI78=AH78</f>
        <v/>
      </c>
      <c r="BU78" s="18">
        <f>BJ78=AI78</f>
        <v/>
      </c>
      <c r="BV78" s="18">
        <f>BK78=AM78</f>
        <v/>
      </c>
      <c r="BW78" s="18">
        <f>BL78=AT78</f>
        <v/>
      </c>
      <c r="BX78" s="18">
        <f>BM78=AS78</f>
        <v/>
      </c>
    </row>
    <row r="79" ht="13.5" customHeight="1" s="1">
      <c r="A79" s="45" t="inlineStr">
        <is>
          <t>品牌运营部</t>
        </is>
      </c>
      <c r="B79" s="29" t="inlineStr">
        <is>
          <t>吕海彬</t>
        </is>
      </c>
      <c r="C79" s="21" t="inlineStr">
        <is>
          <t>T</t>
        </is>
      </c>
      <c r="D79" s="21" t="inlineStr">
        <is>
          <t>T</t>
        </is>
      </c>
      <c r="E79" s="21" t="inlineStr">
        <is>
          <t>T</t>
        </is>
      </c>
      <c r="F79" s="24" t="inlineStr">
        <is>
          <t>T</t>
        </is>
      </c>
      <c r="G79" s="24" t="inlineStr">
        <is>
          <t>T</t>
        </is>
      </c>
      <c r="H79" s="24" t="inlineStr">
        <is>
          <t>√</t>
        </is>
      </c>
      <c r="I79" s="21" t="inlineStr">
        <is>
          <t>√</t>
        </is>
      </c>
      <c r="J79" s="21" t="inlineStr">
        <is>
          <t>√</t>
        </is>
      </c>
      <c r="K79" s="21" t="inlineStr">
        <is>
          <t>√</t>
        </is>
      </c>
      <c r="L79" s="21" t="inlineStr">
        <is>
          <t>T</t>
        </is>
      </c>
      <c r="M79" s="21" t="inlineStr">
        <is>
          <t>T</t>
        </is>
      </c>
      <c r="N79" s="24" t="inlineStr">
        <is>
          <t>√</t>
        </is>
      </c>
      <c r="O79" s="24" t="inlineStr">
        <is>
          <t>√</t>
        </is>
      </c>
      <c r="P79" s="21" t="inlineStr">
        <is>
          <t>√</t>
        </is>
      </c>
      <c r="Q79" s="21" t="inlineStr">
        <is>
          <t>√</t>
        </is>
      </c>
      <c r="R79" s="21" t="inlineStr">
        <is>
          <t>√</t>
        </is>
      </c>
      <c r="S79" s="21" t="inlineStr">
        <is>
          <t>T</t>
        </is>
      </c>
      <c r="T79" s="21" t="inlineStr">
        <is>
          <t>T</t>
        </is>
      </c>
      <c r="U79" s="24" t="inlineStr">
        <is>
          <t>√</t>
        </is>
      </c>
      <c r="V79" s="24" t="inlineStr">
        <is>
          <t>√</t>
        </is>
      </c>
      <c r="W79" s="21" t="inlineStr">
        <is>
          <t>√</t>
        </is>
      </c>
      <c r="X79" s="21" t="inlineStr">
        <is>
          <t>√</t>
        </is>
      </c>
      <c r="Y79" s="21" t="inlineStr">
        <is>
          <t>√</t>
        </is>
      </c>
      <c r="Z79" s="21" t="inlineStr">
        <is>
          <t>T</t>
        </is>
      </c>
      <c r="AA79" s="21" t="inlineStr">
        <is>
          <t>T</t>
        </is>
      </c>
      <c r="AB79" s="24" t="inlineStr">
        <is>
          <t>√</t>
        </is>
      </c>
      <c r="AC79" s="21" t="n"/>
      <c r="AD79" s="21" t="n"/>
      <c r="AE79" s="21" t="n"/>
      <c r="AF79" s="36" t="n"/>
      <c r="AG79" s="69" t="n"/>
      <c r="AH79" s="59">
        <f>COUNTIF($C79:$AF79,$E$2)</f>
        <v/>
      </c>
      <c r="AI79" s="45">
        <f>COUNTIF($C79:$AF79,$F$2)</f>
        <v/>
      </c>
      <c r="AJ79" s="45">
        <f>COUNTIF(C79:AF79,$G$2)</f>
        <v/>
      </c>
      <c r="AK79" s="45">
        <f>COUNTIF($C79:$AF79,$H$2)</f>
        <v/>
      </c>
      <c r="AL79" s="45">
        <f>COUNTIF($C79:$AF79,$I$2)</f>
        <v/>
      </c>
      <c r="AM79" s="45">
        <f>COUNTIF($C79:$AF79,$J$2)</f>
        <v/>
      </c>
      <c r="AN79" s="45">
        <f>COUNTIF($C79:$AF79,$K$2)</f>
        <v/>
      </c>
      <c r="AO79" s="45">
        <f>COUNTIF($C79:$AF79,$L$2)</f>
        <v/>
      </c>
      <c r="AP79" s="45">
        <f>COUNTIF($C79:$AF79,$M$2)</f>
        <v/>
      </c>
      <c r="AQ79" s="45">
        <f>COUNTIF($C$79:$AF$79,$Y$2)</f>
        <v/>
      </c>
      <c r="AR79" s="45">
        <f>COUNTIF($C79:$AF79,$N$2)</f>
        <v/>
      </c>
      <c r="AS79" s="45">
        <f>COUNTIF($C79:$AF79,$V$2)</f>
        <v/>
      </c>
      <c r="AT79" s="59">
        <f>COUNTIF($C79:$AF79,$O$2)</f>
        <v/>
      </c>
      <c r="AU79" s="45">
        <f>COUNTIF($C79:$AF79,$P$2)</f>
        <v/>
      </c>
      <c r="AV79" s="45">
        <f>COUNTIF($C79:$AF79,$Q$2)</f>
        <v/>
      </c>
      <c r="AW79" s="45">
        <f>COUNTIF($C79:$AF79,$U$2)</f>
        <v/>
      </c>
      <c r="AX79" s="45">
        <f>COUNTIF($C79:$AF79,$R$2)</f>
        <v/>
      </c>
      <c r="AY79" s="58">
        <f>COUNTIF($C79:$AF79,$S$2)</f>
        <v/>
      </c>
      <c r="AZ79" s="59" t="n">
        <v>19</v>
      </c>
      <c r="BA79" s="59">
        <f>+MOD(AH79,1)+MOD(AT79,1)+MOD(AU79,1)+MOD(AI79,1)+MOD(AO79,1)+MOD(AP79,1)+MOD(AS79,1)+MOD(AK79,1)+MOD(AL79,1)+MOD(AM79,1)+COUNTIF(C79:AF79,$B$2)+COUNTIF(C79:AF79,$R$2)+COUNTIF(C79:AF79,$S$2)+COUNTIF(C79:AF79,$U$2)+COUNTIF(C79:AF79,$G$2)+COUNTIF(C79:AF79,$N$2)+COUNTIF(C79:AF79,$Z$2)</f>
        <v/>
      </c>
      <c r="BB79" s="45">
        <f>COUNTIF($C79:$AF79,$T$2)</f>
        <v/>
      </c>
      <c r="BC79" s="65" t="n">
        <v>300</v>
      </c>
      <c r="BD79" s="18">
        <f>IFERROR(_xlfn.XLOOKUP(B79,核对表!B:B,核对表!C:C),0)</f>
        <v/>
      </c>
      <c r="BE79" s="18">
        <f>IFERROR(_xlfn.XLOOKUP(B79,核对表!E:E,核对表!F:F),0)</f>
        <v/>
      </c>
      <c r="BF79" s="18">
        <f>IFERROR(_xlfn.XLOOKUP(B79,核对表!H:H,核对表!I:I),0)</f>
        <v/>
      </c>
      <c r="BG79" s="18">
        <f>IFERROR(_xlfn.XLOOKUP(B79,核对表!K:K,核对表!L:L),0)</f>
        <v/>
      </c>
      <c r="BH79" s="18">
        <f>IFERROR(_xlfn.XLOOKUP(B79,核对表!Q:Q,核对表!R:R),0)</f>
        <v/>
      </c>
      <c r="BI79" s="18">
        <f>IFERROR(_xlfn.XLOOKUP(B79,核对表!T:T,核对表!U:U),0)</f>
        <v/>
      </c>
      <c r="BJ79" s="18">
        <f>IFERROR(_xlfn.XLOOKUP(B79,核对表!N:N,核对表!O:O),0)</f>
        <v/>
      </c>
      <c r="BK79" s="18">
        <f>IFERROR(_xlfn.XLOOKUP(B79,核对表!Z:Z,核对表!AA:AA),0)</f>
        <v/>
      </c>
      <c r="BL79" s="18">
        <f>IFERROR(_xlfn.XLOOKUP(B79,核对表!AC:AC,核对表!AD:AD),0)</f>
        <v/>
      </c>
      <c r="BM79" s="18">
        <f>IFERROR(_xlfn.XLOOKUP(B79,核对表!AF:AF,核对表!AG:AG),0)</f>
        <v/>
      </c>
      <c r="BO79" s="18">
        <f>BD79=AJ79</f>
        <v/>
      </c>
      <c r="BP79" s="18">
        <f>BE79=AU79</f>
        <v/>
      </c>
      <c r="BQ79" s="18">
        <f>BF79=AN79</f>
        <v/>
      </c>
      <c r="BR79" s="18">
        <f>BG79=AO79</f>
        <v/>
      </c>
      <c r="BS79" s="18">
        <f>BH79=AQ79</f>
        <v/>
      </c>
      <c r="BT79" s="18">
        <f>BI79=AH79</f>
        <v/>
      </c>
      <c r="BU79" s="18">
        <f>BJ79=AI79</f>
        <v/>
      </c>
      <c r="BV79" s="18">
        <f>BK79=AM79</f>
        <v/>
      </c>
      <c r="BW79" s="18">
        <f>BL79=AT79</f>
        <v/>
      </c>
      <c r="BX79" s="18">
        <f>BM79=AS79</f>
        <v/>
      </c>
    </row>
    <row r="80" ht="13.5" customHeight="1" s="1">
      <c r="A80" s="45" t="inlineStr">
        <is>
          <t>品牌运营部</t>
        </is>
      </c>
      <c r="B80" s="29" t="inlineStr">
        <is>
          <t>陆玺文</t>
        </is>
      </c>
      <c r="C80" s="21" t="inlineStr">
        <is>
          <t>T</t>
        </is>
      </c>
      <c r="D80" s="21" t="inlineStr">
        <is>
          <t>T</t>
        </is>
      </c>
      <c r="E80" s="21" t="inlineStr">
        <is>
          <t>T</t>
        </is>
      </c>
      <c r="F80" s="24" t="inlineStr">
        <is>
          <t>T</t>
        </is>
      </c>
      <c r="G80" s="24" t="inlineStr">
        <is>
          <t>T</t>
        </is>
      </c>
      <c r="H80" s="24" t="inlineStr">
        <is>
          <t>√</t>
        </is>
      </c>
      <c r="I80" s="21" t="inlineStr">
        <is>
          <t>√</t>
        </is>
      </c>
      <c r="J80" s="21" t="inlineStr">
        <is>
          <t>√</t>
        </is>
      </c>
      <c r="K80" s="21" t="inlineStr">
        <is>
          <t>√</t>
        </is>
      </c>
      <c r="L80" s="21" t="inlineStr">
        <is>
          <t>T</t>
        </is>
      </c>
      <c r="M80" s="21" t="inlineStr">
        <is>
          <t>T</t>
        </is>
      </c>
      <c r="N80" s="24" t="inlineStr">
        <is>
          <t>√</t>
        </is>
      </c>
      <c r="O80" s="24" t="inlineStr">
        <is>
          <t>√</t>
        </is>
      </c>
      <c r="P80" s="21" t="inlineStr">
        <is>
          <t>√</t>
        </is>
      </c>
      <c r="Q80" s="21" t="inlineStr">
        <is>
          <t>√</t>
        </is>
      </c>
      <c r="R80" s="21" t="inlineStr">
        <is>
          <t>√</t>
        </is>
      </c>
      <c r="S80" s="21" t="inlineStr">
        <is>
          <t>T</t>
        </is>
      </c>
      <c r="T80" s="36" t="inlineStr">
        <is>
          <t>T</t>
        </is>
      </c>
      <c r="U80" s="24" t="inlineStr">
        <is>
          <t>√</t>
        </is>
      </c>
      <c r="V80" s="24" t="inlineStr">
        <is>
          <t>√</t>
        </is>
      </c>
      <c r="W80" s="21" t="inlineStr">
        <is>
          <t>√</t>
        </is>
      </c>
      <c r="X80" s="21" t="inlineStr">
        <is>
          <t>√</t>
        </is>
      </c>
      <c r="Y80" s="21" t="inlineStr">
        <is>
          <t>√</t>
        </is>
      </c>
      <c r="Z80" s="21" t="inlineStr">
        <is>
          <t>T</t>
        </is>
      </c>
      <c r="AA80" s="21" t="inlineStr">
        <is>
          <t>T</t>
        </is>
      </c>
      <c r="AB80" s="24" t="inlineStr">
        <is>
          <t>√</t>
        </is>
      </c>
      <c r="AC80" s="21" t="n"/>
      <c r="AD80" s="36" t="n"/>
      <c r="AE80" s="21" t="n"/>
      <c r="AF80" s="36" t="n"/>
      <c r="AG80" s="69" t="n"/>
      <c r="AH80" s="59">
        <f>COUNTIF($C80:$AF80,$E$2)</f>
        <v/>
      </c>
      <c r="AI80" s="45">
        <f>COUNTIF($C80:$AF80,$F$2)</f>
        <v/>
      </c>
      <c r="AJ80" s="45">
        <f>COUNTIF(C80:AF80,$G$2)</f>
        <v/>
      </c>
      <c r="AK80" s="45">
        <f>COUNTIF($C80:$AF80,$H$2)</f>
        <v/>
      </c>
      <c r="AL80" s="45">
        <f>COUNTIF($C80:$AF80,$I$2)</f>
        <v/>
      </c>
      <c r="AM80" s="45">
        <f>COUNTIF($C80:$AF80,$J$2)</f>
        <v/>
      </c>
      <c r="AN80" s="45">
        <f>COUNTIF($C80:$AF80,$K$2)</f>
        <v/>
      </c>
      <c r="AO80" s="45">
        <f>COUNTIF($C80:$AF80,$L$2)</f>
        <v/>
      </c>
      <c r="AP80" s="45">
        <f>COUNTIF($C80:$AF80,$M$2)</f>
        <v/>
      </c>
      <c r="AQ80" s="45">
        <f>COUNTIF($C$80:$AF$80,$Y$2)</f>
        <v/>
      </c>
      <c r="AR80" s="45">
        <f>COUNTIF($C80:$AF80,$N$2)</f>
        <v/>
      </c>
      <c r="AS80" s="45">
        <f>COUNTIF($C80:$AF80,$V$2)</f>
        <v/>
      </c>
      <c r="AT80" s="59">
        <f>COUNTIF($C80:$AF80,$O$2)</f>
        <v/>
      </c>
      <c r="AU80" s="45">
        <f>COUNTIF($C80:$AF80,$P$2)</f>
        <v/>
      </c>
      <c r="AV80" s="45">
        <f>COUNTIF($C80:$AF80,$Q$2)</f>
        <v/>
      </c>
      <c r="AW80" s="45">
        <f>COUNTIF($C80:$AF80,$U$2)</f>
        <v/>
      </c>
      <c r="AX80" s="45">
        <f>COUNTIF($C80:$AF80,$R$2)</f>
        <v/>
      </c>
      <c r="AY80" s="58">
        <f>COUNTIF($C80:$AF80,$S$2)</f>
        <v/>
      </c>
      <c r="AZ80" s="59" t="n">
        <v>19</v>
      </c>
      <c r="BA80" s="59">
        <f>+MOD(AH80,1)+MOD(AT80,1)+MOD(AU80,1)+MOD(AI80,1)+MOD(AO80,1)+MOD(AP80,1)+MOD(AS80,1)+MOD(AK80,1)+MOD(AL80,1)+MOD(AM80,1)+COUNTIF(C80:AF80,$B$2)+COUNTIF(C80:AF80,$R$2)+COUNTIF(C80:AF80,$S$2)+COUNTIF(C80:AF80,$U$2)+COUNTIF(C80:AF80,$G$2)+COUNTIF(C80:AF80,$N$2)+COUNTIF(C80:AF80,$Z$2)</f>
        <v/>
      </c>
      <c r="BB80" s="45">
        <f>COUNTIF($C80:$AF80,$T$2)</f>
        <v/>
      </c>
      <c r="BC80" s="65" t="n">
        <v>300</v>
      </c>
      <c r="BD80" s="18">
        <f>IFERROR(_xlfn.XLOOKUP(B80,核对表!B:B,核对表!C:C),0)</f>
        <v/>
      </c>
      <c r="BE80" s="18">
        <f>IFERROR(_xlfn.XLOOKUP(B80,核对表!E:E,核对表!F:F),0)</f>
        <v/>
      </c>
      <c r="BF80" s="18">
        <f>IFERROR(_xlfn.XLOOKUP(B80,核对表!H:H,核对表!I:I),0)</f>
        <v/>
      </c>
      <c r="BG80" s="18">
        <f>IFERROR(_xlfn.XLOOKUP(B80,核对表!K:K,核对表!L:L),0)</f>
        <v/>
      </c>
      <c r="BH80" s="18">
        <f>IFERROR(_xlfn.XLOOKUP(B80,核对表!Q:Q,核对表!R:R),0)</f>
        <v/>
      </c>
      <c r="BI80" s="18">
        <f>IFERROR(_xlfn.XLOOKUP(B80,核对表!T:T,核对表!U:U),0)</f>
        <v/>
      </c>
      <c r="BJ80" s="18">
        <f>IFERROR(_xlfn.XLOOKUP(B80,核对表!N:N,核对表!O:O),0)</f>
        <v/>
      </c>
      <c r="BK80" s="18">
        <f>IFERROR(_xlfn.XLOOKUP(B80,核对表!Z:Z,核对表!AA:AA),0)</f>
        <v/>
      </c>
      <c r="BL80" s="18">
        <f>IFERROR(_xlfn.XLOOKUP(B80,核对表!AC:AC,核对表!AD:AD),0)</f>
        <v/>
      </c>
      <c r="BM80" s="18">
        <f>IFERROR(_xlfn.XLOOKUP(B80,核对表!AF:AF,核对表!AG:AG),0)</f>
        <v/>
      </c>
      <c r="BO80" s="18">
        <f>BD80=AJ80</f>
        <v/>
      </c>
      <c r="BP80" s="18">
        <f>BE80=AU80</f>
        <v/>
      </c>
      <c r="BQ80" s="18">
        <f>BF80=AN80</f>
        <v/>
      </c>
      <c r="BR80" s="18">
        <f>BG80=AO80</f>
        <v/>
      </c>
      <c r="BS80" s="18">
        <f>BH80=AQ80</f>
        <v/>
      </c>
      <c r="BT80" s="18">
        <f>BI80=AH80</f>
        <v/>
      </c>
      <c r="BU80" s="18">
        <f>BJ80=AI80</f>
        <v/>
      </c>
      <c r="BV80" s="18">
        <f>BK80=AM80</f>
        <v/>
      </c>
      <c r="BW80" s="18">
        <f>BL80=AT80</f>
        <v/>
      </c>
      <c r="BX80" s="18">
        <f>BM80=AS80</f>
        <v/>
      </c>
    </row>
    <row r="81" ht="13.5" customHeight="1" s="1">
      <c r="A81" s="45" t="inlineStr">
        <is>
          <t>品牌运营部</t>
        </is>
      </c>
      <c r="B81" s="29" t="inlineStr">
        <is>
          <t>黄丽慧</t>
        </is>
      </c>
      <c r="C81" s="21" t="inlineStr">
        <is>
          <t>T</t>
        </is>
      </c>
      <c r="D81" s="21" t="inlineStr">
        <is>
          <t>T</t>
        </is>
      </c>
      <c r="E81" s="21" t="inlineStr">
        <is>
          <t>T</t>
        </is>
      </c>
      <c r="F81" s="24" t="inlineStr">
        <is>
          <t>T</t>
        </is>
      </c>
      <c r="G81" s="24" t="inlineStr">
        <is>
          <t>T</t>
        </is>
      </c>
      <c r="H81" s="24" t="inlineStr">
        <is>
          <t>√</t>
        </is>
      </c>
      <c r="I81" s="21" t="inlineStr">
        <is>
          <t>√</t>
        </is>
      </c>
      <c r="J81" s="21" t="inlineStr">
        <is>
          <t>√</t>
        </is>
      </c>
      <c r="K81" s="21" t="inlineStr">
        <is>
          <t>L</t>
        </is>
      </c>
      <c r="L81" s="21" t="inlineStr">
        <is>
          <t>T</t>
        </is>
      </c>
      <c r="M81" s="21" t="inlineStr">
        <is>
          <t>T</t>
        </is>
      </c>
      <c r="N81" s="24" t="inlineStr">
        <is>
          <t>√</t>
        </is>
      </c>
      <c r="O81" s="24" t="inlineStr">
        <is>
          <t>√</t>
        </is>
      </c>
      <c r="P81" s="21" t="inlineStr">
        <is>
          <t>√</t>
        </is>
      </c>
      <c r="Q81" s="21" t="inlineStr">
        <is>
          <t>√</t>
        </is>
      </c>
      <c r="R81" s="21" t="inlineStr">
        <is>
          <t>L</t>
        </is>
      </c>
      <c r="S81" s="21" t="inlineStr">
        <is>
          <t>T</t>
        </is>
      </c>
      <c r="T81" s="21" t="inlineStr">
        <is>
          <t>T</t>
        </is>
      </c>
      <c r="U81" s="24" t="inlineStr">
        <is>
          <t>√</t>
        </is>
      </c>
      <c r="V81" s="24" t="inlineStr">
        <is>
          <t>×</t>
        </is>
      </c>
      <c r="W81" s="21" t="inlineStr">
        <is>
          <t>√</t>
        </is>
      </c>
      <c r="X81" s="21" t="inlineStr">
        <is>
          <t>Q</t>
        </is>
      </c>
      <c r="Y81" s="21" t="inlineStr">
        <is>
          <t>√</t>
        </is>
      </c>
      <c r="Z81" s="36" t="inlineStr">
        <is>
          <t>T</t>
        </is>
      </c>
      <c r="AA81" s="21" t="inlineStr">
        <is>
          <t>T</t>
        </is>
      </c>
      <c r="AB81" s="24" t="inlineStr">
        <is>
          <t>√</t>
        </is>
      </c>
      <c r="AC81" s="24" t="n"/>
      <c r="AD81" s="36" t="n"/>
      <c r="AE81" s="36" t="n"/>
      <c r="AF81" s="36" t="n"/>
      <c r="AG81" s="69" t="n"/>
      <c r="AH81" s="59">
        <f>COUNTIF($C81:$AF81,$E$2)</f>
        <v/>
      </c>
      <c r="AI81" s="45">
        <f>COUNTIF($C81:$AF81,$F$2)</f>
        <v/>
      </c>
      <c r="AJ81" s="45">
        <f>COUNTIF(C81:AF81,$G$2)</f>
        <v/>
      </c>
      <c r="AK81" s="45">
        <f>COUNTIF($C81:$AF81,$H$2)</f>
        <v/>
      </c>
      <c r="AL81" s="45">
        <f>COUNTIF($C81:$AF81,$I$2)</f>
        <v/>
      </c>
      <c r="AM81" s="45">
        <f>COUNTIF($C81:$AF81,$J$2)</f>
        <v/>
      </c>
      <c r="AN81" s="45">
        <f>COUNTIF($C81:$AF81,$K$2)</f>
        <v/>
      </c>
      <c r="AO81" s="45">
        <f>COUNTIF($C81:$AF81,$L$2)</f>
        <v/>
      </c>
      <c r="AP81" s="45">
        <f>COUNTIF($C81:$AF81,$M$2)</f>
        <v/>
      </c>
      <c r="AQ81" s="45">
        <f>COUNTIF($C$81:$AF$81,$Y$2)</f>
        <v/>
      </c>
      <c r="AR81" s="45">
        <f>COUNTIF($C81:$AF81,$N$2)</f>
        <v/>
      </c>
      <c r="AS81" s="45">
        <f>COUNTIF($C81:$AF81,$V$2)</f>
        <v/>
      </c>
      <c r="AT81" s="59">
        <f>COUNTIF($C81:$AF81,$O$2)</f>
        <v/>
      </c>
      <c r="AU81" s="45">
        <f>COUNTIF($C81:$AF81,$P$2)</f>
        <v/>
      </c>
      <c r="AV81" s="45">
        <f>COUNTIF($C81:$AF81,$Q$2)</f>
        <v/>
      </c>
      <c r="AW81" s="45">
        <f>COUNTIF($C81:$AF81,$U$2)</f>
        <v/>
      </c>
      <c r="AX81" s="45">
        <f>COUNTIF($C81:$AF81,$R$2)</f>
        <v/>
      </c>
      <c r="AY81" s="58">
        <f>COUNTIF($C81:$AF81,$S$2)</f>
        <v/>
      </c>
      <c r="AZ81" s="59" t="n">
        <v>19</v>
      </c>
      <c r="BA81" s="59">
        <f>+MOD(AH81,1)+MOD(AT81,1)+MOD(AU81,1)+MOD(AI81,1)+MOD(AO81,1)+MOD(AP81,1)+MOD(AS81,1)+MOD(AK81,1)+MOD(AL81,1)+MOD(AM81,1)+COUNTIF(C81:AF81,$B$2)+COUNTIF(C81:AF81,$R$2)+COUNTIF(C81:AF81,$S$2)+COUNTIF(C81:AF81,$U$2)+COUNTIF(C81:AF81,$G$2)+COUNTIF(C81:AF81,$N$2)+COUNTIF(C81:AF81,$Z$2)</f>
        <v/>
      </c>
      <c r="BB81" s="45">
        <f>COUNTIF($C81:$AF81,$T$2)</f>
        <v/>
      </c>
      <c r="BC81" s="65" t="n">
        <v>300</v>
      </c>
      <c r="BD81" s="18">
        <f>IFERROR(_xlfn.XLOOKUP(B81,核对表!B:B,核对表!C:C),0)</f>
        <v/>
      </c>
      <c r="BE81" s="18">
        <f>IFERROR(_xlfn.XLOOKUP(B81,核对表!E:E,核对表!F:F),0)</f>
        <v/>
      </c>
      <c r="BF81" s="18">
        <f>IFERROR(_xlfn.XLOOKUP(B81,核对表!H:H,核对表!I:I),0)</f>
        <v/>
      </c>
      <c r="BG81" s="18">
        <f>IFERROR(_xlfn.XLOOKUP(B81,核对表!K:K,核对表!L:L),0)</f>
        <v/>
      </c>
      <c r="BH81" s="18">
        <f>IFERROR(_xlfn.XLOOKUP(B81,核对表!Q:Q,核对表!R:R),0)</f>
        <v/>
      </c>
      <c r="BI81" s="18">
        <f>IFERROR(_xlfn.XLOOKUP(B81,核对表!T:T,核对表!U:U),0)</f>
        <v/>
      </c>
      <c r="BJ81" s="18">
        <f>IFERROR(_xlfn.XLOOKUP(B81,核对表!N:N,核对表!O:O),0)</f>
        <v/>
      </c>
      <c r="BK81" s="18">
        <f>IFERROR(_xlfn.XLOOKUP(B81,核对表!Z:Z,核对表!AA:AA),0)</f>
        <v/>
      </c>
      <c r="BL81" s="18">
        <f>IFERROR(_xlfn.XLOOKUP(B81,核对表!AC:AC,核对表!AD:AD),0)</f>
        <v/>
      </c>
      <c r="BM81" s="18">
        <f>IFERROR(_xlfn.XLOOKUP(B81,核对表!AF:AF,核对表!AG:AG),0)</f>
        <v/>
      </c>
      <c r="BO81" s="18">
        <f>BD81=AJ81</f>
        <v/>
      </c>
      <c r="BP81" s="18">
        <f>BE81=AU81</f>
        <v/>
      </c>
      <c r="BQ81" s="18">
        <f>BF81=AN81</f>
        <v/>
      </c>
      <c r="BR81" s="18">
        <f>BG81=AO81</f>
        <v/>
      </c>
      <c r="BS81" s="18">
        <f>BH81=AQ81</f>
        <v/>
      </c>
      <c r="BT81" s="18">
        <f>BI81=AH81</f>
        <v/>
      </c>
      <c r="BU81" s="18">
        <f>BJ81=AI81</f>
        <v/>
      </c>
      <c r="BV81" s="18">
        <f>BK81=AM81</f>
        <v/>
      </c>
      <c r="BW81" s="18">
        <f>BL81=AT81</f>
        <v/>
      </c>
      <c r="BX81" s="18">
        <f>BM81=AS81</f>
        <v/>
      </c>
    </row>
    <row r="82" ht="13.5" customHeight="1" s="1">
      <c r="A82" s="45" t="inlineStr">
        <is>
          <t>品牌运营部</t>
        </is>
      </c>
      <c r="B82" s="62" t="inlineStr">
        <is>
          <t>黄岸挺</t>
        </is>
      </c>
      <c r="C82" s="21" t="inlineStr">
        <is>
          <t>T</t>
        </is>
      </c>
      <c r="D82" s="21" t="inlineStr">
        <is>
          <t>T</t>
        </is>
      </c>
      <c r="E82" s="21" t="inlineStr">
        <is>
          <t>T</t>
        </is>
      </c>
      <c r="F82" s="24" t="inlineStr">
        <is>
          <t>T</t>
        </is>
      </c>
      <c r="G82" s="24" t="inlineStr">
        <is>
          <t>T</t>
        </is>
      </c>
      <c r="H82" s="24" t="inlineStr">
        <is>
          <t>L</t>
        </is>
      </c>
      <c r="I82" s="21" t="inlineStr">
        <is>
          <t>√</t>
        </is>
      </c>
      <c r="J82" s="21" t="inlineStr">
        <is>
          <t>√</t>
        </is>
      </c>
      <c r="K82" s="21" t="inlineStr">
        <is>
          <t>√</t>
        </is>
      </c>
      <c r="L82" s="21" t="inlineStr">
        <is>
          <t>T</t>
        </is>
      </c>
      <c r="M82" s="21" t="inlineStr">
        <is>
          <t>T</t>
        </is>
      </c>
      <c r="N82" s="24" t="inlineStr">
        <is>
          <t>√</t>
        </is>
      </c>
      <c r="O82" s="24" t="inlineStr">
        <is>
          <t>√</t>
        </is>
      </c>
      <c r="P82" s="21" t="inlineStr">
        <is>
          <t>L</t>
        </is>
      </c>
      <c r="Q82" s="21" t="inlineStr">
        <is>
          <t>√</t>
        </is>
      </c>
      <c r="R82" s="21" t="inlineStr">
        <is>
          <t>Q</t>
        </is>
      </c>
      <c r="S82" s="21" t="inlineStr">
        <is>
          <t>T</t>
        </is>
      </c>
      <c r="T82" s="36" t="inlineStr">
        <is>
          <t>T</t>
        </is>
      </c>
      <c r="U82" s="24" t="inlineStr">
        <is>
          <t>L</t>
        </is>
      </c>
      <c r="V82" s="24" t="inlineStr">
        <is>
          <t>L</t>
        </is>
      </c>
      <c r="W82" s="36" t="inlineStr">
        <is>
          <t>L</t>
        </is>
      </c>
      <c r="X82" s="21" t="inlineStr">
        <is>
          <t>√</t>
        </is>
      </c>
      <c r="Y82" s="36" t="inlineStr">
        <is>
          <t>√</t>
        </is>
      </c>
      <c r="Z82" s="21" t="inlineStr">
        <is>
          <t>T</t>
        </is>
      </c>
      <c r="AA82" s="21" t="inlineStr">
        <is>
          <t>T</t>
        </is>
      </c>
      <c r="AB82" s="24" t="inlineStr">
        <is>
          <t>√</t>
        </is>
      </c>
      <c r="AC82" s="21" t="n"/>
      <c r="AD82" s="21" t="n"/>
      <c r="AE82" s="21" t="n"/>
      <c r="AF82" s="21" t="n"/>
      <c r="AG82" s="64" t="n"/>
      <c r="AH82" s="59">
        <f>COUNTIF($C82:$AF82,$E$2)</f>
        <v/>
      </c>
      <c r="AI82" s="45">
        <f>COUNTIF($C82:$AF82,$F$2)</f>
        <v/>
      </c>
      <c r="AJ82" s="45">
        <f>COUNTIF(C82:AF82,$G$2)</f>
        <v/>
      </c>
      <c r="AK82" s="45">
        <f>COUNTIF($C82:$AF82,$H$2)</f>
        <v/>
      </c>
      <c r="AL82" s="45">
        <f>COUNTIF($C82:$AF82,$I$2)</f>
        <v/>
      </c>
      <c r="AM82" s="45">
        <f>COUNTIF($C82:$AF82,$J$2)</f>
        <v/>
      </c>
      <c r="AN82" s="45">
        <f>COUNTIF($C82:$AF82,$K$2)</f>
        <v/>
      </c>
      <c r="AO82" s="45">
        <f>COUNTIF($C82:$AF82,$L$2)</f>
        <v/>
      </c>
      <c r="AP82" s="45">
        <f>COUNTIF($C82:$AF82,$M$2)</f>
        <v/>
      </c>
      <c r="AQ82" s="45">
        <f>COUNTIF($C$82:$AF$82,$Y$2)</f>
        <v/>
      </c>
      <c r="AR82" s="45">
        <f>COUNTIF($C82:$AF82,$N$2)</f>
        <v/>
      </c>
      <c r="AS82" s="45">
        <f>COUNTIF($C82:$AF82,$V$2)</f>
        <v/>
      </c>
      <c r="AT82" s="59">
        <f>COUNTIF($C82:$AF82,$O$2)</f>
        <v/>
      </c>
      <c r="AU82" s="45">
        <f>COUNTIF($C82:$AF82,$P$2)</f>
        <v/>
      </c>
      <c r="AV82" s="45">
        <f>COUNTIF($C82:$AF82,$Q$2)</f>
        <v/>
      </c>
      <c r="AW82" s="45">
        <f>COUNTIF($C82:$AF82,$U$2)</f>
        <v/>
      </c>
      <c r="AX82" s="45">
        <f>COUNTIF($C82:$AF82,$R$2)</f>
        <v/>
      </c>
      <c r="AY82" s="58">
        <f>COUNTIF($C82:$AF82,$S$2)</f>
        <v/>
      </c>
      <c r="AZ82" s="59" t="n">
        <v>19</v>
      </c>
      <c r="BA82" s="59">
        <f>+MOD(AH82,1)+MOD(AT82,1)+MOD(AU82,1)+MOD(AI82,1)+MOD(AO82,1)+MOD(AP82,1)+MOD(AS82,1)+MOD(AK82,1)+MOD(AL82,1)+MOD(AM82,1)+COUNTIF(C82:AF82,$B$2)+COUNTIF(C82:AF82,$R$2)+COUNTIF(C82:AF82,$S$2)+COUNTIF(C82:AF82,$U$2)+COUNTIF(C82:AF82,$G$2)+COUNTIF(C82:AF82,$N$2)+COUNTIF(C82:AF82,$Z$2)</f>
        <v/>
      </c>
      <c r="BB82" s="45">
        <f>COUNTIF($C82:$AF82,$T$2)</f>
        <v/>
      </c>
      <c r="BC82" s="65" t="n">
        <v>300</v>
      </c>
      <c r="BD82" s="18">
        <f>IFERROR(_xlfn.XLOOKUP(B82,核对表!B:B,核对表!C:C),0)</f>
        <v/>
      </c>
      <c r="BE82" s="18">
        <f>IFERROR(_xlfn.XLOOKUP(B82,核对表!E:E,核对表!F:F),0)</f>
        <v/>
      </c>
      <c r="BF82" s="18">
        <f>IFERROR(_xlfn.XLOOKUP(B82,核对表!H:H,核对表!I:I),0)</f>
        <v/>
      </c>
      <c r="BG82" s="18">
        <f>IFERROR(_xlfn.XLOOKUP(B82,核对表!K:K,核对表!L:L),0)</f>
        <v/>
      </c>
      <c r="BH82" s="18">
        <f>IFERROR(_xlfn.XLOOKUP(B82,核对表!Q:Q,核对表!R:R),0)</f>
        <v/>
      </c>
      <c r="BI82" s="18">
        <f>IFERROR(_xlfn.XLOOKUP(B82,核对表!T:T,核对表!U:U),0)</f>
        <v/>
      </c>
      <c r="BJ82" s="18">
        <f>IFERROR(_xlfn.XLOOKUP(B82,核对表!N:N,核对表!O:O),0)</f>
        <v/>
      </c>
      <c r="BK82" s="18">
        <f>IFERROR(_xlfn.XLOOKUP(B82,核对表!Z:Z,核对表!AA:AA),0)</f>
        <v/>
      </c>
      <c r="BL82" s="18">
        <f>IFERROR(_xlfn.XLOOKUP(B82,核对表!AC:AC,核对表!AD:AD),0)</f>
        <v/>
      </c>
      <c r="BM82" s="18">
        <f>IFERROR(_xlfn.XLOOKUP(B82,核对表!AF:AF,核对表!AG:AG),0)</f>
        <v/>
      </c>
      <c r="BO82" s="18">
        <f>BD82=AJ82</f>
        <v/>
      </c>
      <c r="BP82" s="18">
        <f>BE82=AU82</f>
        <v/>
      </c>
      <c r="BQ82" s="18">
        <f>BF82=AN82</f>
        <v/>
      </c>
      <c r="BR82" s="18">
        <f>BG82=AO82</f>
        <v/>
      </c>
      <c r="BS82" s="18">
        <f>BH82=AQ82</f>
        <v/>
      </c>
      <c r="BT82" s="18">
        <f>BI82=AH82</f>
        <v/>
      </c>
      <c r="BU82" s="18">
        <f>BJ82=AI82</f>
        <v/>
      </c>
      <c r="BV82" s="18">
        <f>BK82=AM82</f>
        <v/>
      </c>
      <c r="BW82" s="18">
        <f>BL82=AT82</f>
        <v/>
      </c>
      <c r="BX82" s="18">
        <f>BM82=AS82</f>
        <v/>
      </c>
    </row>
    <row r="83" ht="13.5" customHeight="1" s="1">
      <c r="A83" s="45" t="inlineStr">
        <is>
          <t>品牌运营部</t>
        </is>
      </c>
      <c r="B83" s="62" t="inlineStr">
        <is>
          <t>洪锦佳</t>
        </is>
      </c>
      <c r="C83" s="21" t="inlineStr">
        <is>
          <t>T</t>
        </is>
      </c>
      <c r="D83" s="21" t="inlineStr">
        <is>
          <t>T</t>
        </is>
      </c>
      <c r="E83" s="21" t="inlineStr">
        <is>
          <t>T</t>
        </is>
      </c>
      <c r="F83" s="24" t="inlineStr">
        <is>
          <t>T</t>
        </is>
      </c>
      <c r="G83" s="24" t="inlineStr">
        <is>
          <t>T</t>
        </is>
      </c>
      <c r="H83" s="24" t="inlineStr">
        <is>
          <t>√</t>
        </is>
      </c>
      <c r="I83" s="21" t="inlineStr">
        <is>
          <t>√</t>
        </is>
      </c>
      <c r="J83" s="21" t="inlineStr">
        <is>
          <t>√</t>
        </is>
      </c>
      <c r="K83" s="21" t="inlineStr">
        <is>
          <t>√</t>
        </is>
      </c>
      <c r="L83" s="21" t="inlineStr">
        <is>
          <t>T</t>
        </is>
      </c>
      <c r="M83" s="21" t="inlineStr">
        <is>
          <t>T</t>
        </is>
      </c>
      <c r="N83" s="24" t="inlineStr">
        <is>
          <t>√</t>
        </is>
      </c>
      <c r="O83" s="24" t="inlineStr">
        <is>
          <t>√</t>
        </is>
      </c>
      <c r="P83" s="21" t="inlineStr">
        <is>
          <t>√</t>
        </is>
      </c>
      <c r="Q83" s="21" t="inlineStr">
        <is>
          <t>√</t>
        </is>
      </c>
      <c r="R83" s="21" t="inlineStr">
        <is>
          <t>√</t>
        </is>
      </c>
      <c r="S83" s="21" t="inlineStr">
        <is>
          <t>T</t>
        </is>
      </c>
      <c r="T83" s="21" t="inlineStr">
        <is>
          <t>T</t>
        </is>
      </c>
      <c r="U83" s="24" t="inlineStr">
        <is>
          <t>√</t>
        </is>
      </c>
      <c r="V83" s="24" t="inlineStr">
        <is>
          <t>√</t>
        </is>
      </c>
      <c r="W83" s="21" t="inlineStr">
        <is>
          <t>√</t>
        </is>
      </c>
      <c r="X83" s="21" t="inlineStr">
        <is>
          <t>√</t>
        </is>
      </c>
      <c r="Y83" s="21" t="inlineStr">
        <is>
          <t>√</t>
        </is>
      </c>
      <c r="Z83" s="21" t="inlineStr">
        <is>
          <t>T</t>
        </is>
      </c>
      <c r="AA83" s="21" t="inlineStr">
        <is>
          <t>T</t>
        </is>
      </c>
      <c r="AB83" s="24" t="inlineStr">
        <is>
          <t>√</t>
        </is>
      </c>
      <c r="AC83" s="21" t="n"/>
      <c r="AD83" s="21" t="n"/>
      <c r="AE83" s="21" t="n"/>
      <c r="AF83" s="36" t="n"/>
      <c r="AG83" s="69" t="n"/>
      <c r="AH83" s="59">
        <f>COUNTIF($C83:$AF83,$E$2)</f>
        <v/>
      </c>
      <c r="AI83" s="45">
        <f>COUNTIF($C83:$AF83,$F$2)</f>
        <v/>
      </c>
      <c r="AJ83" s="45">
        <f>COUNTIF(C83:AF83,$G$2)</f>
        <v/>
      </c>
      <c r="AK83" s="45">
        <f>COUNTIF($C83:$AF83,$H$2)</f>
        <v/>
      </c>
      <c r="AL83" s="45">
        <f>COUNTIF($C83:$AF83,$I$2)</f>
        <v/>
      </c>
      <c r="AM83" s="45">
        <f>COUNTIF($C83:$AF83,$J$2)</f>
        <v/>
      </c>
      <c r="AN83" s="45">
        <f>COUNTIF($C83:$AF83,$K$2)</f>
        <v/>
      </c>
      <c r="AO83" s="45">
        <f>COUNTIF($C83:$AF83,$L$2)</f>
        <v/>
      </c>
      <c r="AP83" s="45">
        <f>COUNTIF($C83:$AF83,$M$2)</f>
        <v/>
      </c>
      <c r="AQ83" s="45">
        <f>COUNTIF($C$83:$AF$83,$Y$2)</f>
        <v/>
      </c>
      <c r="AR83" s="45">
        <f>COUNTIF($C83:$AF83,$N$2)</f>
        <v/>
      </c>
      <c r="AS83" s="45">
        <f>COUNTIF($C83:$AF83,$V$2)</f>
        <v/>
      </c>
      <c r="AT83" s="59">
        <f>COUNTIF($C83:$AF83,$O$2)</f>
        <v/>
      </c>
      <c r="AU83" s="45">
        <f>COUNTIF($C83:$AF83,$P$2)</f>
        <v/>
      </c>
      <c r="AV83" s="45">
        <f>COUNTIF($C83:$AF83,$Q$2)</f>
        <v/>
      </c>
      <c r="AW83" s="45">
        <f>COUNTIF($C83:$AF83,$U$2)</f>
        <v/>
      </c>
      <c r="AX83" s="45">
        <f>COUNTIF($C83:$AF83,$R$2)</f>
        <v/>
      </c>
      <c r="AY83" s="58">
        <f>COUNTIF($C83:$AF83,$S$2)</f>
        <v/>
      </c>
      <c r="AZ83" s="59" t="n">
        <v>19</v>
      </c>
      <c r="BA83" s="59">
        <f>+MOD(AH83,1)+MOD(AT83,1)+MOD(AU83,1)+MOD(AI83,1)+MOD(AO83,1)+MOD(AP83,1)+MOD(AS83,1)+MOD(AK83,1)+MOD(AL83,1)+MOD(AM83,1)+COUNTIF(C83:AF83,$B$2)+COUNTIF(C83:AF83,$R$2)+COUNTIF(C83:AF83,$S$2)+COUNTIF(C83:AF83,$U$2)+COUNTIF(C83:AF83,$G$2)+COUNTIF(C83:AF83,$N$2)+COUNTIF(C83:AF83,$Z$2)</f>
        <v/>
      </c>
      <c r="BB83" s="45">
        <f>COUNTIF($C83:$AF83,$T$2)</f>
        <v/>
      </c>
      <c r="BC83" s="65" t="n">
        <v>300</v>
      </c>
      <c r="BD83" s="18">
        <f>IFERROR(_xlfn.XLOOKUP(B83,核对表!B:B,核对表!C:C),0)</f>
        <v/>
      </c>
      <c r="BE83" s="18">
        <f>IFERROR(_xlfn.XLOOKUP(B83,核对表!E:E,核对表!F:F),0)</f>
        <v/>
      </c>
      <c r="BF83" s="18">
        <f>IFERROR(_xlfn.XLOOKUP(B83,核对表!H:H,核对表!I:I),0)</f>
        <v/>
      </c>
      <c r="BG83" s="18">
        <f>IFERROR(_xlfn.XLOOKUP(B83,核对表!K:K,核对表!L:L),0)</f>
        <v/>
      </c>
      <c r="BH83" s="18">
        <f>IFERROR(_xlfn.XLOOKUP(B83,核对表!Q:Q,核对表!R:R),0)</f>
        <v/>
      </c>
      <c r="BI83" s="18">
        <f>IFERROR(_xlfn.XLOOKUP(B83,核对表!T:T,核对表!U:U),0)</f>
        <v/>
      </c>
      <c r="BJ83" s="18">
        <f>IFERROR(_xlfn.XLOOKUP(B83,核对表!N:N,核对表!O:O),0)</f>
        <v/>
      </c>
      <c r="BK83" s="18">
        <f>IFERROR(_xlfn.XLOOKUP(B83,核对表!Z:Z,核对表!AA:AA),0)</f>
        <v/>
      </c>
      <c r="BL83" s="18">
        <f>IFERROR(_xlfn.XLOOKUP(B83,核对表!AC:AC,核对表!AD:AD),0)</f>
        <v/>
      </c>
      <c r="BM83" s="18">
        <f>IFERROR(_xlfn.XLOOKUP(B83,核对表!AF:AF,核对表!AG:AG),0)</f>
        <v/>
      </c>
      <c r="BO83" s="18">
        <f>BD83=AJ83</f>
        <v/>
      </c>
      <c r="BP83" s="18">
        <f>BE83=AU83</f>
        <v/>
      </c>
      <c r="BQ83" s="18">
        <f>BF83=AN83</f>
        <v/>
      </c>
      <c r="BR83" s="18">
        <f>BG83=AO83</f>
        <v/>
      </c>
      <c r="BS83" s="18">
        <f>BH83=AQ83</f>
        <v/>
      </c>
      <c r="BT83" s="18">
        <f>BI83=AH83</f>
        <v/>
      </c>
      <c r="BU83" s="18">
        <f>BJ83=AI83</f>
        <v/>
      </c>
      <c r="BV83" s="18">
        <f>BK83=AM83</f>
        <v/>
      </c>
      <c r="BW83" s="18">
        <f>BL83=AT83</f>
        <v/>
      </c>
      <c r="BX83" s="18">
        <f>BM83=AS83</f>
        <v/>
      </c>
    </row>
    <row r="84" ht="13.5" customHeight="1" s="1">
      <c r="A84" s="45" t="inlineStr">
        <is>
          <t>品牌运营部</t>
        </is>
      </c>
      <c r="B84" s="62" t="inlineStr">
        <is>
          <t>林姝野</t>
        </is>
      </c>
      <c r="C84" s="21" t="inlineStr">
        <is>
          <t>T</t>
        </is>
      </c>
      <c r="D84" s="21" t="inlineStr">
        <is>
          <t>T</t>
        </is>
      </c>
      <c r="E84" s="36" t="inlineStr">
        <is>
          <t>T</t>
        </is>
      </c>
      <c r="F84" s="24" t="inlineStr">
        <is>
          <t>T</t>
        </is>
      </c>
      <c r="G84" s="24" t="inlineStr">
        <is>
          <t>T</t>
        </is>
      </c>
      <c r="H84" s="24" t="inlineStr">
        <is>
          <t>√</t>
        </is>
      </c>
      <c r="I84" s="21" t="inlineStr">
        <is>
          <t>√</t>
        </is>
      </c>
      <c r="J84" s="21" t="inlineStr">
        <is>
          <t>√</t>
        </is>
      </c>
      <c r="K84" s="21" t="inlineStr">
        <is>
          <t>√</t>
        </is>
      </c>
      <c r="L84" s="21" t="inlineStr">
        <is>
          <t>T</t>
        </is>
      </c>
      <c r="M84" s="21" t="inlineStr">
        <is>
          <t>T</t>
        </is>
      </c>
      <c r="N84" s="24" t="inlineStr">
        <is>
          <t>√</t>
        </is>
      </c>
      <c r="O84" s="24" t="inlineStr">
        <is>
          <t>√</t>
        </is>
      </c>
      <c r="P84" s="21" t="inlineStr">
        <is>
          <t>√</t>
        </is>
      </c>
      <c r="Q84" s="21" t="inlineStr">
        <is>
          <t>√</t>
        </is>
      </c>
      <c r="R84" s="21" t="inlineStr">
        <is>
          <t>√</t>
        </is>
      </c>
      <c r="S84" s="21" t="inlineStr">
        <is>
          <t>T</t>
        </is>
      </c>
      <c r="T84" s="21" t="inlineStr">
        <is>
          <t>T</t>
        </is>
      </c>
      <c r="U84" s="24" t="inlineStr">
        <is>
          <t>√</t>
        </is>
      </c>
      <c r="V84" s="24" t="inlineStr">
        <is>
          <t>√</t>
        </is>
      </c>
      <c r="W84" s="21" t="inlineStr">
        <is>
          <t>√</t>
        </is>
      </c>
      <c r="X84" s="21" t="inlineStr">
        <is>
          <t>√</t>
        </is>
      </c>
      <c r="Y84" s="21" t="inlineStr">
        <is>
          <t>√</t>
        </is>
      </c>
      <c r="Z84" s="21" t="inlineStr">
        <is>
          <t>T</t>
        </is>
      </c>
      <c r="AA84" s="21" t="inlineStr">
        <is>
          <t>T</t>
        </is>
      </c>
      <c r="AB84" s="24" t="inlineStr">
        <is>
          <t>√</t>
        </is>
      </c>
      <c r="AC84" s="21" t="n"/>
      <c r="AD84" s="21" t="n"/>
      <c r="AE84" s="21" t="n"/>
      <c r="AF84" s="36" t="n"/>
      <c r="AG84" s="69" t="n"/>
      <c r="AH84" s="59">
        <f>COUNTIF($C84:$AF84,$E$2)</f>
        <v/>
      </c>
      <c r="AI84" s="45">
        <f>COUNTIF($C84:$AF84,$F$2)</f>
        <v/>
      </c>
      <c r="AJ84" s="45">
        <f>COUNTIF(C84:AF84,$G$2)</f>
        <v/>
      </c>
      <c r="AK84" s="45">
        <f>COUNTIF($C84:$AF84,$H$2)</f>
        <v/>
      </c>
      <c r="AL84" s="45">
        <f>COUNTIF($C84:$AF84,$I$2)</f>
        <v/>
      </c>
      <c r="AM84" s="45">
        <f>COUNTIF($C84:$AF84,$J$2)</f>
        <v/>
      </c>
      <c r="AN84" s="45">
        <f>COUNTIF($C84:$AF84,$K$2)</f>
        <v/>
      </c>
      <c r="AO84" s="45">
        <f>COUNTIF($C84:$AF84,$L$2)</f>
        <v/>
      </c>
      <c r="AP84" s="45">
        <f>COUNTIF($C84:$AF84,$M$2)</f>
        <v/>
      </c>
      <c r="AQ84" s="45">
        <f>COUNTIF($C$84:$AF$84,$Y$2)</f>
        <v/>
      </c>
      <c r="AR84" s="45">
        <f>COUNTIF($C84:$AF84,$N$2)</f>
        <v/>
      </c>
      <c r="AS84" s="45">
        <f>COUNTIF($C84:$AF84,$V$2)</f>
        <v/>
      </c>
      <c r="AT84" s="59">
        <f>COUNTIF($C84:$AF84,$O$2)</f>
        <v/>
      </c>
      <c r="AU84" s="45">
        <f>COUNTIF($C84:$AF84,$P$2)</f>
        <v/>
      </c>
      <c r="AV84" s="45">
        <f>COUNTIF($C84:$AF84,$Q$2)</f>
        <v/>
      </c>
      <c r="AW84" s="45">
        <f>COUNTIF($C84:$AF84,$U$2)</f>
        <v/>
      </c>
      <c r="AX84" s="45">
        <f>COUNTIF($C84:$AF84,$R$2)</f>
        <v/>
      </c>
      <c r="AY84" s="58">
        <f>COUNTIF($C84:$AF84,$S$2)</f>
        <v/>
      </c>
      <c r="AZ84" s="59" t="n">
        <v>19</v>
      </c>
      <c r="BA84" s="59">
        <f>+MOD(AH84,1)+MOD(AT84,1)+MOD(AU84,1)+MOD(AI84,1)+MOD(AO84,1)+MOD(AP84,1)+MOD(AS84,1)+MOD(AK84,1)+MOD(AL84,1)+MOD(AM84,1)+COUNTIF(C84:AF84,$B$2)+COUNTIF(C84:AF84,$R$2)+COUNTIF(C84:AF84,$S$2)+COUNTIF(C84:AF84,$U$2)+COUNTIF(C84:AF84,$G$2)+COUNTIF(C84:AF84,$N$2)+COUNTIF(C84:AF84,$Z$2)</f>
        <v/>
      </c>
      <c r="BB84" s="45">
        <f>COUNTIF($C84:$AF84,$T$2)</f>
        <v/>
      </c>
      <c r="BC84" s="65" t="n">
        <v>300</v>
      </c>
      <c r="BD84" s="18">
        <f>IFERROR(_xlfn.XLOOKUP(B84,核对表!B:B,核对表!C:C),0)</f>
        <v/>
      </c>
      <c r="BE84" s="18">
        <f>IFERROR(_xlfn.XLOOKUP(B84,核对表!E:E,核对表!F:F),0)</f>
        <v/>
      </c>
      <c r="BF84" s="18">
        <f>IFERROR(_xlfn.XLOOKUP(B84,核对表!H:H,核对表!I:I),0)</f>
        <v/>
      </c>
      <c r="BG84" s="18">
        <f>IFERROR(_xlfn.XLOOKUP(B84,核对表!K:K,核对表!L:L),0)</f>
        <v/>
      </c>
      <c r="BH84" s="18">
        <f>IFERROR(_xlfn.XLOOKUP(B84,核对表!Q:Q,核对表!R:R),0)</f>
        <v/>
      </c>
      <c r="BI84" s="18">
        <f>IFERROR(_xlfn.XLOOKUP(B84,核对表!T:T,核对表!U:U),0)</f>
        <v/>
      </c>
      <c r="BJ84" s="18">
        <f>IFERROR(_xlfn.XLOOKUP(B84,核对表!N:N,核对表!O:O),0)</f>
        <v/>
      </c>
      <c r="BK84" s="18">
        <f>IFERROR(_xlfn.XLOOKUP(B84,核对表!Z:Z,核对表!AA:AA),0)</f>
        <v/>
      </c>
      <c r="BL84" s="18">
        <f>IFERROR(_xlfn.XLOOKUP(B84,核对表!AC:AC,核对表!AD:AD),0)</f>
        <v/>
      </c>
      <c r="BM84" s="18">
        <f>IFERROR(_xlfn.XLOOKUP(B84,核对表!AF:AF,核对表!AG:AG),0)</f>
        <v/>
      </c>
      <c r="BO84" s="18">
        <f>BD84=AJ84</f>
        <v/>
      </c>
      <c r="BP84" s="18">
        <f>BE84=AU84</f>
        <v/>
      </c>
      <c r="BQ84" s="18">
        <f>BF84=AN84</f>
        <v/>
      </c>
      <c r="BR84" s="18">
        <f>BG84=AO84</f>
        <v/>
      </c>
      <c r="BS84" s="18">
        <f>BH84=AQ84</f>
        <v/>
      </c>
      <c r="BT84" s="18">
        <f>BI84=AH84</f>
        <v/>
      </c>
      <c r="BU84" s="18">
        <f>BJ84=AI84</f>
        <v/>
      </c>
      <c r="BV84" s="18">
        <f>BK84=AM84</f>
        <v/>
      </c>
      <c r="BW84" s="18">
        <f>BL84=AT84</f>
        <v/>
      </c>
      <c r="BX84" s="18">
        <f>BM84=AS84</f>
        <v/>
      </c>
    </row>
    <row r="85" ht="13.5" customHeight="1" s="1">
      <c r="A85" s="45" t="inlineStr">
        <is>
          <t>品牌运营部</t>
        </is>
      </c>
      <c r="B85" s="29" t="inlineStr">
        <is>
          <t>李倩姗</t>
        </is>
      </c>
      <c r="C85" s="36" t="inlineStr">
        <is>
          <t>T</t>
        </is>
      </c>
      <c r="D85" s="21" t="inlineStr">
        <is>
          <t>T</t>
        </is>
      </c>
      <c r="E85" s="21" t="inlineStr">
        <is>
          <t>T</t>
        </is>
      </c>
      <c r="F85" s="24" t="inlineStr">
        <is>
          <t>T</t>
        </is>
      </c>
      <c r="G85" s="24" t="inlineStr">
        <is>
          <t>T</t>
        </is>
      </c>
      <c r="H85" s="24" t="inlineStr">
        <is>
          <t>√</t>
        </is>
      </c>
      <c r="I85" s="21" t="inlineStr">
        <is>
          <t>√</t>
        </is>
      </c>
      <c r="J85" s="21" t="inlineStr">
        <is>
          <t>√</t>
        </is>
      </c>
      <c r="K85" s="21" t="inlineStr">
        <is>
          <t>L</t>
        </is>
      </c>
      <c r="L85" s="21" t="inlineStr">
        <is>
          <t>T</t>
        </is>
      </c>
      <c r="M85" s="21" t="inlineStr">
        <is>
          <t>T</t>
        </is>
      </c>
      <c r="N85" s="24" t="inlineStr">
        <is>
          <t>√</t>
        </is>
      </c>
      <c r="O85" s="24" t="inlineStr">
        <is>
          <t>√</t>
        </is>
      </c>
      <c r="P85" s="21" t="inlineStr">
        <is>
          <t>√</t>
        </is>
      </c>
      <c r="Q85" s="21" t="inlineStr">
        <is>
          <t>√</t>
        </is>
      </c>
      <c r="R85" s="21" t="inlineStr">
        <is>
          <t>√</t>
        </is>
      </c>
      <c r="S85" s="21" t="inlineStr">
        <is>
          <t>T</t>
        </is>
      </c>
      <c r="T85" s="21" t="inlineStr">
        <is>
          <t>T</t>
        </is>
      </c>
      <c r="U85" s="24" t="inlineStr">
        <is>
          <t>√</t>
        </is>
      </c>
      <c r="V85" s="24" t="inlineStr">
        <is>
          <t>√</t>
        </is>
      </c>
      <c r="W85" s="21" t="inlineStr">
        <is>
          <t>√</t>
        </is>
      </c>
      <c r="X85" s="21" t="inlineStr">
        <is>
          <t>√</t>
        </is>
      </c>
      <c r="Y85" s="21" t="inlineStr">
        <is>
          <t>L</t>
        </is>
      </c>
      <c r="Z85" s="21" t="inlineStr">
        <is>
          <t>T</t>
        </is>
      </c>
      <c r="AA85" s="21" t="inlineStr">
        <is>
          <t>T</t>
        </is>
      </c>
      <c r="AB85" s="24" t="inlineStr">
        <is>
          <t>×</t>
        </is>
      </c>
      <c r="AC85" s="21" t="n"/>
      <c r="AD85" s="21" t="n"/>
      <c r="AE85" s="21" t="n"/>
      <c r="AF85" s="36" t="n"/>
      <c r="AG85" s="69" t="n"/>
      <c r="AH85" s="59">
        <f>COUNTIF($C85:$AF85,$E$2)</f>
        <v/>
      </c>
      <c r="AI85" s="45">
        <f>COUNTIF($C85:$AF85,$F$2)</f>
        <v/>
      </c>
      <c r="AJ85" s="45">
        <f>COUNTIF(C85:AF85,$G$2)</f>
        <v/>
      </c>
      <c r="AK85" s="45">
        <f>COUNTIF($C85:$AF85,$H$2)</f>
        <v/>
      </c>
      <c r="AL85" s="45">
        <f>COUNTIF($C85:$AF85,$I$2)</f>
        <v/>
      </c>
      <c r="AM85" s="45">
        <f>COUNTIF($C85:$AF85,$J$2)</f>
        <v/>
      </c>
      <c r="AN85" s="45">
        <f>COUNTIF($C85:$AF85,$K$2)</f>
        <v/>
      </c>
      <c r="AO85" s="45">
        <f>COUNTIF($C85:$AF85,$L$2)</f>
        <v/>
      </c>
      <c r="AP85" s="45">
        <f>COUNTIF($C85:$AF85,$M$2)</f>
        <v/>
      </c>
      <c r="AQ85" s="45">
        <f>COUNTIF($C$85:$AF$85,$Y$2)</f>
        <v/>
      </c>
      <c r="AR85" s="45">
        <f>COUNTIF($C85:$AF85,$N$2)</f>
        <v/>
      </c>
      <c r="AS85" s="45">
        <f>COUNTIF($C85:$AF85,$V$2)</f>
        <v/>
      </c>
      <c r="AT85" s="59">
        <f>COUNTIF($C85:$AF85,$O$2)</f>
        <v/>
      </c>
      <c r="AU85" s="45">
        <f>COUNTIF($C85:$AF85,$P$2)</f>
        <v/>
      </c>
      <c r="AV85" s="45">
        <f>COUNTIF($C85:$AF85,$Q$2)</f>
        <v/>
      </c>
      <c r="AW85" s="45">
        <f>COUNTIF($C85:$AF85,$U$2)</f>
        <v/>
      </c>
      <c r="AX85" s="45">
        <f>COUNTIF($C85:$AF85,$R$2)</f>
        <v/>
      </c>
      <c r="AY85" s="58">
        <f>COUNTIF($C85:$AF85,$S$2)</f>
        <v/>
      </c>
      <c r="AZ85" s="59" t="n">
        <v>19</v>
      </c>
      <c r="BA85" s="59">
        <f>+MOD(AH85,1)+MOD(AT85,1)+MOD(AU85,1)+MOD(AI85,1)+MOD(AO85,1)+MOD(AP85,1)+MOD(AS85,1)+MOD(AK85,1)+MOD(AL85,1)+MOD(AM85,1)+COUNTIF(C85:AF85,$B$2)+COUNTIF(C85:AF85,$R$2)+COUNTIF(C85:AF85,$S$2)+COUNTIF(C85:AF85,$U$2)+COUNTIF(C85:AF85,$G$2)+COUNTIF(C85:AF85,$N$2)+COUNTIF(C85:AF85,$Z$2)</f>
        <v/>
      </c>
      <c r="BB85" s="45">
        <f>COUNTIF($C85:$AF85,$T$2)</f>
        <v/>
      </c>
      <c r="BC85" s="65" t="n">
        <v>300</v>
      </c>
      <c r="BD85" s="18">
        <f>IFERROR(_xlfn.XLOOKUP(B85,核对表!B:B,核对表!C:C),0)</f>
        <v/>
      </c>
      <c r="BE85" s="18">
        <f>IFERROR(_xlfn.XLOOKUP(B85,核对表!E:E,核对表!F:F),0)</f>
        <v/>
      </c>
      <c r="BF85" s="18">
        <f>IFERROR(_xlfn.XLOOKUP(B85,核对表!H:H,核对表!I:I),0)</f>
        <v/>
      </c>
      <c r="BG85" s="18">
        <f>IFERROR(_xlfn.XLOOKUP(B85,核对表!K:K,核对表!L:L),0)</f>
        <v/>
      </c>
      <c r="BH85" s="18">
        <f>IFERROR(_xlfn.XLOOKUP(B85,核对表!Q:Q,核对表!R:R),0)</f>
        <v/>
      </c>
      <c r="BI85" s="18">
        <f>IFERROR(_xlfn.XLOOKUP(B85,核对表!T:T,核对表!U:U),0)</f>
        <v/>
      </c>
      <c r="BJ85" s="18">
        <f>IFERROR(_xlfn.XLOOKUP(B85,核对表!N:N,核对表!O:O),0)</f>
        <v/>
      </c>
      <c r="BK85" s="18">
        <f>IFERROR(_xlfn.XLOOKUP(B85,核对表!Z:Z,核对表!AA:AA),0)</f>
        <v/>
      </c>
      <c r="BL85" s="18">
        <f>IFERROR(_xlfn.XLOOKUP(B85,核对表!AC:AC,核对表!AD:AD),0)</f>
        <v/>
      </c>
      <c r="BM85" s="18">
        <f>IFERROR(_xlfn.XLOOKUP(B85,核对表!AF:AF,核对表!AG:AG),0)</f>
        <v/>
      </c>
      <c r="BO85" s="18">
        <f>BD85=AJ85</f>
        <v/>
      </c>
      <c r="BP85" s="18">
        <f>BE85=AU85</f>
        <v/>
      </c>
      <c r="BQ85" s="18">
        <f>BF85=AN85</f>
        <v/>
      </c>
      <c r="BR85" s="18">
        <f>BG85=AO85</f>
        <v/>
      </c>
      <c r="BS85" s="18">
        <f>BH85=AQ85</f>
        <v/>
      </c>
      <c r="BT85" s="18">
        <f>BI85=AH85</f>
        <v/>
      </c>
      <c r="BU85" s="18">
        <f>BJ85=AI85</f>
        <v/>
      </c>
      <c r="BV85" s="18">
        <f>BK85=AM85</f>
        <v/>
      </c>
      <c r="BW85" s="18">
        <f>BL85=AT85</f>
        <v/>
      </c>
      <c r="BX85" s="18">
        <f>BM85=AS85</f>
        <v/>
      </c>
    </row>
    <row r="86" ht="13.5" customHeight="1" s="1">
      <c r="A86" s="45" t="inlineStr">
        <is>
          <t>品牌运营部</t>
        </is>
      </c>
      <c r="B86" s="62" t="inlineStr">
        <is>
          <t>杨庭韬</t>
        </is>
      </c>
      <c r="C86" s="21" t="inlineStr">
        <is>
          <t>T</t>
        </is>
      </c>
      <c r="D86" s="21" t="inlineStr">
        <is>
          <t>T</t>
        </is>
      </c>
      <c r="E86" s="21" t="inlineStr">
        <is>
          <t>T</t>
        </is>
      </c>
      <c r="F86" s="24" t="inlineStr">
        <is>
          <t>T</t>
        </is>
      </c>
      <c r="G86" s="24" t="inlineStr">
        <is>
          <t>T</t>
        </is>
      </c>
      <c r="H86" s="24" t="inlineStr">
        <is>
          <t>√</t>
        </is>
      </c>
      <c r="I86" s="21" t="inlineStr">
        <is>
          <t>√</t>
        </is>
      </c>
      <c r="J86" s="21" t="inlineStr">
        <is>
          <t>√</t>
        </is>
      </c>
      <c r="K86" s="21" t="inlineStr">
        <is>
          <t>√</t>
        </is>
      </c>
      <c r="L86" s="21" t="inlineStr">
        <is>
          <t>T</t>
        </is>
      </c>
      <c r="M86" s="21" t="inlineStr">
        <is>
          <t>T</t>
        </is>
      </c>
      <c r="N86" s="24" t="inlineStr">
        <is>
          <t>√</t>
        </is>
      </c>
      <c r="O86" s="24" t="inlineStr">
        <is>
          <t>√</t>
        </is>
      </c>
      <c r="P86" s="21" t="inlineStr">
        <is>
          <t>√</t>
        </is>
      </c>
      <c r="Q86" s="21" t="inlineStr">
        <is>
          <t>√</t>
        </is>
      </c>
      <c r="R86" s="21" t="inlineStr">
        <is>
          <t>√</t>
        </is>
      </c>
      <c r="S86" s="21" t="inlineStr">
        <is>
          <t>T</t>
        </is>
      </c>
      <c r="T86" s="21" t="inlineStr">
        <is>
          <t>T</t>
        </is>
      </c>
      <c r="U86" s="24" t="inlineStr">
        <is>
          <t>√</t>
        </is>
      </c>
      <c r="V86" s="24" t="inlineStr">
        <is>
          <t>√</t>
        </is>
      </c>
      <c r="W86" s="21" t="inlineStr">
        <is>
          <t>√</t>
        </is>
      </c>
      <c r="X86" s="21" t="inlineStr">
        <is>
          <t>√</t>
        </is>
      </c>
      <c r="Y86" s="21" t="inlineStr">
        <is>
          <t>√</t>
        </is>
      </c>
      <c r="Z86" s="21" t="inlineStr">
        <is>
          <t>T</t>
        </is>
      </c>
      <c r="AA86" s="21" t="inlineStr">
        <is>
          <t>T</t>
        </is>
      </c>
      <c r="AB86" s="24" t="inlineStr">
        <is>
          <t>√</t>
        </is>
      </c>
      <c r="AC86" s="21" t="n"/>
      <c r="AD86" s="21" t="n"/>
      <c r="AE86" s="21" t="n"/>
      <c r="AF86" s="36" t="n"/>
      <c r="AG86" s="69" t="n"/>
      <c r="AH86" s="59">
        <f>COUNTIF($C86:$AF86,$E$2)</f>
        <v/>
      </c>
      <c r="AI86" s="45">
        <f>COUNTIF($C86:$AF86,$F$2)</f>
        <v/>
      </c>
      <c r="AJ86" s="45">
        <f>COUNTIF(C86:AF86,$G$2)</f>
        <v/>
      </c>
      <c r="AK86" s="45">
        <f>COUNTIF($C86:$AF86,$H$2)</f>
        <v/>
      </c>
      <c r="AL86" s="45">
        <f>COUNTIF($C86:$AF86,$I$2)</f>
        <v/>
      </c>
      <c r="AM86" s="45">
        <f>COUNTIF($C86:$AF86,$J$2)</f>
        <v/>
      </c>
      <c r="AN86" s="45">
        <f>COUNTIF($C86:$AF86,$K$2)</f>
        <v/>
      </c>
      <c r="AO86" s="45">
        <f>COUNTIF($C86:$AF86,$L$2)</f>
        <v/>
      </c>
      <c r="AP86" s="45">
        <f>COUNTIF($C86:$AF86,$M$2)</f>
        <v/>
      </c>
      <c r="AQ86" s="45">
        <f>COUNTIF($C$86:$AF$86,$Y$2)</f>
        <v/>
      </c>
      <c r="AR86" s="45">
        <f>COUNTIF($C86:$AF86,$N$2)</f>
        <v/>
      </c>
      <c r="AS86" s="45">
        <f>COUNTIF($C86:$AF86,$V$2)</f>
        <v/>
      </c>
      <c r="AT86" s="59">
        <f>COUNTIF($C86:$AF86,$O$2)</f>
        <v/>
      </c>
      <c r="AU86" s="45">
        <f>COUNTIF($C86:$AF86,$P$2)</f>
        <v/>
      </c>
      <c r="AV86" s="45">
        <f>COUNTIF($C86:$AF86,$Q$2)</f>
        <v/>
      </c>
      <c r="AW86" s="45">
        <f>COUNTIF($C86:$AF86,$U$2)</f>
        <v/>
      </c>
      <c r="AX86" s="45">
        <f>COUNTIF($C86:$AF86,$R$2)</f>
        <v/>
      </c>
      <c r="AY86" s="58">
        <f>COUNTIF($C86:$AF86,$S$2)</f>
        <v/>
      </c>
      <c r="AZ86" s="59" t="n">
        <v>19</v>
      </c>
      <c r="BA86" s="59">
        <f>+MOD(AH86,1)+MOD(AT86,1)+MOD(AU86,1)+MOD(AI86,1)+MOD(AO86,1)+MOD(AP86,1)+MOD(AS86,1)+MOD(AK86,1)+MOD(AL86,1)+MOD(AM86,1)+COUNTIF(C86:AF86,$B$2)+COUNTIF(C86:AF86,$R$2)+COUNTIF(C86:AF86,$S$2)+COUNTIF(C86:AF86,$U$2)+COUNTIF(C86:AF86,$G$2)+COUNTIF(C86:AF86,$N$2)+COUNTIF(C86:AF86,$Z$2)</f>
        <v/>
      </c>
      <c r="BB86" s="45">
        <f>COUNTIF($C86:$AF86,$T$2)</f>
        <v/>
      </c>
      <c r="BC86" s="65" t="n">
        <v>300</v>
      </c>
      <c r="BD86" s="18">
        <f>IFERROR(_xlfn.XLOOKUP(B86,核对表!B:B,核对表!C:C),0)</f>
        <v/>
      </c>
      <c r="BE86" s="18">
        <f>IFERROR(_xlfn.XLOOKUP(B86,核对表!E:E,核对表!F:F),0)</f>
        <v/>
      </c>
      <c r="BF86" s="18">
        <f>IFERROR(_xlfn.XLOOKUP(B86,核对表!H:H,核对表!I:I),0)</f>
        <v/>
      </c>
      <c r="BG86" s="18">
        <f>IFERROR(_xlfn.XLOOKUP(B86,核对表!K:K,核对表!L:L),0)</f>
        <v/>
      </c>
      <c r="BH86" s="18">
        <f>IFERROR(_xlfn.XLOOKUP(B86,核对表!Q:Q,核对表!R:R),0)</f>
        <v/>
      </c>
      <c r="BI86" s="18">
        <f>IFERROR(_xlfn.XLOOKUP(B86,核对表!T:T,核对表!U:U),0)</f>
        <v/>
      </c>
      <c r="BJ86" s="18">
        <f>IFERROR(_xlfn.XLOOKUP(B86,核对表!N:N,核对表!O:O),0)</f>
        <v/>
      </c>
      <c r="BK86" s="18">
        <f>IFERROR(_xlfn.XLOOKUP(B86,核对表!Z:Z,核对表!AA:AA),0)</f>
        <v/>
      </c>
      <c r="BL86" s="18">
        <f>IFERROR(_xlfn.XLOOKUP(B86,核对表!AC:AC,核对表!AD:AD),0)</f>
        <v/>
      </c>
      <c r="BM86" s="18">
        <f>IFERROR(_xlfn.XLOOKUP(B86,核对表!AF:AF,核对表!AG:AG),0)</f>
        <v/>
      </c>
      <c r="BO86" s="18">
        <f>BD86=AJ86</f>
        <v/>
      </c>
      <c r="BP86" s="18">
        <f>BE86=AU86</f>
        <v/>
      </c>
      <c r="BQ86" s="18">
        <f>BF86=AN86</f>
        <v/>
      </c>
      <c r="BR86" s="18">
        <f>BG86=AO86</f>
        <v/>
      </c>
      <c r="BS86" s="18">
        <f>BH86=AQ86</f>
        <v/>
      </c>
      <c r="BT86" s="18">
        <f>BI86=AH86</f>
        <v/>
      </c>
      <c r="BU86" s="18">
        <f>BJ86=AI86</f>
        <v/>
      </c>
      <c r="BV86" s="18">
        <f>BK86=AM86</f>
        <v/>
      </c>
      <c r="BW86" s="18">
        <f>BL86=AT86</f>
        <v/>
      </c>
      <c r="BX86" s="18">
        <f>BM86=AS86</f>
        <v/>
      </c>
    </row>
    <row r="87" ht="13.5" customHeight="1" s="1">
      <c r="A87" s="45" t="inlineStr">
        <is>
          <t>品牌运营部</t>
        </is>
      </c>
      <c r="B87" s="62" t="inlineStr">
        <is>
          <t>蒋梁钰</t>
        </is>
      </c>
      <c r="C87" s="21" t="inlineStr">
        <is>
          <t>T</t>
        </is>
      </c>
      <c r="D87" s="21" t="inlineStr">
        <is>
          <t>T</t>
        </is>
      </c>
      <c r="E87" s="21" t="inlineStr">
        <is>
          <t>T</t>
        </is>
      </c>
      <c r="F87" s="24" t="inlineStr">
        <is>
          <t>T</t>
        </is>
      </c>
      <c r="G87" s="24" t="inlineStr">
        <is>
          <t>T</t>
        </is>
      </c>
      <c r="H87" s="24" t="inlineStr">
        <is>
          <t>√</t>
        </is>
      </c>
      <c r="I87" s="21" t="inlineStr">
        <is>
          <t>√</t>
        </is>
      </c>
      <c r="J87" s="21" t="inlineStr">
        <is>
          <t>√</t>
        </is>
      </c>
      <c r="K87" s="21" t="inlineStr">
        <is>
          <t>√</t>
        </is>
      </c>
      <c r="L87" s="21" t="inlineStr">
        <is>
          <t>T</t>
        </is>
      </c>
      <c r="M87" s="21" t="inlineStr">
        <is>
          <t>T</t>
        </is>
      </c>
      <c r="N87" s="24" t="inlineStr">
        <is>
          <t>√</t>
        </is>
      </c>
      <c r="O87" s="24" t="inlineStr">
        <is>
          <t>√</t>
        </is>
      </c>
      <c r="P87" s="21" t="inlineStr">
        <is>
          <t>√</t>
        </is>
      </c>
      <c r="Q87" s="21" t="inlineStr">
        <is>
          <t>√</t>
        </is>
      </c>
      <c r="R87" s="21" t="inlineStr">
        <is>
          <t>√</t>
        </is>
      </c>
      <c r="S87" s="21" t="inlineStr">
        <is>
          <t>T</t>
        </is>
      </c>
      <c r="T87" s="21" t="inlineStr">
        <is>
          <t>T</t>
        </is>
      </c>
      <c r="U87" s="24" t="inlineStr">
        <is>
          <t>√</t>
        </is>
      </c>
      <c r="V87" s="24" t="inlineStr">
        <is>
          <t>√</t>
        </is>
      </c>
      <c r="W87" s="24" t="inlineStr">
        <is>
          <t>√</t>
        </is>
      </c>
      <c r="X87" s="21" t="inlineStr">
        <is>
          <t>√</t>
        </is>
      </c>
      <c r="Y87" s="21" t="inlineStr">
        <is>
          <t>√</t>
        </is>
      </c>
      <c r="Z87" s="21" t="inlineStr">
        <is>
          <t>T</t>
        </is>
      </c>
      <c r="AA87" s="21" t="inlineStr">
        <is>
          <t>T</t>
        </is>
      </c>
      <c r="AB87" s="24" t="inlineStr">
        <is>
          <t>√</t>
        </is>
      </c>
      <c r="AC87" s="21" t="n"/>
      <c r="AD87" s="21" t="n"/>
      <c r="AE87" s="21" t="n"/>
      <c r="AF87" s="36" t="n"/>
      <c r="AG87" s="69" t="n"/>
      <c r="AH87" s="59">
        <f>COUNTIF($C87:$AF87,$E$2)</f>
        <v/>
      </c>
      <c r="AI87" s="45">
        <f>COUNTIF($C87:$AF87,$F$2)</f>
        <v/>
      </c>
      <c r="AJ87" s="45">
        <f>COUNTIF(C87:AF87,$G$2)</f>
        <v/>
      </c>
      <c r="AK87" s="45">
        <f>COUNTIF($C87:$AF87,$H$2)</f>
        <v/>
      </c>
      <c r="AL87" s="45">
        <f>COUNTIF($C87:$AF87,$I$2)</f>
        <v/>
      </c>
      <c r="AM87" s="45">
        <f>COUNTIF($C87:$AF87,$J$2)</f>
        <v/>
      </c>
      <c r="AN87" s="45">
        <f>COUNTIF($C87:$AF87,$K$2)</f>
        <v/>
      </c>
      <c r="AO87" s="45">
        <f>COUNTIF($C87:$AF87,$L$2)</f>
        <v/>
      </c>
      <c r="AP87" s="45">
        <f>COUNTIF($C87:$AF87,$M$2)</f>
        <v/>
      </c>
      <c r="AQ87" s="45">
        <f>COUNTIF($C$87:$AF$87,$Y$2)</f>
        <v/>
      </c>
      <c r="AR87" s="45">
        <f>COUNTIF($C87:$AF87,$N$2)</f>
        <v/>
      </c>
      <c r="AS87" s="45">
        <f>COUNTIF($C87:$AF87,$V$2)</f>
        <v/>
      </c>
      <c r="AT87" s="59">
        <f>COUNTIF($C87:$AF87,$O$2)</f>
        <v/>
      </c>
      <c r="AU87" s="45">
        <f>COUNTIF($C87:$AF87,$P$2)</f>
        <v/>
      </c>
      <c r="AV87" s="45">
        <f>COUNTIF($C87:$AF87,$Q$2)</f>
        <v/>
      </c>
      <c r="AW87" s="45">
        <f>COUNTIF($C87:$AF87,$U$2)</f>
        <v/>
      </c>
      <c r="AX87" s="45">
        <f>COUNTIF($C87:$AF87,$R$2)</f>
        <v/>
      </c>
      <c r="AY87" s="58">
        <f>COUNTIF($C87:$AF87,$S$2)</f>
        <v/>
      </c>
      <c r="AZ87" s="59" t="n">
        <v>19</v>
      </c>
      <c r="BA87" s="59">
        <f>+MOD(AH87,1)+MOD(AT87,1)+MOD(AU87,1)+MOD(AI87,1)+MOD(AO87,1)+MOD(AP87,1)+MOD(AS87,1)+MOD(AK87,1)+MOD(AL87,1)+MOD(AM87,1)+COUNTIF(C87:AF87,$B$2)+COUNTIF(C87:AF87,$R$2)+COUNTIF(C87:AF87,$S$2)+COUNTIF(C87:AF87,$U$2)+COUNTIF(C87:AF87,$G$2)+COUNTIF(C87:AF87,$N$2)+COUNTIF(C87:AF87,$Z$2)</f>
        <v/>
      </c>
      <c r="BB87" s="45">
        <f>COUNTIF($C87:$AF87,$T$2)</f>
        <v/>
      </c>
      <c r="BC87" s="65" t="n">
        <v>300</v>
      </c>
      <c r="BD87" s="18">
        <f>IFERROR(_xlfn.XLOOKUP(B87,核对表!B:B,核对表!C:C),0)</f>
        <v/>
      </c>
      <c r="BE87" s="18">
        <f>IFERROR(_xlfn.XLOOKUP(B87,核对表!E:E,核对表!F:F),0)</f>
        <v/>
      </c>
      <c r="BF87" s="18">
        <f>IFERROR(_xlfn.XLOOKUP(B87,核对表!H:H,核对表!I:I),0)</f>
        <v/>
      </c>
      <c r="BG87" s="18">
        <f>IFERROR(_xlfn.XLOOKUP(B87,核对表!K:K,核对表!L:L),0)</f>
        <v/>
      </c>
      <c r="BH87" s="18">
        <f>IFERROR(_xlfn.XLOOKUP(B87,核对表!Q:Q,核对表!R:R),0)</f>
        <v/>
      </c>
      <c r="BI87" s="18">
        <f>IFERROR(_xlfn.XLOOKUP(B87,核对表!T:T,核对表!U:U),0)</f>
        <v/>
      </c>
      <c r="BJ87" s="18">
        <f>IFERROR(_xlfn.XLOOKUP(B87,核对表!N:N,核对表!O:O),0)</f>
        <v/>
      </c>
      <c r="BK87" s="18">
        <f>IFERROR(_xlfn.XLOOKUP(B87,核对表!Z:Z,核对表!AA:AA),0)</f>
        <v/>
      </c>
      <c r="BL87" s="18">
        <f>IFERROR(_xlfn.XLOOKUP(B87,核对表!AC:AC,核对表!AD:AD),0)</f>
        <v/>
      </c>
      <c r="BM87" s="18">
        <f>IFERROR(_xlfn.XLOOKUP(B87,核对表!AF:AF,核对表!AG:AG),0)</f>
        <v/>
      </c>
      <c r="BO87" s="18">
        <f>BD87=AJ87</f>
        <v/>
      </c>
      <c r="BP87" s="18">
        <f>BE87=AU87</f>
        <v/>
      </c>
      <c r="BQ87" s="18">
        <f>BF87=AN87</f>
        <v/>
      </c>
      <c r="BR87" s="18">
        <f>BG87=AO87</f>
        <v/>
      </c>
      <c r="BS87" s="18">
        <f>BH87=AQ87</f>
        <v/>
      </c>
      <c r="BT87" s="18">
        <f>BI87=AH87</f>
        <v/>
      </c>
      <c r="BU87" s="18">
        <f>BJ87=AI87</f>
        <v/>
      </c>
      <c r="BV87" s="18">
        <f>BK87=AM87</f>
        <v/>
      </c>
      <c r="BW87" s="18">
        <f>BL87=AT87</f>
        <v/>
      </c>
      <c r="BX87" s="18">
        <f>BM87=AS87</f>
        <v/>
      </c>
    </row>
    <row r="88" ht="13.5" customHeight="1" s="1">
      <c r="A88" s="45" t="inlineStr">
        <is>
          <t>品牌运营部</t>
        </is>
      </c>
      <c r="B88" s="62" t="inlineStr">
        <is>
          <t>冯昊天</t>
        </is>
      </c>
      <c r="C88" s="36" t="inlineStr">
        <is>
          <t>T</t>
        </is>
      </c>
      <c r="D88" s="21" t="inlineStr">
        <is>
          <t>T</t>
        </is>
      </c>
      <c r="E88" s="21" t="inlineStr">
        <is>
          <t>T</t>
        </is>
      </c>
      <c r="F88" s="24" t="inlineStr">
        <is>
          <t>T</t>
        </is>
      </c>
      <c r="G88" s="24" t="inlineStr">
        <is>
          <t>T</t>
        </is>
      </c>
      <c r="H88" s="24" t="inlineStr">
        <is>
          <t>√</t>
        </is>
      </c>
      <c r="I88" s="21" t="inlineStr">
        <is>
          <t>√</t>
        </is>
      </c>
      <c r="J88" s="21" t="inlineStr">
        <is>
          <t>√</t>
        </is>
      </c>
      <c r="K88" s="21" t="inlineStr">
        <is>
          <t>√</t>
        </is>
      </c>
      <c r="L88" s="21" t="inlineStr">
        <is>
          <t>T</t>
        </is>
      </c>
      <c r="M88" s="21" t="inlineStr">
        <is>
          <t>T</t>
        </is>
      </c>
      <c r="N88" s="24" t="inlineStr">
        <is>
          <t>√</t>
        </is>
      </c>
      <c r="O88" s="24" t="inlineStr">
        <is>
          <t>√</t>
        </is>
      </c>
      <c r="P88" s="21" t="inlineStr">
        <is>
          <t>√</t>
        </is>
      </c>
      <c r="Q88" s="21" t="inlineStr">
        <is>
          <t>√</t>
        </is>
      </c>
      <c r="R88" s="21" t="inlineStr">
        <is>
          <t>√</t>
        </is>
      </c>
      <c r="S88" s="21" t="inlineStr">
        <is>
          <t>T</t>
        </is>
      </c>
      <c r="T88" s="21" t="inlineStr">
        <is>
          <t>T</t>
        </is>
      </c>
      <c r="U88" s="24" t="inlineStr">
        <is>
          <t>√</t>
        </is>
      </c>
      <c r="V88" s="24" t="inlineStr">
        <is>
          <t>√</t>
        </is>
      </c>
      <c r="W88" s="21" t="inlineStr">
        <is>
          <t>√</t>
        </is>
      </c>
      <c r="X88" s="21" t="inlineStr">
        <is>
          <t>√</t>
        </is>
      </c>
      <c r="Y88" s="21" t="inlineStr">
        <is>
          <t>√</t>
        </is>
      </c>
      <c r="Z88" s="21" t="inlineStr">
        <is>
          <t>T</t>
        </is>
      </c>
      <c r="AA88" s="21" t="inlineStr">
        <is>
          <t>T</t>
        </is>
      </c>
      <c r="AB88" s="24" t="inlineStr">
        <is>
          <t>√</t>
        </is>
      </c>
      <c r="AC88" s="21" t="n"/>
      <c r="AD88" s="21" t="n"/>
      <c r="AE88" s="21" t="n"/>
      <c r="AF88" s="36" t="n"/>
      <c r="AG88" s="69" t="n"/>
      <c r="AH88" s="59">
        <f>COUNTIF($C88:$AF88,$E$2)</f>
        <v/>
      </c>
      <c r="AI88" s="45">
        <f>COUNTIF($C88:$AF88,$F$2)</f>
        <v/>
      </c>
      <c r="AJ88" s="45">
        <f>COUNTIF(C88:AF88,$G$2)</f>
        <v/>
      </c>
      <c r="AK88" s="45">
        <f>COUNTIF($C88:$AF88,$H$2)</f>
        <v/>
      </c>
      <c r="AL88" s="45">
        <f>COUNTIF($C88:$AF88,$I$2)</f>
        <v/>
      </c>
      <c r="AM88" s="45">
        <f>COUNTIF($C88:$AF88,$J$2)</f>
        <v/>
      </c>
      <c r="AN88" s="45">
        <f>COUNTIF($C88:$AF88,$K$2)</f>
        <v/>
      </c>
      <c r="AO88" s="45">
        <f>COUNTIF($C88:$AF88,$L$2)</f>
        <v/>
      </c>
      <c r="AP88" s="45">
        <f>COUNTIF($C88:$AF88,$M$2)</f>
        <v/>
      </c>
      <c r="AQ88" s="45">
        <f>COUNTIF($C$88:$AF$88,$Y$2)</f>
        <v/>
      </c>
      <c r="AR88" s="45">
        <f>COUNTIF($C88:$AF88,$N$2)</f>
        <v/>
      </c>
      <c r="AS88" s="45">
        <f>COUNTIF($C88:$AF88,$V$2)</f>
        <v/>
      </c>
      <c r="AT88" s="59">
        <f>COUNTIF($C88:$AF88,$O$2)</f>
        <v/>
      </c>
      <c r="AU88" s="45">
        <f>COUNTIF($C88:$AF88,$P$2)</f>
        <v/>
      </c>
      <c r="AV88" s="45">
        <f>COUNTIF($C88:$AF88,$Q$2)</f>
        <v/>
      </c>
      <c r="AW88" s="45">
        <f>COUNTIF($C88:$AF88,$U$2)</f>
        <v/>
      </c>
      <c r="AX88" s="45">
        <f>COUNTIF($C88:$AF88,$R$2)</f>
        <v/>
      </c>
      <c r="AY88" s="58">
        <f>COUNTIF($C88:$AF88,$S$2)</f>
        <v/>
      </c>
      <c r="AZ88" s="59" t="n">
        <v>19</v>
      </c>
      <c r="BA88" s="59">
        <f>+MOD(AH88,1)+MOD(AT88,1)+MOD(AU88,1)+MOD(AI88,1)+MOD(AO88,1)+MOD(AP88,1)+MOD(AS88,1)+MOD(AK88,1)+MOD(AL88,1)+MOD(AM88,1)+COUNTIF(C88:AF88,$B$2)+COUNTIF(C88:AF88,$R$2)+COUNTIF(C88:AF88,$S$2)+COUNTIF(C88:AF88,$U$2)+COUNTIF(C88:AF88,$G$2)+COUNTIF(C88:AF88,$N$2)+COUNTIF(C88:AF88,$Z$2)</f>
        <v/>
      </c>
      <c r="BB88" s="45">
        <f>COUNTIF($C88:$AF88,$T$2)</f>
        <v/>
      </c>
      <c r="BC88" s="65" t="n">
        <v>300</v>
      </c>
      <c r="BD88" s="18">
        <f>IFERROR(_xlfn.XLOOKUP(B88,核对表!B:B,核对表!C:C),0)</f>
        <v/>
      </c>
      <c r="BE88" s="18">
        <f>IFERROR(_xlfn.XLOOKUP(B88,核对表!E:E,核对表!F:F),0)</f>
        <v/>
      </c>
      <c r="BF88" s="18">
        <f>IFERROR(_xlfn.XLOOKUP(B88,核对表!H:H,核对表!I:I),0)</f>
        <v/>
      </c>
      <c r="BG88" s="18">
        <f>IFERROR(_xlfn.XLOOKUP(B88,核对表!K:K,核对表!L:L),0)</f>
        <v/>
      </c>
      <c r="BH88" s="18">
        <f>IFERROR(_xlfn.XLOOKUP(B88,核对表!Q:Q,核对表!R:R),0)</f>
        <v/>
      </c>
      <c r="BI88" s="18">
        <f>IFERROR(_xlfn.XLOOKUP(B88,核对表!T:T,核对表!U:U),0)</f>
        <v/>
      </c>
      <c r="BJ88" s="18">
        <f>IFERROR(_xlfn.XLOOKUP(B88,核对表!N:N,核对表!O:O),0)</f>
        <v/>
      </c>
      <c r="BK88" s="18">
        <f>IFERROR(_xlfn.XLOOKUP(B88,核对表!Z:Z,核对表!AA:AA),0)</f>
        <v/>
      </c>
      <c r="BL88" s="18">
        <f>IFERROR(_xlfn.XLOOKUP(B88,核对表!AC:AC,核对表!AD:AD),0)</f>
        <v/>
      </c>
      <c r="BM88" s="18">
        <f>IFERROR(_xlfn.XLOOKUP(B88,核对表!AF:AF,核对表!AG:AG),0)</f>
        <v/>
      </c>
      <c r="BO88" s="18">
        <f>BD88=AJ88</f>
        <v/>
      </c>
      <c r="BP88" s="18">
        <f>BE88=AU88</f>
        <v/>
      </c>
      <c r="BQ88" s="18">
        <f>BF88=AN88</f>
        <v/>
      </c>
      <c r="BR88" s="18">
        <f>BG88=AO88</f>
        <v/>
      </c>
      <c r="BS88" s="18">
        <f>BH88=AQ88</f>
        <v/>
      </c>
      <c r="BT88" s="18">
        <f>BI88=AH88</f>
        <v/>
      </c>
      <c r="BU88" s="18">
        <f>BJ88=AI88</f>
        <v/>
      </c>
      <c r="BV88" s="18">
        <f>BK88=AM88</f>
        <v/>
      </c>
      <c r="BW88" s="18">
        <f>BL88=AT88</f>
        <v/>
      </c>
      <c r="BX88" s="18">
        <f>BM88=AS88</f>
        <v/>
      </c>
    </row>
    <row r="89" ht="13.5" customHeight="1" s="1">
      <c r="A89" s="45" t="inlineStr">
        <is>
          <t>品牌运营部</t>
        </is>
      </c>
      <c r="B89" s="29" t="inlineStr">
        <is>
          <t>李松琳</t>
        </is>
      </c>
      <c r="C89" s="21" t="inlineStr">
        <is>
          <t>T</t>
        </is>
      </c>
      <c r="D89" s="21" t="inlineStr">
        <is>
          <t>T</t>
        </is>
      </c>
      <c r="E89" s="21" t="inlineStr">
        <is>
          <t>T</t>
        </is>
      </c>
      <c r="F89" s="24" t="inlineStr">
        <is>
          <t>T</t>
        </is>
      </c>
      <c r="G89" s="24" t="inlineStr">
        <is>
          <t>T</t>
        </is>
      </c>
      <c r="H89" s="24" t="inlineStr">
        <is>
          <t>√</t>
        </is>
      </c>
      <c r="I89" s="21" t="inlineStr">
        <is>
          <t>√</t>
        </is>
      </c>
      <c r="J89" s="21" t="inlineStr">
        <is>
          <t>√</t>
        </is>
      </c>
      <c r="K89" s="21" t="inlineStr">
        <is>
          <t>√</t>
        </is>
      </c>
      <c r="L89" s="21" t="inlineStr">
        <is>
          <t>T</t>
        </is>
      </c>
      <c r="M89" s="21" t="inlineStr">
        <is>
          <t>T</t>
        </is>
      </c>
      <c r="N89" s="24" t="inlineStr">
        <is>
          <t>√</t>
        </is>
      </c>
      <c r="O89" s="24" t="inlineStr">
        <is>
          <t>√</t>
        </is>
      </c>
      <c r="P89" s="21" t="inlineStr">
        <is>
          <t>√</t>
        </is>
      </c>
      <c r="Q89" s="21" t="inlineStr">
        <is>
          <t>√</t>
        </is>
      </c>
      <c r="R89" s="21" t="inlineStr">
        <is>
          <t>√</t>
        </is>
      </c>
      <c r="S89" s="21" t="inlineStr">
        <is>
          <t>T</t>
        </is>
      </c>
      <c r="T89" s="21" t="inlineStr">
        <is>
          <t>T</t>
        </is>
      </c>
      <c r="U89" s="24" t="inlineStr">
        <is>
          <t>√</t>
        </is>
      </c>
      <c r="V89" s="24" t="inlineStr">
        <is>
          <t>√</t>
        </is>
      </c>
      <c r="W89" s="21" t="inlineStr">
        <is>
          <t>√</t>
        </is>
      </c>
      <c r="X89" s="21" t="inlineStr">
        <is>
          <t>√</t>
        </is>
      </c>
      <c r="Y89" s="21" t="inlineStr">
        <is>
          <t>√</t>
        </is>
      </c>
      <c r="Z89" s="21" t="inlineStr">
        <is>
          <t>T</t>
        </is>
      </c>
      <c r="AA89" s="21" t="inlineStr">
        <is>
          <t>T</t>
        </is>
      </c>
      <c r="AB89" s="24" t="inlineStr">
        <is>
          <t>√</t>
        </is>
      </c>
      <c r="AC89" s="21" t="n"/>
      <c r="AD89" s="21" t="n"/>
      <c r="AE89" s="21" t="n"/>
      <c r="AF89" s="36" t="n"/>
      <c r="AG89" s="69" t="n"/>
      <c r="AH89" s="59">
        <f>COUNTIF($C89:$AF89,$E$2)</f>
        <v/>
      </c>
      <c r="AI89" s="45">
        <f>COUNTIF($C89:$AF89,$F$2)</f>
        <v/>
      </c>
      <c r="AJ89" s="45">
        <f>COUNTIF(C89:AF89,$G$2)</f>
        <v/>
      </c>
      <c r="AK89" s="45">
        <f>COUNTIF($C89:$AF89,$H$2)</f>
        <v/>
      </c>
      <c r="AL89" s="45">
        <f>COUNTIF($C89:$AF89,$I$2)</f>
        <v/>
      </c>
      <c r="AM89" s="45">
        <f>COUNTIF($C89:$AF89,$J$2)</f>
        <v/>
      </c>
      <c r="AN89" s="45">
        <f>COUNTIF($C89:$AF89,$K$2)</f>
        <v/>
      </c>
      <c r="AO89" s="45">
        <f>COUNTIF($C89:$AF89,$L$2)</f>
        <v/>
      </c>
      <c r="AP89" s="45">
        <f>COUNTIF($C89:$AF89,$M$2)</f>
        <v/>
      </c>
      <c r="AQ89" s="45">
        <f>COUNTIF($C$89:$AF$89,$Y$2)</f>
        <v/>
      </c>
      <c r="AR89" s="45">
        <f>COUNTIF($C89:$AF89,$N$2)</f>
        <v/>
      </c>
      <c r="AS89" s="45">
        <f>COUNTIF($C89:$AF89,$V$2)</f>
        <v/>
      </c>
      <c r="AT89" s="59">
        <f>COUNTIF($C89:$AF89,$O$2)</f>
        <v/>
      </c>
      <c r="AU89" s="45">
        <f>COUNTIF($C89:$AF89,$P$2)</f>
        <v/>
      </c>
      <c r="AV89" s="45">
        <f>COUNTIF($C89:$AF89,$Q$2)</f>
        <v/>
      </c>
      <c r="AW89" s="45">
        <f>COUNTIF($C89:$AF89,$U$2)</f>
        <v/>
      </c>
      <c r="AX89" s="45">
        <f>COUNTIF($C89:$AF89,$R$2)</f>
        <v/>
      </c>
      <c r="AY89" s="58">
        <f>COUNTIF($C89:$AF89,$S$2)</f>
        <v/>
      </c>
      <c r="AZ89" s="59" t="n">
        <v>19</v>
      </c>
      <c r="BA89" s="59">
        <f>+MOD(AH89,1)+MOD(AT89,1)+MOD(AU89,1)+MOD(AI89,1)+MOD(AO89,1)+MOD(AP89,1)+MOD(AS89,1)+MOD(AK89,1)+MOD(AL89,1)+MOD(AM89,1)+COUNTIF(C89:AF89,$B$2)+COUNTIF(C89:AF89,$R$2)+COUNTIF(C89:AF89,$S$2)+COUNTIF(C89:AF89,$U$2)+COUNTIF(C89:AF89,$G$2)+COUNTIF(C89:AF89,$N$2)+COUNTIF(C89:AF89,$Z$2)</f>
        <v/>
      </c>
      <c r="BB89" s="45">
        <f>COUNTIF($C89:$AF89,$T$2)</f>
        <v/>
      </c>
      <c r="BC89" s="65" t="n">
        <v>300</v>
      </c>
      <c r="BD89" s="18">
        <f>IFERROR(_xlfn.XLOOKUP(B89,核对表!B:B,核对表!C:C),0)</f>
        <v/>
      </c>
      <c r="BE89" s="18">
        <f>IFERROR(_xlfn.XLOOKUP(B89,核对表!E:E,核对表!F:F),0)</f>
        <v/>
      </c>
      <c r="BF89" s="18">
        <f>IFERROR(_xlfn.XLOOKUP(B89,核对表!H:H,核对表!I:I),0)</f>
        <v/>
      </c>
      <c r="BG89" s="18">
        <f>IFERROR(_xlfn.XLOOKUP(B89,核对表!K:K,核对表!L:L),0)</f>
        <v/>
      </c>
      <c r="BH89" s="18">
        <f>IFERROR(_xlfn.XLOOKUP(B89,核对表!Q:Q,核对表!R:R),0)</f>
        <v/>
      </c>
      <c r="BI89" s="18">
        <f>IFERROR(_xlfn.XLOOKUP(B89,核对表!T:T,核对表!U:U),0)</f>
        <v/>
      </c>
      <c r="BJ89" s="18">
        <f>IFERROR(_xlfn.XLOOKUP(B89,核对表!N:N,核对表!O:O),0)</f>
        <v/>
      </c>
      <c r="BK89" s="18">
        <f>IFERROR(_xlfn.XLOOKUP(B89,核对表!Z:Z,核对表!AA:AA),0)</f>
        <v/>
      </c>
      <c r="BL89" s="18">
        <f>IFERROR(_xlfn.XLOOKUP(B89,核对表!AC:AC,核对表!AD:AD),0)</f>
        <v/>
      </c>
      <c r="BM89" s="18">
        <f>IFERROR(_xlfn.XLOOKUP(B89,核对表!AF:AF,核对表!AG:AG),0)</f>
        <v/>
      </c>
      <c r="BO89" s="18">
        <f>BD89=AJ89</f>
        <v/>
      </c>
      <c r="BP89" s="18">
        <f>BE89=AU89</f>
        <v/>
      </c>
      <c r="BQ89" s="18">
        <f>BF89=AN89</f>
        <v/>
      </c>
      <c r="BR89" s="18">
        <f>BG89=AO89</f>
        <v/>
      </c>
      <c r="BS89" s="18">
        <f>BH89=AQ89</f>
        <v/>
      </c>
      <c r="BT89" s="18">
        <f>BI89=AH89</f>
        <v/>
      </c>
      <c r="BU89" s="18">
        <f>BJ89=AI89</f>
        <v/>
      </c>
      <c r="BV89" s="18">
        <f>BK89=AM89</f>
        <v/>
      </c>
      <c r="BW89" s="18">
        <f>BL89=AT89</f>
        <v/>
      </c>
      <c r="BX89" s="18">
        <f>BM89=AS89</f>
        <v/>
      </c>
    </row>
    <row r="90" ht="13.5" customHeight="1" s="1">
      <c r="A90" s="45" t="inlineStr">
        <is>
          <t>市场部</t>
        </is>
      </c>
      <c r="B90" s="29" t="inlineStr">
        <is>
          <t>李琳</t>
        </is>
      </c>
      <c r="C90" s="21" t="inlineStr">
        <is>
          <t>T</t>
        </is>
      </c>
      <c r="D90" s="21" t="inlineStr">
        <is>
          <t>T</t>
        </is>
      </c>
      <c r="E90" s="36" t="inlineStr">
        <is>
          <t>T</t>
        </is>
      </c>
      <c r="F90" s="24" t="inlineStr">
        <is>
          <t>T</t>
        </is>
      </c>
      <c r="G90" s="24" t="inlineStr">
        <is>
          <t>T</t>
        </is>
      </c>
      <c r="H90" s="24" t="inlineStr">
        <is>
          <t>√</t>
        </is>
      </c>
      <c r="I90" s="36" t="inlineStr">
        <is>
          <t>√</t>
        </is>
      </c>
      <c r="J90" s="36" t="inlineStr">
        <is>
          <t>√</t>
        </is>
      </c>
      <c r="K90" s="21" t="inlineStr">
        <is>
          <t>√</t>
        </is>
      </c>
      <c r="L90" s="21" t="inlineStr">
        <is>
          <t>T</t>
        </is>
      </c>
      <c r="M90" s="21" t="inlineStr">
        <is>
          <t>T</t>
        </is>
      </c>
      <c r="N90" s="24" t="inlineStr">
        <is>
          <t>L</t>
        </is>
      </c>
      <c r="O90" s="24" t="inlineStr">
        <is>
          <t>√</t>
        </is>
      </c>
      <c r="P90" s="21" t="inlineStr">
        <is>
          <t>√</t>
        </is>
      </c>
      <c r="Q90" s="21" t="inlineStr">
        <is>
          <t>LQ</t>
        </is>
      </c>
      <c r="R90" s="21" t="inlineStr">
        <is>
          <t>Q</t>
        </is>
      </c>
      <c r="S90" s="21" t="inlineStr">
        <is>
          <t>T</t>
        </is>
      </c>
      <c r="T90" s="21" t="inlineStr">
        <is>
          <t>T</t>
        </is>
      </c>
      <c r="U90" s="24" t="inlineStr">
        <is>
          <t>√</t>
        </is>
      </c>
      <c r="V90" s="24" t="inlineStr">
        <is>
          <t>L</t>
        </is>
      </c>
      <c r="W90" s="21" t="inlineStr">
        <is>
          <t>Q</t>
        </is>
      </c>
      <c r="X90" s="21" t="inlineStr">
        <is>
          <t>Q</t>
        </is>
      </c>
      <c r="Y90" s="24" t="inlineStr">
        <is>
          <t>√</t>
        </is>
      </c>
      <c r="Z90" s="24" t="inlineStr">
        <is>
          <t>T</t>
        </is>
      </c>
      <c r="AA90" s="21" t="inlineStr">
        <is>
          <t>T</t>
        </is>
      </c>
      <c r="AB90" s="24" t="inlineStr">
        <is>
          <t>√</t>
        </is>
      </c>
      <c r="AC90" s="21" t="n"/>
      <c r="AD90" s="21" t="n"/>
      <c r="AE90" s="21" t="n"/>
      <c r="AF90" s="36" t="n"/>
      <c r="AG90" s="69" t="n"/>
      <c r="AH90" s="59">
        <f>COUNTIF($C90:$AF90,$E$2)</f>
        <v/>
      </c>
      <c r="AI90" s="45">
        <f>COUNTIF($C90:$AF90,$F$2)</f>
        <v/>
      </c>
      <c r="AJ90" s="45">
        <f>COUNTIF(C90:AF90,$G$2)</f>
        <v/>
      </c>
      <c r="AK90" s="45">
        <f>COUNTIF($C90:$AF90,$H$2)</f>
        <v/>
      </c>
      <c r="AL90" s="45">
        <f>COUNTIF($C90:$AF90,$I$2)</f>
        <v/>
      </c>
      <c r="AM90" s="45">
        <f>COUNTIF($C90:$AF90,$J$2)</f>
        <v/>
      </c>
      <c r="AN90" s="45">
        <f>COUNTIF($C90:$AF90,$K$2)</f>
        <v/>
      </c>
      <c r="AO90" s="45">
        <f>COUNTIF($C90:$AF90,$L$2)</f>
        <v/>
      </c>
      <c r="AP90" s="45">
        <f>COUNTIF($C90:$AF90,$M$2)</f>
        <v/>
      </c>
      <c r="AQ90" s="45">
        <f>COUNTIF($C$90:$AF$90,$Y$2)</f>
        <v/>
      </c>
      <c r="AR90" s="45">
        <f>COUNTIF($C90:$AF90,$N$2)</f>
        <v/>
      </c>
      <c r="AS90" s="45">
        <f>COUNTIF($C90:$AF90,$V$2)</f>
        <v/>
      </c>
      <c r="AT90" s="59">
        <f>COUNTIF($C90:$AF90,$O$2)</f>
        <v/>
      </c>
      <c r="AU90" s="45">
        <f>COUNTIF($C90:$AF90,$P$2)</f>
        <v/>
      </c>
      <c r="AV90" s="45">
        <f>COUNTIF($C90:$AF90,$Q$2)</f>
        <v/>
      </c>
      <c r="AW90" s="45">
        <f>COUNTIF($C90:$AF90,$U$2)</f>
        <v/>
      </c>
      <c r="AX90" s="45">
        <f>COUNTIF($C90:$AF90,$R$2)</f>
        <v/>
      </c>
      <c r="AY90" s="58">
        <f>COUNTIF($C90:$AF90,$S$2)</f>
        <v/>
      </c>
      <c r="AZ90" s="59" t="n">
        <v>19</v>
      </c>
      <c r="BA90" s="59">
        <f>+MOD(AH90,1)+MOD(AT90,1)+MOD(AU90,1)+MOD(AI90,1)+MOD(AO90,1)+MOD(AP90,1)+MOD(AS90,1)+MOD(AK90,1)+MOD(AL90,1)+MOD(AM90,1)+COUNTIF(C90:AF90,$B$2)+COUNTIF(C90:AF90,$R$2)+COUNTIF(C90:AF90,$S$2)+COUNTIF(C90:AF90,$U$2)+COUNTIF(C90:AF90,$G$2)+COUNTIF(C90:AF90,$N$2)+COUNTIF(C90:AF90,$Z$2)</f>
        <v/>
      </c>
      <c r="BB90" s="45">
        <f>COUNTIF($C90:$AF90,$T$2)</f>
        <v/>
      </c>
      <c r="BC90" s="65" t="n">
        <v>300</v>
      </c>
      <c r="BD90" s="18">
        <f>IFERROR(_xlfn.XLOOKUP(B90,核对表!B:B,核对表!C:C),0)</f>
        <v/>
      </c>
      <c r="BE90" s="18">
        <f>IFERROR(_xlfn.XLOOKUP(B90,核对表!E:E,核对表!F:F),0)</f>
        <v/>
      </c>
      <c r="BF90" s="18">
        <f>IFERROR(_xlfn.XLOOKUP(B90,核对表!H:H,核对表!I:I),0)</f>
        <v/>
      </c>
      <c r="BG90" s="18">
        <f>IFERROR(_xlfn.XLOOKUP(B90,核对表!K:K,核对表!L:L),0)</f>
        <v/>
      </c>
      <c r="BH90" s="18">
        <f>IFERROR(_xlfn.XLOOKUP(B90,核对表!Q:Q,核对表!R:R),0)</f>
        <v/>
      </c>
      <c r="BI90" s="18">
        <f>IFERROR(_xlfn.XLOOKUP(B90,核对表!T:T,核对表!U:U),0)</f>
        <v/>
      </c>
      <c r="BJ90" s="18">
        <f>IFERROR(_xlfn.XLOOKUP(B90,核对表!N:N,核对表!O:O),0)</f>
        <v/>
      </c>
      <c r="BK90" s="18">
        <f>IFERROR(_xlfn.XLOOKUP(B90,核对表!Z:Z,核对表!AA:AA),0)</f>
        <v/>
      </c>
      <c r="BL90" s="18">
        <f>IFERROR(_xlfn.XLOOKUP(B90,核对表!AC:AC,核对表!AD:AD),0)</f>
        <v/>
      </c>
      <c r="BM90" s="18">
        <f>IFERROR(_xlfn.XLOOKUP(B90,核对表!AF:AF,核对表!AG:AG),0)</f>
        <v/>
      </c>
      <c r="BO90" s="18">
        <f>BD90=AJ90</f>
        <v/>
      </c>
      <c r="BP90" s="18">
        <f>BE90=AU90</f>
        <v/>
      </c>
      <c r="BQ90" s="18">
        <f>BF90=AN90</f>
        <v/>
      </c>
      <c r="BR90" s="18">
        <f>BG90=AO90</f>
        <v/>
      </c>
      <c r="BS90" s="18">
        <f>BH90=AQ90</f>
        <v/>
      </c>
      <c r="BT90" s="18">
        <f>BI90=AH90</f>
        <v/>
      </c>
      <c r="BU90" s="18">
        <f>BJ90=AI90</f>
        <v/>
      </c>
      <c r="BV90" s="18">
        <f>BK90=AM90</f>
        <v/>
      </c>
      <c r="BW90" s="18">
        <f>BL90=AT90</f>
        <v/>
      </c>
      <c r="BX90" s="18">
        <f>BM90=AS90</f>
        <v/>
      </c>
    </row>
    <row r="91" ht="13.5" customHeight="1" s="1">
      <c r="A91" s="45" t="inlineStr">
        <is>
          <t>市场部</t>
        </is>
      </c>
      <c r="B91" s="29" t="inlineStr">
        <is>
          <t>陈迎琪</t>
        </is>
      </c>
      <c r="C91" s="21" t="inlineStr">
        <is>
          <t>T</t>
        </is>
      </c>
      <c r="D91" s="21" t="inlineStr">
        <is>
          <t>T</t>
        </is>
      </c>
      <c r="E91" s="21" t="inlineStr">
        <is>
          <t>T</t>
        </is>
      </c>
      <c r="F91" s="24" t="inlineStr">
        <is>
          <t>T</t>
        </is>
      </c>
      <c r="G91" s="24" t="inlineStr">
        <is>
          <t>T</t>
        </is>
      </c>
      <c r="H91" s="24" t="inlineStr">
        <is>
          <t>√</t>
        </is>
      </c>
      <c r="I91" s="21" t="inlineStr">
        <is>
          <t>√</t>
        </is>
      </c>
      <c r="J91" s="21" t="inlineStr">
        <is>
          <t>√</t>
        </is>
      </c>
      <c r="K91" s="21" t="inlineStr">
        <is>
          <t>√</t>
        </is>
      </c>
      <c r="L91" s="21" t="inlineStr">
        <is>
          <t>T</t>
        </is>
      </c>
      <c r="M91" s="21" t="inlineStr">
        <is>
          <t>T</t>
        </is>
      </c>
      <c r="N91" s="24" t="inlineStr">
        <is>
          <t>√</t>
        </is>
      </c>
      <c r="O91" s="24" t="inlineStr">
        <is>
          <t>√</t>
        </is>
      </c>
      <c r="P91" s="21" t="inlineStr">
        <is>
          <t>Q</t>
        </is>
      </c>
      <c r="Q91" s="21" t="inlineStr">
        <is>
          <t>√</t>
        </is>
      </c>
      <c r="R91" s="21" t="inlineStr">
        <is>
          <t>L</t>
        </is>
      </c>
      <c r="S91" s="21" t="inlineStr">
        <is>
          <t>T</t>
        </is>
      </c>
      <c r="T91" s="21" t="inlineStr">
        <is>
          <t>T</t>
        </is>
      </c>
      <c r="U91" s="24" t="inlineStr">
        <is>
          <t>√</t>
        </is>
      </c>
      <c r="V91" s="24" t="inlineStr">
        <is>
          <t>√</t>
        </is>
      </c>
      <c r="W91" s="21" t="inlineStr">
        <is>
          <t>L</t>
        </is>
      </c>
      <c r="X91" s="21" t="inlineStr">
        <is>
          <t>√</t>
        </is>
      </c>
      <c r="Y91" s="21" t="inlineStr">
        <is>
          <t>√</t>
        </is>
      </c>
      <c r="Z91" s="21" t="inlineStr">
        <is>
          <t>T</t>
        </is>
      </c>
      <c r="AA91" s="21" t="inlineStr">
        <is>
          <t>T</t>
        </is>
      </c>
      <c r="AB91" s="24" t="inlineStr">
        <is>
          <t>×</t>
        </is>
      </c>
      <c r="AC91" s="21" t="n"/>
      <c r="AD91" s="21" t="n"/>
      <c r="AE91" s="21" t="n"/>
      <c r="AF91" s="36" t="n"/>
      <c r="AG91" s="69" t="n"/>
      <c r="AH91" s="59">
        <f>COUNTIF($C91:$AF91,$E$2)</f>
        <v/>
      </c>
      <c r="AI91" s="45">
        <f>COUNTIF($C91:$AF91,$F$2)</f>
        <v/>
      </c>
      <c r="AJ91" s="45">
        <f>COUNTIF(C91:AF91,$G$2)</f>
        <v/>
      </c>
      <c r="AK91" s="45">
        <f>COUNTIF($C91:$AF91,$H$2)</f>
        <v/>
      </c>
      <c r="AL91" s="45">
        <f>COUNTIF($C91:$AF91,$I$2)</f>
        <v/>
      </c>
      <c r="AM91" s="45">
        <f>COUNTIF($C91:$AF91,$J$2)</f>
        <v/>
      </c>
      <c r="AN91" s="45">
        <f>COUNTIF($C91:$AF91,$K$2)</f>
        <v/>
      </c>
      <c r="AO91" s="45">
        <f>COUNTIF($C91:$AF91,$L$2)</f>
        <v/>
      </c>
      <c r="AP91" s="45">
        <f>COUNTIF($C91:$AF91,$M$2)</f>
        <v/>
      </c>
      <c r="AQ91" s="45">
        <f>COUNTIF($C$91:$AF$91,$Y$2)</f>
        <v/>
      </c>
      <c r="AR91" s="45">
        <f>COUNTIF($C91:$AF91,$N$2)</f>
        <v/>
      </c>
      <c r="AS91" s="45">
        <f>COUNTIF($C91:$AF91,$V$2)</f>
        <v/>
      </c>
      <c r="AT91" s="59">
        <f>COUNTIF($C91:$AF91,$O$2)</f>
        <v/>
      </c>
      <c r="AU91" s="45">
        <f>COUNTIF($C91:$AF91,$P$2)</f>
        <v/>
      </c>
      <c r="AV91" s="45">
        <f>COUNTIF($C91:$AF91,$Q$2)</f>
        <v/>
      </c>
      <c r="AW91" s="45">
        <f>COUNTIF($C91:$AF91,$U$2)</f>
        <v/>
      </c>
      <c r="AX91" s="45">
        <f>COUNTIF($C91:$AF91,$R$2)</f>
        <v/>
      </c>
      <c r="AY91" s="58">
        <f>COUNTIF($C91:$AF91,$S$2)</f>
        <v/>
      </c>
      <c r="AZ91" s="59" t="n">
        <v>19</v>
      </c>
      <c r="BA91" s="59">
        <f>+MOD(AH91,1)+MOD(AT91,1)+MOD(AU91,1)+MOD(AI91,1)+MOD(AO91,1)+MOD(AP91,1)+MOD(AS91,1)+MOD(AK91,1)+MOD(AL91,1)+MOD(AM91,1)+COUNTIF(C91:AF91,$B$2)+COUNTIF(C91:AF91,$R$2)+COUNTIF(C91:AF91,$S$2)+COUNTIF(C91:AF91,$U$2)+COUNTIF(C91:AF91,$G$2)+COUNTIF(C91:AF91,$N$2)+COUNTIF(C91:AF91,$Z$2)</f>
        <v/>
      </c>
      <c r="BB91" s="45">
        <f>COUNTIF($C91:$AF91,$T$2)</f>
        <v/>
      </c>
      <c r="BC91" s="65" t="n">
        <v>300</v>
      </c>
      <c r="BD91" s="18">
        <f>IFERROR(_xlfn.XLOOKUP(B91,核对表!B:B,核对表!C:C),0)</f>
        <v/>
      </c>
      <c r="BE91" s="18">
        <f>IFERROR(_xlfn.XLOOKUP(B91,核对表!E:E,核对表!F:F),0)</f>
        <v/>
      </c>
      <c r="BF91" s="18">
        <f>IFERROR(_xlfn.XLOOKUP(B91,核对表!H:H,核对表!I:I),0)</f>
        <v/>
      </c>
      <c r="BG91" s="18">
        <f>IFERROR(_xlfn.XLOOKUP(B91,核对表!K:K,核对表!L:L),0)</f>
        <v/>
      </c>
      <c r="BH91" s="18">
        <f>IFERROR(_xlfn.XLOOKUP(B91,核对表!Q:Q,核对表!R:R),0)</f>
        <v/>
      </c>
      <c r="BI91" s="18">
        <f>IFERROR(_xlfn.XLOOKUP(B91,核对表!T:T,核对表!U:U),0)</f>
        <v/>
      </c>
      <c r="BJ91" s="18">
        <f>IFERROR(_xlfn.XLOOKUP(B91,核对表!N:N,核对表!O:O),0)</f>
        <v/>
      </c>
      <c r="BK91" s="18">
        <f>IFERROR(_xlfn.XLOOKUP(B91,核对表!Z:Z,核对表!AA:AA),0)</f>
        <v/>
      </c>
      <c r="BL91" s="18">
        <f>IFERROR(_xlfn.XLOOKUP(B91,核对表!AC:AC,核对表!AD:AD),0)</f>
        <v/>
      </c>
      <c r="BM91" s="18">
        <f>IFERROR(_xlfn.XLOOKUP(B91,核对表!AF:AF,核对表!AG:AG),0)</f>
        <v/>
      </c>
      <c r="BO91" s="18">
        <f>BD91=AJ91</f>
        <v/>
      </c>
      <c r="BP91" s="18">
        <f>BE91=AU91</f>
        <v/>
      </c>
      <c r="BQ91" s="18">
        <f>BF91=AN91</f>
        <v/>
      </c>
      <c r="BR91" s="18">
        <f>BG91=AO91</f>
        <v/>
      </c>
      <c r="BS91" s="18">
        <f>BH91=AQ91</f>
        <v/>
      </c>
      <c r="BT91" s="18">
        <f>BI91=AH91</f>
        <v/>
      </c>
      <c r="BU91" s="18">
        <f>BJ91=AI91</f>
        <v/>
      </c>
      <c r="BV91" s="18">
        <f>BK91=AM91</f>
        <v/>
      </c>
      <c r="BW91" s="18">
        <f>BL91=AT91</f>
        <v/>
      </c>
      <c r="BX91" s="18">
        <f>BM91=AS91</f>
        <v/>
      </c>
    </row>
    <row r="92" ht="13.5" customHeight="1" s="1">
      <c r="A92" s="45" t="inlineStr">
        <is>
          <t>市场部</t>
        </is>
      </c>
      <c r="B92" s="29" t="inlineStr">
        <is>
          <t>李煜</t>
        </is>
      </c>
      <c r="C92" s="21" t="inlineStr">
        <is>
          <t>T</t>
        </is>
      </c>
      <c r="D92" s="21" t="inlineStr">
        <is>
          <t>T</t>
        </is>
      </c>
      <c r="E92" s="21" t="inlineStr">
        <is>
          <t>T</t>
        </is>
      </c>
      <c r="F92" s="24" t="inlineStr">
        <is>
          <t>T</t>
        </is>
      </c>
      <c r="G92" s="24" t="inlineStr">
        <is>
          <t>T</t>
        </is>
      </c>
      <c r="H92" s="24" t="inlineStr">
        <is>
          <t>L</t>
        </is>
      </c>
      <c r="I92" s="21" t="inlineStr">
        <is>
          <t>√</t>
        </is>
      </c>
      <c r="J92" s="21" t="inlineStr">
        <is>
          <t>×</t>
        </is>
      </c>
      <c r="K92" s="21" t="inlineStr">
        <is>
          <t>√</t>
        </is>
      </c>
      <c r="L92" s="21" t="inlineStr">
        <is>
          <t>T</t>
        </is>
      </c>
      <c r="M92" s="21" t="inlineStr">
        <is>
          <t>T</t>
        </is>
      </c>
      <c r="N92" s="24" t="inlineStr">
        <is>
          <t>√</t>
        </is>
      </c>
      <c r="O92" s="24" t="inlineStr">
        <is>
          <t>√</t>
        </is>
      </c>
      <c r="P92" s="21" t="inlineStr">
        <is>
          <t>Q</t>
        </is>
      </c>
      <c r="Q92" s="21" t="inlineStr">
        <is>
          <t>Q</t>
        </is>
      </c>
      <c r="R92" s="21" t="inlineStr">
        <is>
          <t>×</t>
        </is>
      </c>
      <c r="S92" s="21" t="inlineStr">
        <is>
          <t>T</t>
        </is>
      </c>
      <c r="T92" s="21" t="inlineStr">
        <is>
          <t>T</t>
        </is>
      </c>
      <c r="U92" s="24" t="inlineStr">
        <is>
          <t>√</t>
        </is>
      </c>
      <c r="V92" s="24" t="inlineStr">
        <is>
          <t>√</t>
        </is>
      </c>
      <c r="W92" s="24" t="inlineStr">
        <is>
          <t>×</t>
        </is>
      </c>
      <c r="X92" s="21" t="inlineStr">
        <is>
          <t>√</t>
        </is>
      </c>
      <c r="Y92" s="21" t="inlineStr">
        <is>
          <t>√</t>
        </is>
      </c>
      <c r="Z92" s="21" t="inlineStr">
        <is>
          <t>T</t>
        </is>
      </c>
      <c r="AA92" s="21" t="inlineStr">
        <is>
          <t>T</t>
        </is>
      </c>
      <c r="AB92" s="24" t="inlineStr">
        <is>
          <t>√</t>
        </is>
      </c>
      <c r="AC92" s="21" t="n"/>
      <c r="AD92" s="21" t="n"/>
      <c r="AE92" s="21" t="n"/>
      <c r="AF92" s="36" t="n"/>
      <c r="AG92" s="69" t="n"/>
      <c r="AH92" s="59">
        <f>COUNTIF($C92:$AF92,$E$2)</f>
        <v/>
      </c>
      <c r="AI92" s="45">
        <f>COUNTIF($C92:$AF92,$F$2)</f>
        <v/>
      </c>
      <c r="AJ92" s="45">
        <f>COUNTIF(C92:AF92,$G$2)</f>
        <v/>
      </c>
      <c r="AK92" s="45">
        <f>COUNTIF($C92:$AF92,$H$2)</f>
        <v/>
      </c>
      <c r="AL92" s="45">
        <f>COUNTIF($C92:$AF92,$I$2)</f>
        <v/>
      </c>
      <c r="AM92" s="45">
        <f>COUNTIF($C92:$AF92,$J$2)</f>
        <v/>
      </c>
      <c r="AN92" s="45">
        <f>COUNTIF($C92:$AF92,$K$2)</f>
        <v/>
      </c>
      <c r="AO92" s="45">
        <f>COUNTIF($C92:$AF92,$L$2)</f>
        <v/>
      </c>
      <c r="AP92" s="45">
        <f>COUNTIF($C92:$AF92,$M$2)</f>
        <v/>
      </c>
      <c r="AQ92" s="45">
        <f>COUNTIF($C$92:$AF$92,$Y$2)</f>
        <v/>
      </c>
      <c r="AR92" s="45">
        <f>COUNTIF($C92:$AF92,$N$2)</f>
        <v/>
      </c>
      <c r="AS92" s="45">
        <f>COUNTIF($C92:$AF92,$V$2)</f>
        <v/>
      </c>
      <c r="AT92" s="59">
        <f>COUNTIF($C92:$AF92,$O$2)</f>
        <v/>
      </c>
      <c r="AU92" s="45">
        <f>COUNTIF($C92:$AF92,$P$2)</f>
        <v/>
      </c>
      <c r="AV92" s="45">
        <f>COUNTIF($C92:$AF92,$Q$2)</f>
        <v/>
      </c>
      <c r="AW92" s="45">
        <f>COUNTIF($C92:$AF92,$U$2)</f>
        <v/>
      </c>
      <c r="AX92" s="45">
        <f>COUNTIF($C92:$AF92,$R$2)</f>
        <v/>
      </c>
      <c r="AY92" s="58">
        <f>COUNTIF($C92:$AF92,$S$2)</f>
        <v/>
      </c>
      <c r="AZ92" s="59" t="n">
        <v>19</v>
      </c>
      <c r="BA92" s="59">
        <f>+MOD(AH92,1)+MOD(AT92,1)+MOD(AU92,1)+MOD(AI92,1)+MOD(AO92,1)+MOD(AP92,1)+MOD(AS92,1)+MOD(AK92,1)+MOD(AL92,1)+MOD(AM92,1)+COUNTIF(C92:AF92,$B$2)+COUNTIF(C92:AF92,$R$2)+COUNTIF(C92:AF92,$S$2)+COUNTIF(C92:AF92,$U$2)+COUNTIF(C92:AF92,$G$2)+COUNTIF(C92:AF92,$N$2)+COUNTIF(C92:AF92,$Z$2)</f>
        <v/>
      </c>
      <c r="BB92" s="45">
        <f>COUNTIF($C92:$AF92,$T$2)</f>
        <v/>
      </c>
      <c r="BC92" s="65" t="n">
        <v>300</v>
      </c>
      <c r="BD92" s="18">
        <f>IFERROR(_xlfn.XLOOKUP(B92,核对表!B:B,核对表!C:C),0)</f>
        <v/>
      </c>
      <c r="BE92" s="18">
        <f>IFERROR(_xlfn.XLOOKUP(B92,核对表!E:E,核对表!F:F),0)</f>
        <v/>
      </c>
      <c r="BF92" s="18">
        <f>IFERROR(_xlfn.XLOOKUP(B92,核对表!H:H,核对表!I:I),0)</f>
        <v/>
      </c>
      <c r="BG92" s="18">
        <f>IFERROR(_xlfn.XLOOKUP(B92,核对表!K:K,核对表!L:L),0)</f>
        <v/>
      </c>
      <c r="BH92" s="18">
        <f>IFERROR(_xlfn.XLOOKUP(B92,核对表!Q:Q,核对表!R:R),0)</f>
        <v/>
      </c>
      <c r="BI92" s="18">
        <f>IFERROR(_xlfn.XLOOKUP(B92,核对表!T:T,核对表!U:U),0)</f>
        <v/>
      </c>
      <c r="BJ92" s="18">
        <f>IFERROR(_xlfn.XLOOKUP(B92,核对表!N:N,核对表!O:O),0)</f>
        <v/>
      </c>
      <c r="BK92" s="18">
        <f>IFERROR(_xlfn.XLOOKUP(B92,核对表!Z:Z,核对表!AA:AA),0)</f>
        <v/>
      </c>
      <c r="BL92" s="18">
        <f>IFERROR(_xlfn.XLOOKUP(B92,核对表!AC:AC,核对表!AD:AD),0)</f>
        <v/>
      </c>
      <c r="BM92" s="18">
        <f>IFERROR(_xlfn.XLOOKUP(B92,核对表!AF:AF,核对表!AG:AG),0)</f>
        <v/>
      </c>
      <c r="BO92" s="18">
        <f>BD92=AJ92</f>
        <v/>
      </c>
      <c r="BP92" s="18">
        <f>BE92=AU92</f>
        <v/>
      </c>
      <c r="BQ92" s="18">
        <f>BF92=AN92</f>
        <v/>
      </c>
      <c r="BR92" s="18">
        <f>BG92=AO92</f>
        <v/>
      </c>
      <c r="BS92" s="18">
        <f>BH92=AQ92</f>
        <v/>
      </c>
      <c r="BT92" s="18">
        <f>BI92=AH92</f>
        <v/>
      </c>
      <c r="BU92" s="18">
        <f>BJ92=AI92</f>
        <v/>
      </c>
      <c r="BV92" s="18">
        <f>BK92=AM92</f>
        <v/>
      </c>
      <c r="BW92" s="18">
        <f>BL92=AT92</f>
        <v/>
      </c>
      <c r="BX92" s="18">
        <f>BM92=AS92</f>
        <v/>
      </c>
    </row>
    <row r="93" ht="13.5" customHeight="1" s="1">
      <c r="A93" s="45" t="inlineStr">
        <is>
          <t>市场部</t>
        </is>
      </c>
      <c r="B93" s="63" t="inlineStr">
        <is>
          <t>苗薇</t>
        </is>
      </c>
      <c r="C93" s="21" t="inlineStr">
        <is>
          <t>T</t>
        </is>
      </c>
      <c r="D93" s="21" t="inlineStr">
        <is>
          <t>T</t>
        </is>
      </c>
      <c r="E93" s="21" t="inlineStr">
        <is>
          <t>T</t>
        </is>
      </c>
      <c r="F93" s="24" t="inlineStr">
        <is>
          <t>T</t>
        </is>
      </c>
      <c r="G93" s="24" t="inlineStr">
        <is>
          <t>T</t>
        </is>
      </c>
      <c r="H93" s="24" t="inlineStr">
        <is>
          <t>×</t>
        </is>
      </c>
      <c r="I93" s="21" t="inlineStr">
        <is>
          <t>√</t>
        </is>
      </c>
      <c r="J93" s="21" t="inlineStr">
        <is>
          <t>√</t>
        </is>
      </c>
      <c r="K93" s="21" t="inlineStr">
        <is>
          <t>√</t>
        </is>
      </c>
      <c r="L93" s="21" t="inlineStr">
        <is>
          <t>T</t>
        </is>
      </c>
      <c r="M93" s="21" t="inlineStr">
        <is>
          <t>T</t>
        </is>
      </c>
      <c r="N93" s="24" t="inlineStr">
        <is>
          <t>√</t>
        </is>
      </c>
      <c r="O93" s="24" t="inlineStr">
        <is>
          <t>√</t>
        </is>
      </c>
      <c r="P93" s="21" t="inlineStr">
        <is>
          <t>√</t>
        </is>
      </c>
      <c r="Q93" s="21" t="inlineStr">
        <is>
          <t>√</t>
        </is>
      </c>
      <c r="R93" s="21" t="inlineStr">
        <is>
          <t>√</t>
        </is>
      </c>
      <c r="S93" s="21" t="inlineStr">
        <is>
          <t>T</t>
        </is>
      </c>
      <c r="T93" s="21" t="inlineStr">
        <is>
          <t>T</t>
        </is>
      </c>
      <c r="U93" s="24" t="inlineStr">
        <is>
          <t>×</t>
        </is>
      </c>
      <c r="V93" s="24" t="inlineStr">
        <is>
          <t>×</t>
        </is>
      </c>
      <c r="W93" s="21" t="inlineStr">
        <is>
          <t>Q</t>
        </is>
      </c>
      <c r="X93" s="21" t="inlineStr">
        <is>
          <t>√</t>
        </is>
      </c>
      <c r="Y93" s="21" t="inlineStr">
        <is>
          <t>√</t>
        </is>
      </c>
      <c r="Z93" s="21" t="inlineStr">
        <is>
          <t>T</t>
        </is>
      </c>
      <c r="AA93" s="21" t="inlineStr">
        <is>
          <t>T</t>
        </is>
      </c>
      <c r="AB93" s="24" t="inlineStr">
        <is>
          <t>Q</t>
        </is>
      </c>
      <c r="AC93" s="21" t="n"/>
      <c r="AD93" s="21" t="n"/>
      <c r="AE93" s="21" t="n"/>
      <c r="AF93" s="36" t="n"/>
      <c r="AG93" s="69" t="n"/>
      <c r="AH93" s="59">
        <f>COUNTIF($C93:$AF93,$E$2)</f>
        <v/>
      </c>
      <c r="AI93" s="45">
        <f>COUNTIF($C93:$AF93,$F$2)</f>
        <v/>
      </c>
      <c r="AJ93" s="45">
        <f>COUNTIF(C93:AF93,$G$2)</f>
        <v/>
      </c>
      <c r="AK93" s="45">
        <f>COUNTIF($C93:$AF93,$H$2)</f>
        <v/>
      </c>
      <c r="AL93" s="45">
        <f>COUNTIF($C93:$AF93,$I$2)</f>
        <v/>
      </c>
      <c r="AM93" s="45">
        <f>COUNTIF($C93:$AF93,$J$2)</f>
        <v/>
      </c>
      <c r="AN93" s="45">
        <f>COUNTIF($C93:$AF93,$K$2)</f>
        <v/>
      </c>
      <c r="AO93" s="45">
        <f>COUNTIF($C93:$AF93,$L$2)</f>
        <v/>
      </c>
      <c r="AP93" s="45">
        <f>COUNTIF($C93:$AF93,$M$2)</f>
        <v/>
      </c>
      <c r="AQ93" s="45">
        <f>COUNTIF($C$93:$AF$93,$Y$2)</f>
        <v/>
      </c>
      <c r="AR93" s="45">
        <f>COUNTIF($C93:$AF93,$N$2)</f>
        <v/>
      </c>
      <c r="AS93" s="45">
        <f>COUNTIF($C93:$AF93,$V$2)</f>
        <v/>
      </c>
      <c r="AT93" s="59">
        <f>COUNTIF($C93:$AF93,$O$2)</f>
        <v/>
      </c>
      <c r="AU93" s="45">
        <f>COUNTIF($C93:$AF93,$P$2)</f>
        <v/>
      </c>
      <c r="AV93" s="45">
        <f>COUNTIF($C93:$AF93,$Q$2)</f>
        <v/>
      </c>
      <c r="AW93" s="45">
        <f>COUNTIF($C93:$AF93,$U$2)</f>
        <v/>
      </c>
      <c r="AX93" s="45">
        <f>COUNTIF($C93:$AF93,$R$2)</f>
        <v/>
      </c>
      <c r="AY93" s="58">
        <f>COUNTIF($C93:$AF93,$S$2)</f>
        <v/>
      </c>
      <c r="AZ93" s="59" t="n">
        <v>19</v>
      </c>
      <c r="BA93" s="59">
        <f>+MOD(AH93,1)+MOD(AT93,1)+MOD(AU93,1)+MOD(AI93,1)+MOD(AO93,1)+MOD(AP93,1)+MOD(AS93,1)+MOD(AK93,1)+MOD(AL93,1)+MOD(AM93,1)+COUNTIF(C93:AF93,$B$2)+COUNTIF(C93:AF93,$R$2)+COUNTIF(C93:AF93,$S$2)+COUNTIF(C93:AF93,$U$2)+COUNTIF(C93:AF93,$G$2)+COUNTIF(C93:AF93,$N$2)+COUNTIF(C93:AF93,$Z$2)</f>
        <v/>
      </c>
      <c r="BB93" s="45">
        <f>COUNTIF($C93:$AF93,$T$2)</f>
        <v/>
      </c>
      <c r="BC93" s="65" t="n">
        <v>300</v>
      </c>
      <c r="BD93" s="18">
        <f>IFERROR(_xlfn.XLOOKUP(B93,核对表!B:B,核对表!C:C),0)</f>
        <v/>
      </c>
      <c r="BE93" s="18">
        <f>IFERROR(_xlfn.XLOOKUP(B93,核对表!E:E,核对表!F:F),0)</f>
        <v/>
      </c>
      <c r="BF93" s="18">
        <f>IFERROR(_xlfn.XLOOKUP(B93,核对表!H:H,核对表!I:I),0)</f>
        <v/>
      </c>
      <c r="BG93" s="18">
        <f>IFERROR(_xlfn.XLOOKUP(B93,核对表!K:K,核对表!L:L),0)</f>
        <v/>
      </c>
      <c r="BH93" s="18">
        <f>IFERROR(_xlfn.XLOOKUP(B93,核对表!Q:Q,核对表!R:R),0)</f>
        <v/>
      </c>
      <c r="BI93" s="18">
        <f>IFERROR(_xlfn.XLOOKUP(B93,核对表!T:T,核对表!U:U),0)</f>
        <v/>
      </c>
      <c r="BJ93" s="18">
        <f>IFERROR(_xlfn.XLOOKUP(B93,核对表!N:N,核对表!O:O),0)</f>
        <v/>
      </c>
      <c r="BK93" s="18">
        <f>IFERROR(_xlfn.XLOOKUP(B93,核对表!Z:Z,核对表!AA:AA),0)</f>
        <v/>
      </c>
      <c r="BL93" s="18">
        <f>IFERROR(_xlfn.XLOOKUP(B93,核对表!AC:AC,核对表!AD:AD),0)</f>
        <v/>
      </c>
      <c r="BM93" s="18">
        <f>IFERROR(_xlfn.XLOOKUP(B93,核对表!AF:AF,核对表!AG:AG),0)</f>
        <v/>
      </c>
      <c r="BO93" s="18">
        <f>BD93=AJ93</f>
        <v/>
      </c>
      <c r="BP93" s="18">
        <f>BE93=AU93</f>
        <v/>
      </c>
      <c r="BQ93" s="18">
        <f>BF93=AN93</f>
        <v/>
      </c>
      <c r="BR93" s="18">
        <f>BG93=AO93</f>
        <v/>
      </c>
      <c r="BS93" s="18">
        <f>BH93=AQ93</f>
        <v/>
      </c>
      <c r="BT93" s="18">
        <f>BI93=AH93</f>
        <v/>
      </c>
      <c r="BU93" s="18">
        <f>BJ93=AI93</f>
        <v/>
      </c>
      <c r="BV93" s="18">
        <f>BK93=AM93</f>
        <v/>
      </c>
      <c r="BW93" s="18">
        <f>BL93=AT93</f>
        <v/>
      </c>
      <c r="BX93" s="18">
        <f>BM93=AS93</f>
        <v/>
      </c>
    </row>
    <row r="94" ht="13.5" customHeight="1" s="1">
      <c r="A94" s="45" t="inlineStr">
        <is>
          <t>市场部</t>
        </is>
      </c>
      <c r="B94" s="29" t="inlineStr">
        <is>
          <t>陈雪碧</t>
        </is>
      </c>
      <c r="C94" s="21" t="inlineStr">
        <is>
          <t>T</t>
        </is>
      </c>
      <c r="D94" s="21" t="inlineStr">
        <is>
          <t>T</t>
        </is>
      </c>
      <c r="E94" s="21" t="inlineStr">
        <is>
          <t>T</t>
        </is>
      </c>
      <c r="F94" s="24" t="inlineStr">
        <is>
          <t>T</t>
        </is>
      </c>
      <c r="G94" s="24" t="inlineStr">
        <is>
          <t>T</t>
        </is>
      </c>
      <c r="H94" s="24" t="inlineStr">
        <is>
          <t>√</t>
        </is>
      </c>
      <c r="I94" s="21" t="inlineStr">
        <is>
          <t>√</t>
        </is>
      </c>
      <c r="J94" s="21" t="inlineStr">
        <is>
          <t>×</t>
        </is>
      </c>
      <c r="K94" s="21" t="inlineStr">
        <is>
          <t>√</t>
        </is>
      </c>
      <c r="L94" s="21" t="inlineStr">
        <is>
          <t>T</t>
        </is>
      </c>
      <c r="M94" s="21" t="inlineStr">
        <is>
          <t>T</t>
        </is>
      </c>
      <c r="N94" s="24" t="inlineStr">
        <is>
          <t>√</t>
        </is>
      </c>
      <c r="O94" s="24" t="inlineStr">
        <is>
          <t>√</t>
        </is>
      </c>
      <c r="P94" s="21" t="inlineStr">
        <is>
          <t>×</t>
        </is>
      </c>
      <c r="Q94" s="21" t="inlineStr">
        <is>
          <t>×</t>
        </is>
      </c>
      <c r="R94" s="21" t="inlineStr">
        <is>
          <t>√</t>
        </is>
      </c>
      <c r="S94" s="21" t="inlineStr">
        <is>
          <t>T</t>
        </is>
      </c>
      <c r="T94" s="21" t="inlineStr">
        <is>
          <t>T</t>
        </is>
      </c>
      <c r="U94" s="24" t="inlineStr">
        <is>
          <t>√</t>
        </is>
      </c>
      <c r="V94" s="24" t="inlineStr">
        <is>
          <t>√</t>
        </is>
      </c>
      <c r="W94" s="21" t="inlineStr">
        <is>
          <t>×</t>
        </is>
      </c>
      <c r="X94" s="21" t="inlineStr">
        <is>
          <t>√</t>
        </is>
      </c>
      <c r="Y94" s="21" t="inlineStr">
        <is>
          <t>×</t>
        </is>
      </c>
      <c r="Z94" s="21" t="inlineStr">
        <is>
          <t>T</t>
        </is>
      </c>
      <c r="AA94" s="21" t="inlineStr">
        <is>
          <t>T</t>
        </is>
      </c>
      <c r="AB94" s="24" t="inlineStr">
        <is>
          <t>L</t>
        </is>
      </c>
      <c r="AC94" s="21" t="n"/>
      <c r="AD94" s="21" t="n"/>
      <c r="AE94" s="21" t="n"/>
      <c r="AF94" s="36" t="n"/>
      <c r="AG94" s="69" t="n"/>
      <c r="AH94" s="59">
        <f>COUNTIF($C94:$AF94,$E$2)</f>
        <v/>
      </c>
      <c r="AI94" s="45">
        <f>COUNTIF($C94:$AF94,$F$2)</f>
        <v/>
      </c>
      <c r="AJ94" s="45">
        <f>COUNTIF(C94:AF94,$G$2)</f>
        <v/>
      </c>
      <c r="AK94" s="45">
        <f>COUNTIF($C94:$AF94,$H$2)</f>
        <v/>
      </c>
      <c r="AL94" s="45">
        <f>COUNTIF($C94:$AF94,$I$2)</f>
        <v/>
      </c>
      <c r="AM94" s="45">
        <f>COUNTIF($C94:$AF94,$J$2)</f>
        <v/>
      </c>
      <c r="AN94" s="45">
        <f>COUNTIF($C94:$AF94,$K$2)</f>
        <v/>
      </c>
      <c r="AO94" s="45">
        <f>COUNTIF($C94:$AF94,$L$2)</f>
        <v/>
      </c>
      <c r="AP94" s="45">
        <f>COUNTIF($C94:$AF94,$M$2)</f>
        <v/>
      </c>
      <c r="AQ94" s="45">
        <f>COUNTIF($C$94:$AF$94,$Y$2)</f>
        <v/>
      </c>
      <c r="AR94" s="45">
        <f>COUNTIF($C94:$AF94,$N$2)</f>
        <v/>
      </c>
      <c r="AS94" s="45">
        <f>COUNTIF($C94:$AF94,$V$2)</f>
        <v/>
      </c>
      <c r="AT94" s="59">
        <f>COUNTIF($C94:$AF94,$O$2)</f>
        <v/>
      </c>
      <c r="AU94" s="45">
        <f>COUNTIF($C94:$AF94,$P$2)</f>
        <v/>
      </c>
      <c r="AV94" s="45">
        <f>COUNTIF($C94:$AF94,$Q$2)</f>
        <v/>
      </c>
      <c r="AW94" s="45">
        <f>COUNTIF($C94:$AF94,$U$2)</f>
        <v/>
      </c>
      <c r="AX94" s="45">
        <f>COUNTIF($C94:$AF94,$R$2)</f>
        <v/>
      </c>
      <c r="AY94" s="58">
        <f>COUNTIF($C94:$AF94,$S$2)</f>
        <v/>
      </c>
      <c r="AZ94" s="59" t="n">
        <v>19</v>
      </c>
      <c r="BA94" s="59">
        <f>+MOD(AH94,1)+MOD(AT94,1)+MOD(AU94,1)+MOD(AI94,1)+MOD(AO94,1)+MOD(AP94,1)+MOD(AS94,1)+MOD(AK94,1)+MOD(AL94,1)+MOD(AM94,1)+COUNTIF(C94:AF94,$B$2)+COUNTIF(C94:AF94,$R$2)+COUNTIF(C94:AF94,$S$2)+COUNTIF(C94:AF94,$U$2)+COUNTIF(C94:AF94,$G$2)+COUNTIF(C94:AF94,$N$2)+COUNTIF(C94:AF94,$Z$2)</f>
        <v/>
      </c>
      <c r="BB94" s="45">
        <f>COUNTIF($C94:$AF94,$T$2)</f>
        <v/>
      </c>
      <c r="BC94" s="65" t="n">
        <v>300</v>
      </c>
      <c r="BD94" s="18">
        <f>IFERROR(_xlfn.XLOOKUP(B94,核对表!B:B,核对表!C:C),0)</f>
        <v/>
      </c>
      <c r="BE94" s="18">
        <f>IFERROR(_xlfn.XLOOKUP(B94,核对表!E:E,核对表!F:F),0)</f>
        <v/>
      </c>
      <c r="BF94" s="18">
        <f>IFERROR(_xlfn.XLOOKUP(B94,核对表!H:H,核对表!I:I),0)</f>
        <v/>
      </c>
      <c r="BG94" s="18">
        <f>IFERROR(_xlfn.XLOOKUP(B94,核对表!K:K,核对表!L:L),0)</f>
        <v/>
      </c>
      <c r="BH94" s="18">
        <f>IFERROR(_xlfn.XLOOKUP(B94,核对表!Q:Q,核对表!R:R),0)</f>
        <v/>
      </c>
      <c r="BI94" s="18">
        <f>IFERROR(_xlfn.XLOOKUP(B94,核对表!T:T,核对表!U:U),0)</f>
        <v/>
      </c>
      <c r="BJ94" s="18">
        <f>IFERROR(_xlfn.XLOOKUP(B94,核对表!N:N,核对表!O:O),0)</f>
        <v/>
      </c>
      <c r="BK94" s="18">
        <f>IFERROR(_xlfn.XLOOKUP(B94,核对表!Z:Z,核对表!AA:AA),0)</f>
        <v/>
      </c>
      <c r="BL94" s="18">
        <f>IFERROR(_xlfn.XLOOKUP(B94,核对表!AC:AC,核对表!AD:AD),0)</f>
        <v/>
      </c>
      <c r="BM94" s="18">
        <f>IFERROR(_xlfn.XLOOKUP(B94,核对表!AF:AF,核对表!AG:AG),0)</f>
        <v/>
      </c>
      <c r="BO94" s="18">
        <f>BD94=AJ94</f>
        <v/>
      </c>
      <c r="BP94" s="18">
        <f>BE94=AU94</f>
        <v/>
      </c>
      <c r="BQ94" s="18">
        <f>BF94=AN94</f>
        <v/>
      </c>
      <c r="BR94" s="18">
        <f>BG94=AO94</f>
        <v/>
      </c>
      <c r="BS94" s="18">
        <f>BH94=AQ94</f>
        <v/>
      </c>
      <c r="BT94" s="18">
        <f>BI94=AH94</f>
        <v/>
      </c>
      <c r="BU94" s="18">
        <f>BJ94=AI94</f>
        <v/>
      </c>
      <c r="BV94" s="18">
        <f>BK94=AM94</f>
        <v/>
      </c>
      <c r="BW94" s="18">
        <f>BL94=AT94</f>
        <v/>
      </c>
      <c r="BX94" s="18">
        <f>BM94=AS94</f>
        <v/>
      </c>
    </row>
    <row r="95" ht="13.5" customHeight="1" s="1">
      <c r="A95" s="45" t="inlineStr">
        <is>
          <t>市场部</t>
        </is>
      </c>
      <c r="B95" s="29" t="inlineStr">
        <is>
          <t>蓝若禹</t>
        </is>
      </c>
      <c r="C95" s="36" t="inlineStr">
        <is>
          <t>T</t>
        </is>
      </c>
      <c r="D95" s="36" t="inlineStr">
        <is>
          <t>T</t>
        </is>
      </c>
      <c r="E95" s="36" t="inlineStr">
        <is>
          <t>T</t>
        </is>
      </c>
      <c r="F95" s="36" t="inlineStr">
        <is>
          <t>T</t>
        </is>
      </c>
      <c r="G95" s="36" t="inlineStr">
        <is>
          <t>T</t>
        </is>
      </c>
      <c r="H95" s="36" t="inlineStr">
        <is>
          <t>√</t>
        </is>
      </c>
      <c r="I95" s="36" t="inlineStr">
        <is>
          <t>√</t>
        </is>
      </c>
      <c r="J95" s="36" t="inlineStr">
        <is>
          <t>√</t>
        </is>
      </c>
      <c r="K95" s="36" t="inlineStr">
        <is>
          <t>√</t>
        </is>
      </c>
      <c r="L95" s="36" t="inlineStr">
        <is>
          <t>T</t>
        </is>
      </c>
      <c r="M95" s="36" t="inlineStr">
        <is>
          <t>T</t>
        </is>
      </c>
      <c r="N95" s="36" t="inlineStr">
        <is>
          <t>√</t>
        </is>
      </c>
      <c r="O95" s="36" t="inlineStr">
        <is>
          <t>√</t>
        </is>
      </c>
      <c r="P95" s="36" t="inlineStr">
        <is>
          <t>√</t>
        </is>
      </c>
      <c r="Q95" s="36" t="inlineStr">
        <is>
          <t>√</t>
        </is>
      </c>
      <c r="R95" s="36" t="inlineStr">
        <is>
          <t>√</t>
        </is>
      </c>
      <c r="S95" s="21" t="inlineStr">
        <is>
          <t>T</t>
        </is>
      </c>
      <c r="T95" s="21" t="inlineStr">
        <is>
          <t>T</t>
        </is>
      </c>
      <c r="U95" s="24" t="inlineStr">
        <is>
          <t>√</t>
        </is>
      </c>
      <c r="V95" s="24" t="inlineStr">
        <is>
          <t>√</t>
        </is>
      </c>
      <c r="W95" s="21" t="inlineStr">
        <is>
          <t>×</t>
        </is>
      </c>
      <c r="X95" s="21" t="inlineStr">
        <is>
          <t>√</t>
        </is>
      </c>
      <c r="Y95" s="24" t="inlineStr">
        <is>
          <t>√</t>
        </is>
      </c>
      <c r="Z95" s="21" t="inlineStr">
        <is>
          <t>T</t>
        </is>
      </c>
      <c r="AA95" s="21" t="inlineStr">
        <is>
          <t>T</t>
        </is>
      </c>
      <c r="AB95" s="24" t="inlineStr">
        <is>
          <t>√</t>
        </is>
      </c>
      <c r="AC95" s="21" t="n"/>
      <c r="AD95" s="21" t="n"/>
      <c r="AE95" s="21" t="n"/>
      <c r="AF95" s="36" t="n"/>
      <c r="AG95" s="69" t="n"/>
      <c r="AH95" s="59">
        <f>COUNTIF($C95:$AF95,$E$2)</f>
        <v/>
      </c>
      <c r="AI95" s="45">
        <f>COUNTIF($C95:$AF95,$F$2)</f>
        <v/>
      </c>
      <c r="AJ95" s="45">
        <f>COUNTIF(C95:AF95,$G$2)</f>
        <v/>
      </c>
      <c r="AK95" s="45">
        <f>COUNTIF($C95:$AF95,$H$2)</f>
        <v/>
      </c>
      <c r="AL95" s="45">
        <f>COUNTIF($C95:$AF95,$I$2)</f>
        <v/>
      </c>
      <c r="AM95" s="45">
        <f>COUNTIF($C95:$AF95,$J$2)</f>
        <v/>
      </c>
      <c r="AN95" s="45">
        <f>COUNTIF($C95:$AF95,$K$2)</f>
        <v/>
      </c>
      <c r="AO95" s="45">
        <f>COUNTIF($C95:$AF95,$L$2)</f>
        <v/>
      </c>
      <c r="AP95" s="45">
        <f>COUNTIF($C95:$AF95,$M$2)</f>
        <v/>
      </c>
      <c r="AQ95" s="45">
        <f>COUNTIF($C$95:$AF$95,$Y$2)</f>
        <v/>
      </c>
      <c r="AR95" s="45">
        <f>COUNTIF($C95:$AF95,$N$2)</f>
        <v/>
      </c>
      <c r="AS95" s="45">
        <f>COUNTIF($C95:$AF95,$V$2)</f>
        <v/>
      </c>
      <c r="AT95" s="59">
        <f>COUNTIF($C95:$AF95,$O$2)</f>
        <v/>
      </c>
      <c r="AU95" s="45">
        <f>COUNTIF($C95:$AF95,$P$2)</f>
        <v/>
      </c>
      <c r="AV95" s="45">
        <f>COUNTIF($C95:$AF95,$Q$2)</f>
        <v/>
      </c>
      <c r="AW95" s="45">
        <f>COUNTIF($C95:$AF95,$U$2)</f>
        <v/>
      </c>
      <c r="AX95" s="45">
        <f>COUNTIF($C95:$AF95,$R$2)</f>
        <v/>
      </c>
      <c r="AY95" s="58">
        <f>COUNTIF($C95:$AF95,$S$2)</f>
        <v/>
      </c>
      <c r="AZ95" s="59" t="n">
        <v>19</v>
      </c>
      <c r="BA95" s="59">
        <f>+MOD(AH95,1)+MOD(AT95,1)+MOD(AU95,1)+MOD(AI95,1)+MOD(AO95,1)+MOD(AP95,1)+MOD(AS95,1)+MOD(AK95,1)+MOD(AL95,1)+MOD(AM95,1)+COUNTIF(C95:AF95,$B$2)+COUNTIF(C95:AF95,$R$2)+COUNTIF(C95:AF95,$S$2)+COUNTIF(C95:AF95,$U$2)+COUNTIF(C95:AF95,$G$2)+COUNTIF(C95:AF95,$N$2)+COUNTIF(C95:AF95,$Z$2)</f>
        <v/>
      </c>
      <c r="BB95" s="45">
        <f>COUNTIF($C95:$AF95,$T$2)</f>
        <v/>
      </c>
      <c r="BC95" s="65" t="n">
        <v>0</v>
      </c>
      <c r="BD95" s="18">
        <f>IFERROR(_xlfn.XLOOKUP(B95,核对表!B:B,核对表!C:C),0)</f>
        <v/>
      </c>
      <c r="BE95" s="18">
        <f>IFERROR(_xlfn.XLOOKUP(B95,核对表!E:E,核对表!F:F),0)</f>
        <v/>
      </c>
      <c r="BF95" s="18">
        <f>IFERROR(_xlfn.XLOOKUP(B95,核对表!H:H,核对表!I:I),0)</f>
        <v/>
      </c>
      <c r="BG95" s="18">
        <f>IFERROR(_xlfn.XLOOKUP(B95,核对表!K:K,核对表!L:L),0)</f>
        <v/>
      </c>
      <c r="BH95" s="18">
        <f>IFERROR(_xlfn.XLOOKUP(B95,核对表!Q:Q,核对表!R:R),0)</f>
        <v/>
      </c>
      <c r="BI95" s="18">
        <f>IFERROR(_xlfn.XLOOKUP(B95,核对表!T:T,核对表!U:U),0)</f>
        <v/>
      </c>
      <c r="BJ95" s="18">
        <f>IFERROR(_xlfn.XLOOKUP(B95,核对表!N:N,核对表!O:O),0)</f>
        <v/>
      </c>
      <c r="BK95" s="18">
        <f>IFERROR(_xlfn.XLOOKUP(B95,核对表!Z:Z,核对表!AA:AA),0)</f>
        <v/>
      </c>
      <c r="BL95" s="18">
        <f>IFERROR(_xlfn.XLOOKUP(B95,核对表!AC:AC,核对表!AD:AD),0)</f>
        <v/>
      </c>
      <c r="BM95" s="18">
        <f>IFERROR(_xlfn.XLOOKUP(B95,核对表!AF:AF,核对表!AG:AG),0)</f>
        <v/>
      </c>
      <c r="BO95" s="18">
        <f>BD95=AJ95</f>
        <v/>
      </c>
      <c r="BP95" s="18">
        <f>BE95=AU95</f>
        <v/>
      </c>
      <c r="BQ95" s="18">
        <f>BF95=AN95</f>
        <v/>
      </c>
      <c r="BR95" s="18">
        <f>BG95=AO95</f>
        <v/>
      </c>
      <c r="BS95" s="18">
        <f>BH95=AQ95</f>
        <v/>
      </c>
      <c r="BT95" s="18">
        <f>BI95=AH95</f>
        <v/>
      </c>
      <c r="BU95" s="18">
        <f>BJ95=AI95</f>
        <v/>
      </c>
      <c r="BV95" s="18">
        <f>BK95=AM95</f>
        <v/>
      </c>
      <c r="BW95" s="18">
        <f>BL95=AT95</f>
        <v/>
      </c>
      <c r="BX95" s="18">
        <f>BM95=AS95</f>
        <v/>
      </c>
    </row>
    <row r="96" ht="13.5" customHeight="1" s="1">
      <c r="A96" s="45" t="inlineStr">
        <is>
          <t>质量与安全</t>
        </is>
      </c>
      <c r="B96" s="29" t="inlineStr">
        <is>
          <t>耿兴建</t>
        </is>
      </c>
      <c r="C96" s="21" t="inlineStr">
        <is>
          <t>T</t>
        </is>
      </c>
      <c r="D96" s="21" t="inlineStr">
        <is>
          <t>T</t>
        </is>
      </c>
      <c r="E96" s="21" t="inlineStr">
        <is>
          <t>T</t>
        </is>
      </c>
      <c r="F96" s="24" t="inlineStr">
        <is>
          <t>T</t>
        </is>
      </c>
      <c r="G96" s="24" t="inlineStr">
        <is>
          <t>T</t>
        </is>
      </c>
      <c r="H96" s="24" t="inlineStr">
        <is>
          <t>L</t>
        </is>
      </c>
      <c r="I96" s="21" t="inlineStr">
        <is>
          <t>×</t>
        </is>
      </c>
      <c r="J96" s="21" t="inlineStr">
        <is>
          <t>×</t>
        </is>
      </c>
      <c r="K96" s="24" t="inlineStr">
        <is>
          <t>×</t>
        </is>
      </c>
      <c r="L96" s="24" t="inlineStr">
        <is>
          <t>T</t>
        </is>
      </c>
      <c r="M96" s="24" t="inlineStr">
        <is>
          <t>T</t>
        </is>
      </c>
      <c r="N96" s="24" t="inlineStr">
        <is>
          <t>Q</t>
        </is>
      </c>
      <c r="O96" s="24" t="inlineStr">
        <is>
          <t>LQ</t>
        </is>
      </c>
      <c r="P96" s="21" t="inlineStr">
        <is>
          <t>×</t>
        </is>
      </c>
      <c r="Q96" s="21" t="inlineStr">
        <is>
          <t>×</t>
        </is>
      </c>
      <c r="R96" s="21" t="inlineStr">
        <is>
          <t>LQ</t>
        </is>
      </c>
      <c r="S96" s="21" t="inlineStr">
        <is>
          <t>T</t>
        </is>
      </c>
      <c r="T96" s="24" t="inlineStr">
        <is>
          <t>T</t>
        </is>
      </c>
      <c r="U96" s="24" t="inlineStr">
        <is>
          <t>LQ</t>
        </is>
      </c>
      <c r="V96" s="24" t="inlineStr">
        <is>
          <t>L</t>
        </is>
      </c>
      <c r="W96" s="21" t="inlineStr">
        <is>
          <t>×</t>
        </is>
      </c>
      <c r="X96" s="24" t="inlineStr">
        <is>
          <t>×</t>
        </is>
      </c>
      <c r="Y96" s="24" t="inlineStr">
        <is>
          <t>×</t>
        </is>
      </c>
      <c r="Z96" s="24" t="inlineStr">
        <is>
          <t>T</t>
        </is>
      </c>
      <c r="AA96" s="24" t="inlineStr">
        <is>
          <t>T</t>
        </is>
      </c>
      <c r="AB96" s="24" t="inlineStr">
        <is>
          <t>×</t>
        </is>
      </c>
      <c r="AC96" s="24" t="n"/>
      <c r="AD96" s="21" t="n"/>
      <c r="AE96" s="21" t="n"/>
      <c r="AF96" s="21" t="n"/>
      <c r="AG96" s="64" t="n"/>
      <c r="AH96" s="59">
        <f>COUNTIF($C96:$AF96,$E$2)</f>
        <v/>
      </c>
      <c r="AI96" s="45">
        <f>COUNTIF($C96:$AF96,$F$2)</f>
        <v/>
      </c>
      <c r="AJ96" s="45">
        <f>COUNTIF(C96:AF96,$G$2)</f>
        <v/>
      </c>
      <c r="AK96" s="45">
        <f>COUNTIF($C96:$AF96,$H$2)</f>
        <v/>
      </c>
      <c r="AL96" s="45">
        <f>COUNTIF($C96:$AF96,$I$2)</f>
        <v/>
      </c>
      <c r="AM96" s="45">
        <f>COUNTIF($C96:$AF96,$J$2)</f>
        <v/>
      </c>
      <c r="AN96" s="45">
        <f>COUNTIF($C96:$AF96,$K$2)</f>
        <v/>
      </c>
      <c r="AO96" s="45">
        <f>COUNTIF($C96:$AF96,$L$2)</f>
        <v/>
      </c>
      <c r="AP96" s="45">
        <f>COUNTIF($C96:$AF96,$M$2)</f>
        <v/>
      </c>
      <c r="AQ96" s="45">
        <f>COUNTIF($C$96:$AF$96,$Y$2)</f>
        <v/>
      </c>
      <c r="AR96" s="45">
        <f>COUNTIF($C96:$AF96,$N$2)</f>
        <v/>
      </c>
      <c r="AS96" s="45">
        <f>COUNTIF($C96:$AF96,$V$2)</f>
        <v/>
      </c>
      <c r="AT96" s="59">
        <f>COUNTIF($C96:$AF96,$O$2)</f>
        <v/>
      </c>
      <c r="AU96" s="45">
        <f>COUNTIF($C96:$AF96,$P$2)</f>
        <v/>
      </c>
      <c r="AV96" s="45">
        <f>COUNTIF($C96:$AF96,$Q$2)</f>
        <v/>
      </c>
      <c r="AW96" s="45">
        <f>COUNTIF($C96:$AF96,$U$2)</f>
        <v/>
      </c>
      <c r="AX96" s="45">
        <f>COUNTIF($C96:$AF96,$R$2)</f>
        <v/>
      </c>
      <c r="AY96" s="58">
        <f>COUNTIF($C96:$AF96,$S$2)</f>
        <v/>
      </c>
      <c r="AZ96" s="59" t="n">
        <v>19</v>
      </c>
      <c r="BA96" s="59">
        <f>+MOD(AH96,1)+MOD(AT96,1)+MOD(AU96,1)+MOD(AI96,1)+MOD(AO96,1)+MOD(AP96,1)+MOD(AS96,1)+MOD(AK96,1)+MOD(AL96,1)+MOD(AM96,1)+COUNTIF(C96:AF96,$B$2)+COUNTIF(C96:AF96,$R$2)+COUNTIF(C96:AF96,$S$2)+COUNTIF(C96:AF96,$U$2)+COUNTIF(C96:AF96,$G$2)+COUNTIF(C96:AF96,$N$2)+COUNTIF(C96:AF96,$Z$2)</f>
        <v/>
      </c>
      <c r="BB96" s="45">
        <f>COUNTIF($C96:$AF96,$T$2)</f>
        <v/>
      </c>
      <c r="BC96" s="65" t="n">
        <v>300</v>
      </c>
      <c r="BD96" s="18">
        <f>IFERROR(_xlfn.XLOOKUP(B96,核对表!B:B,核对表!C:C),0)</f>
        <v/>
      </c>
      <c r="BE96" s="18">
        <f>IFERROR(_xlfn.XLOOKUP(B96,核对表!E:E,核对表!F:F),0)</f>
        <v/>
      </c>
      <c r="BF96" s="18">
        <f>IFERROR(_xlfn.XLOOKUP(B96,核对表!H:H,核对表!I:I),0)</f>
        <v/>
      </c>
      <c r="BG96" s="18">
        <f>IFERROR(_xlfn.XLOOKUP(B96,核对表!K:K,核对表!L:L),0)</f>
        <v/>
      </c>
      <c r="BH96" s="18">
        <f>IFERROR(_xlfn.XLOOKUP(B96,核对表!Q:Q,核对表!R:R),0)</f>
        <v/>
      </c>
      <c r="BI96" s="18">
        <f>IFERROR(_xlfn.XLOOKUP(B96,核对表!T:T,核对表!U:U),0)</f>
        <v/>
      </c>
      <c r="BJ96" s="18">
        <f>IFERROR(_xlfn.XLOOKUP(B96,核对表!N:N,核对表!O:O),0)</f>
        <v/>
      </c>
      <c r="BK96" s="18">
        <f>IFERROR(_xlfn.XLOOKUP(B96,核对表!Z:Z,核对表!AA:AA),0)</f>
        <v/>
      </c>
      <c r="BL96" s="18">
        <f>IFERROR(_xlfn.XLOOKUP(B96,核对表!AC:AC,核对表!AD:AD),0)</f>
        <v/>
      </c>
      <c r="BM96" s="18">
        <f>IFERROR(_xlfn.XLOOKUP(B96,核对表!AF:AF,核对表!AG:AG),0)</f>
        <v/>
      </c>
      <c r="BO96" s="18">
        <f>BD96=AJ96</f>
        <v/>
      </c>
      <c r="BP96" s="18">
        <f>BE96=AU96</f>
        <v/>
      </c>
      <c r="BQ96" s="18">
        <f>BF96=AN96</f>
        <v/>
      </c>
      <c r="BR96" s="18">
        <f>BG96=AO96</f>
        <v/>
      </c>
      <c r="BS96" s="18">
        <f>BH96=AQ96</f>
        <v/>
      </c>
      <c r="BT96" s="18">
        <f>BI96=AH96</f>
        <v/>
      </c>
      <c r="BU96" s="18">
        <f>BJ96=AI96</f>
        <v/>
      </c>
      <c r="BV96" s="18">
        <f>BK96=AM96</f>
        <v/>
      </c>
      <c r="BW96" s="18">
        <f>BL96=AT96</f>
        <v/>
      </c>
      <c r="BX96" s="18">
        <f>BM96=AS96</f>
        <v/>
      </c>
    </row>
    <row r="97" ht="13.5" customHeight="1" s="1">
      <c r="A97" s="45" t="inlineStr">
        <is>
          <t>质量与安全</t>
        </is>
      </c>
      <c r="B97" s="29" t="inlineStr">
        <is>
          <t>郑里衡</t>
        </is>
      </c>
      <c r="C97" s="21" t="inlineStr">
        <is>
          <t>T</t>
        </is>
      </c>
      <c r="D97" s="21" t="inlineStr">
        <is>
          <t>T</t>
        </is>
      </c>
      <c r="E97" s="21" t="inlineStr">
        <is>
          <t>T</t>
        </is>
      </c>
      <c r="F97" s="24" t="inlineStr">
        <is>
          <t>T</t>
        </is>
      </c>
      <c r="G97" s="24" t="inlineStr">
        <is>
          <t>T</t>
        </is>
      </c>
      <c r="H97" s="24" t="inlineStr">
        <is>
          <t>√</t>
        </is>
      </c>
      <c r="I97" s="21" t="inlineStr">
        <is>
          <t>√</t>
        </is>
      </c>
      <c r="J97" s="24" t="inlineStr">
        <is>
          <t>√</t>
        </is>
      </c>
      <c r="K97" s="24" t="inlineStr">
        <is>
          <t>√</t>
        </is>
      </c>
      <c r="L97" s="24" t="inlineStr">
        <is>
          <t>T</t>
        </is>
      </c>
      <c r="M97" s="21" t="inlineStr">
        <is>
          <t>T</t>
        </is>
      </c>
      <c r="N97" s="24" t="inlineStr">
        <is>
          <t>√</t>
        </is>
      </c>
      <c r="O97" s="24" t="inlineStr">
        <is>
          <t>√</t>
        </is>
      </c>
      <c r="P97" s="21" t="inlineStr">
        <is>
          <t>√</t>
        </is>
      </c>
      <c r="Q97" s="21" t="inlineStr">
        <is>
          <t>√</t>
        </is>
      </c>
      <c r="R97" s="21" t="inlineStr">
        <is>
          <t>√</t>
        </is>
      </c>
      <c r="S97" s="21" t="inlineStr">
        <is>
          <t>T</t>
        </is>
      </c>
      <c r="T97" s="24" t="inlineStr">
        <is>
          <t>T</t>
        </is>
      </c>
      <c r="U97" s="24" t="inlineStr">
        <is>
          <t>×</t>
        </is>
      </c>
      <c r="V97" s="24" t="inlineStr">
        <is>
          <t>×</t>
        </is>
      </c>
      <c r="W97" s="21" t="inlineStr">
        <is>
          <t>×</t>
        </is>
      </c>
      <c r="X97" s="21" t="inlineStr">
        <is>
          <t>×</t>
        </is>
      </c>
      <c r="Y97" s="21" t="inlineStr">
        <is>
          <t>×</t>
        </is>
      </c>
      <c r="Z97" s="21" t="inlineStr">
        <is>
          <t>T</t>
        </is>
      </c>
      <c r="AA97" s="21" t="inlineStr">
        <is>
          <t>T</t>
        </is>
      </c>
      <c r="AB97" s="24" t="inlineStr">
        <is>
          <t>√</t>
        </is>
      </c>
      <c r="AC97" s="21" t="n"/>
      <c r="AD97" s="21" t="n"/>
      <c r="AE97" s="21" t="n"/>
      <c r="AF97" s="24" t="n"/>
      <c r="AG97" s="67" t="n"/>
      <c r="AH97" s="59">
        <f>COUNTIF($C97:$AF97,$E$2)</f>
        <v/>
      </c>
      <c r="AI97" s="45">
        <f>COUNTIF($C97:$AF97,$F$2)</f>
        <v/>
      </c>
      <c r="AJ97" s="45">
        <f>COUNTIF(C97:AF97,$G$2)</f>
        <v/>
      </c>
      <c r="AK97" s="45">
        <f>COUNTIF($C97:$AF97,$H$2)</f>
        <v/>
      </c>
      <c r="AL97" s="45">
        <f>COUNTIF($C97:$AF97,$I$2)</f>
        <v/>
      </c>
      <c r="AM97" s="45">
        <f>COUNTIF($C97:$AF97,$J$2)</f>
        <v/>
      </c>
      <c r="AN97" s="45">
        <f>COUNTIF($C97:$AF97,$K$2)</f>
        <v/>
      </c>
      <c r="AO97" s="45">
        <f>COUNTIF($C97:$AF97,$L$2)</f>
        <v/>
      </c>
      <c r="AP97" s="45">
        <f>COUNTIF($C97:$AF97,$M$2)</f>
        <v/>
      </c>
      <c r="AQ97" s="45">
        <f>COUNTIF($C$97:$AF$97,$Y$2)</f>
        <v/>
      </c>
      <c r="AR97" s="45">
        <f>COUNTIF($C97:$AF97,$N$2)</f>
        <v/>
      </c>
      <c r="AS97" s="45">
        <f>COUNTIF($C97:$AF97,$V$2)</f>
        <v/>
      </c>
      <c r="AT97" s="59">
        <f>COUNTIF($C97:$AF97,$O$2)</f>
        <v/>
      </c>
      <c r="AU97" s="45">
        <f>COUNTIF($C97:$AF97,$P$2)</f>
        <v/>
      </c>
      <c r="AV97" s="45">
        <f>COUNTIF($C97:$AF97,$Q$2)</f>
        <v/>
      </c>
      <c r="AW97" s="45">
        <f>COUNTIF($C97:$AF97,$U$2)</f>
        <v/>
      </c>
      <c r="AX97" s="45">
        <f>COUNTIF($C97:$AF97,$R$2)</f>
        <v/>
      </c>
      <c r="AY97" s="58">
        <f>COUNTIF($C97:$AF97,$S$2)</f>
        <v/>
      </c>
      <c r="AZ97" s="59" t="n">
        <v>19</v>
      </c>
      <c r="BA97" s="59">
        <f>+MOD(AH97,1)+MOD(AT97,1)+MOD(AU97,1)+MOD(AI97,1)+MOD(AO97,1)+MOD(AP97,1)+MOD(AS97,1)+MOD(AK97,1)+MOD(AL97,1)+MOD(AM97,1)+COUNTIF(C97:AF97,$B$2)+COUNTIF(C97:AF97,$R$2)+COUNTIF(C97:AF97,$S$2)+COUNTIF(C97:AF97,$U$2)+COUNTIF(C97:AF97,$G$2)+COUNTIF(C97:AF97,$N$2)+COUNTIF(C97:AF97,$Z$2)</f>
        <v/>
      </c>
      <c r="BB97" s="45">
        <f>COUNTIF($C97:$AF97,$T$2)</f>
        <v/>
      </c>
      <c r="BC97" s="65" t="n">
        <v>300</v>
      </c>
      <c r="BD97" s="18">
        <f>IFERROR(_xlfn.XLOOKUP(B97,核对表!B:B,核对表!C:C),0)</f>
        <v/>
      </c>
      <c r="BE97" s="18">
        <f>IFERROR(_xlfn.XLOOKUP(B97,核对表!E:E,核对表!F:F),0)</f>
        <v/>
      </c>
      <c r="BF97" s="18">
        <f>IFERROR(_xlfn.XLOOKUP(B97,核对表!H:H,核对表!I:I),0)</f>
        <v/>
      </c>
      <c r="BG97" s="18">
        <f>IFERROR(_xlfn.XLOOKUP(B97,核对表!K:K,核对表!L:L),0)</f>
        <v/>
      </c>
      <c r="BH97" s="18">
        <f>IFERROR(_xlfn.XLOOKUP(B97,核对表!Q:Q,核对表!R:R),0)</f>
        <v/>
      </c>
      <c r="BI97" s="18">
        <f>IFERROR(_xlfn.XLOOKUP(B97,核对表!T:T,核对表!U:U),0)</f>
        <v/>
      </c>
      <c r="BJ97" s="18">
        <f>IFERROR(_xlfn.XLOOKUP(B97,核对表!N:N,核对表!O:O),0)</f>
        <v/>
      </c>
      <c r="BK97" s="18">
        <f>IFERROR(_xlfn.XLOOKUP(B97,核对表!Z:Z,核对表!AA:AA),0)</f>
        <v/>
      </c>
      <c r="BL97" s="18">
        <f>IFERROR(_xlfn.XLOOKUP(B97,核对表!AC:AC,核对表!AD:AD),0)</f>
        <v/>
      </c>
      <c r="BM97" s="18">
        <f>IFERROR(_xlfn.XLOOKUP(B97,核对表!AF:AF,核对表!AG:AG),0)</f>
        <v/>
      </c>
      <c r="BO97" s="18">
        <f>BD97=AJ97</f>
        <v/>
      </c>
      <c r="BP97" s="18">
        <f>BE97=AU97</f>
        <v/>
      </c>
      <c r="BQ97" s="18">
        <f>BF97=AN97</f>
        <v/>
      </c>
      <c r="BR97" s="18">
        <f>BG97=AO97</f>
        <v/>
      </c>
      <c r="BS97" s="18">
        <f>BH97=AQ97</f>
        <v/>
      </c>
      <c r="BT97" s="18">
        <f>BI97=AH97</f>
        <v/>
      </c>
      <c r="BU97" s="18">
        <f>BJ97=AI97</f>
        <v/>
      </c>
      <c r="BV97" s="18">
        <f>BK97=AM97</f>
        <v/>
      </c>
      <c r="BW97" s="18">
        <f>BL97=AT97</f>
        <v/>
      </c>
      <c r="BX97" s="18">
        <f>BM97=AS97</f>
        <v/>
      </c>
    </row>
    <row r="98" ht="13.5" customHeight="1" s="1">
      <c r="A98" s="45" t="inlineStr">
        <is>
          <t>质量与安全</t>
        </is>
      </c>
      <c r="B98" s="29" t="inlineStr">
        <is>
          <t>贾新宇</t>
        </is>
      </c>
      <c r="C98" s="21" t="inlineStr">
        <is>
          <t>T</t>
        </is>
      </c>
      <c r="D98" s="21" t="inlineStr">
        <is>
          <t>T</t>
        </is>
      </c>
      <c r="E98" s="21" t="inlineStr">
        <is>
          <t>T</t>
        </is>
      </c>
      <c r="F98" s="24" t="inlineStr">
        <is>
          <t>T</t>
        </is>
      </c>
      <c r="G98" s="24" t="inlineStr">
        <is>
          <t>T</t>
        </is>
      </c>
      <c r="H98" s="24" t="inlineStr">
        <is>
          <t>√</t>
        </is>
      </c>
      <c r="I98" s="21" t="inlineStr">
        <is>
          <t>√</t>
        </is>
      </c>
      <c r="J98" s="21" t="inlineStr">
        <is>
          <t>√</t>
        </is>
      </c>
      <c r="K98" s="21" t="inlineStr">
        <is>
          <t>√</t>
        </is>
      </c>
      <c r="L98" s="21" t="inlineStr">
        <is>
          <t>T</t>
        </is>
      </c>
      <c r="M98" s="21" t="inlineStr">
        <is>
          <t>T</t>
        </is>
      </c>
      <c r="N98" s="24" t="inlineStr">
        <is>
          <t>√</t>
        </is>
      </c>
      <c r="O98" s="24" t="inlineStr">
        <is>
          <t>Q</t>
        </is>
      </c>
      <c r="P98" s="21" t="inlineStr">
        <is>
          <t>√</t>
        </is>
      </c>
      <c r="Q98" s="21" t="inlineStr">
        <is>
          <t>√</t>
        </is>
      </c>
      <c r="R98" s="21" t="inlineStr">
        <is>
          <t>√</t>
        </is>
      </c>
      <c r="S98" s="21" t="inlineStr">
        <is>
          <t>T</t>
        </is>
      </c>
      <c r="T98" s="21" t="inlineStr">
        <is>
          <t>T</t>
        </is>
      </c>
      <c r="U98" s="24" t="inlineStr">
        <is>
          <t>×</t>
        </is>
      </c>
      <c r="V98" s="24" t="inlineStr">
        <is>
          <t>√</t>
        </is>
      </c>
      <c r="W98" s="21" t="inlineStr">
        <is>
          <t>√</t>
        </is>
      </c>
      <c r="X98" s="21" t="inlineStr">
        <is>
          <t>LQ</t>
        </is>
      </c>
      <c r="Y98" s="21" t="inlineStr">
        <is>
          <t>LQ</t>
        </is>
      </c>
      <c r="Z98" s="21" t="inlineStr">
        <is>
          <t>T</t>
        </is>
      </c>
      <c r="AA98" s="21" t="inlineStr">
        <is>
          <t>T</t>
        </is>
      </c>
      <c r="AB98" s="24" t="inlineStr">
        <is>
          <t>×</t>
        </is>
      </c>
      <c r="AC98" s="21" t="n"/>
      <c r="AD98" s="21" t="n"/>
      <c r="AE98" s="21" t="n"/>
      <c r="AF98" s="36" t="n"/>
      <c r="AG98" s="69" t="n"/>
      <c r="AH98" s="59">
        <f>COUNTIF($C98:$AF98,$E$2)</f>
        <v/>
      </c>
      <c r="AI98" s="45">
        <f>COUNTIF($C98:$AF98,$F$2)</f>
        <v/>
      </c>
      <c r="AJ98" s="45">
        <f>COUNTIF(C98:AF98,$G$2)</f>
        <v/>
      </c>
      <c r="AK98" s="45">
        <f>COUNTIF($C98:$AF98,$H$2)</f>
        <v/>
      </c>
      <c r="AL98" s="45">
        <f>COUNTIF($C98:$AF98,$I$2)</f>
        <v/>
      </c>
      <c r="AM98" s="45">
        <f>COUNTIF($C98:$AF98,$J$2)</f>
        <v/>
      </c>
      <c r="AN98" s="45">
        <f>COUNTIF($C98:$AF98,$K$2)</f>
        <v/>
      </c>
      <c r="AO98" s="45">
        <f>COUNTIF($C98:$AF98,$L$2)</f>
        <v/>
      </c>
      <c r="AP98" s="45">
        <f>COUNTIF($C98:$AF98,$M$2)</f>
        <v/>
      </c>
      <c r="AQ98" s="45">
        <f>COUNTIF($C$98:$AF$98,$Y$2)</f>
        <v/>
      </c>
      <c r="AR98" s="45">
        <f>COUNTIF($C98:$AF98,$N$2)</f>
        <v/>
      </c>
      <c r="AS98" s="45">
        <f>COUNTIF($C98:$AF98,$V$2)</f>
        <v/>
      </c>
      <c r="AT98" s="59">
        <f>COUNTIF($C98:$AF98,$O$2)</f>
        <v/>
      </c>
      <c r="AU98" s="45">
        <f>COUNTIF($C98:$AF98,$P$2)</f>
        <v/>
      </c>
      <c r="AV98" s="45">
        <f>COUNTIF($C98:$AF98,$Q$2)</f>
        <v/>
      </c>
      <c r="AW98" s="45">
        <f>COUNTIF($C98:$AF98,$U$2)</f>
        <v/>
      </c>
      <c r="AX98" s="45">
        <f>COUNTIF($C98:$AF98,$R$2)</f>
        <v/>
      </c>
      <c r="AY98" s="58">
        <f>COUNTIF($C98:$AF98,$S$2)</f>
        <v/>
      </c>
      <c r="AZ98" s="59" t="n">
        <v>19</v>
      </c>
      <c r="BA98" s="59">
        <f>+MOD(AH98,1)+MOD(AT98,1)+MOD(AU98,1)+MOD(AI98,1)+MOD(AO98,1)+MOD(AP98,1)+MOD(AS98,1)+MOD(AK98,1)+MOD(AL98,1)+MOD(AM98,1)+COUNTIF(C98:AF98,$B$2)+COUNTIF(C98:AF98,$R$2)+COUNTIF(C98:AF98,$S$2)+COUNTIF(C98:AF98,$U$2)+COUNTIF(C98:AF98,$G$2)+COUNTIF(C98:AF98,$N$2)+COUNTIF(C98:AF98,$Z$2)</f>
        <v/>
      </c>
      <c r="BB98" s="45">
        <f>COUNTIF($C98:$AF98,$T$2)</f>
        <v/>
      </c>
      <c r="BC98" s="65" t="n">
        <v>300</v>
      </c>
      <c r="BD98" s="18">
        <f>IFERROR(_xlfn.XLOOKUP(B98,核对表!B:B,核对表!C:C),0)</f>
        <v/>
      </c>
      <c r="BE98" s="18">
        <f>IFERROR(_xlfn.XLOOKUP(B98,核对表!E:E,核对表!F:F),0)</f>
        <v/>
      </c>
      <c r="BF98" s="18">
        <f>IFERROR(_xlfn.XLOOKUP(B98,核对表!H:H,核对表!I:I),0)</f>
        <v/>
      </c>
      <c r="BG98" s="18">
        <f>IFERROR(_xlfn.XLOOKUP(B98,核对表!K:K,核对表!L:L),0)</f>
        <v/>
      </c>
      <c r="BH98" s="18">
        <f>IFERROR(_xlfn.XLOOKUP(B98,核对表!Q:Q,核对表!R:R),0)</f>
        <v/>
      </c>
      <c r="BI98" s="18">
        <f>IFERROR(_xlfn.XLOOKUP(B98,核对表!T:T,核对表!U:U),0)</f>
        <v/>
      </c>
      <c r="BJ98" s="18">
        <f>IFERROR(_xlfn.XLOOKUP(B98,核对表!N:N,核对表!O:O),0)</f>
        <v/>
      </c>
      <c r="BK98" s="18">
        <f>IFERROR(_xlfn.XLOOKUP(B98,核对表!Z:Z,核对表!AA:AA),0)</f>
        <v/>
      </c>
      <c r="BL98" s="18">
        <f>IFERROR(_xlfn.XLOOKUP(B98,核对表!AC:AC,核对表!AD:AD),0)</f>
        <v/>
      </c>
      <c r="BM98" s="18">
        <f>IFERROR(_xlfn.XLOOKUP(B98,核对表!AF:AF,核对表!AG:AG),0)</f>
        <v/>
      </c>
      <c r="BO98" s="18">
        <f>BD98=AJ98</f>
        <v/>
      </c>
      <c r="BP98" s="18">
        <f>BE98=AU98</f>
        <v/>
      </c>
      <c r="BQ98" s="18">
        <f>BF98=AN98</f>
        <v/>
      </c>
      <c r="BR98" s="18">
        <f>BG98=AO98</f>
        <v/>
      </c>
      <c r="BS98" s="18">
        <f>BH98=AQ98</f>
        <v/>
      </c>
      <c r="BT98" s="18">
        <f>BI98=AH98</f>
        <v/>
      </c>
      <c r="BU98" s="18">
        <f>BJ98=AI98</f>
        <v/>
      </c>
      <c r="BV98" s="18">
        <f>BK98=AM98</f>
        <v/>
      </c>
      <c r="BW98" s="18">
        <f>BL98=AT98</f>
        <v/>
      </c>
      <c r="BX98" s="18">
        <f>BM98=AS98</f>
        <v/>
      </c>
    </row>
    <row r="99" ht="13.5" customHeight="1" s="1">
      <c r="A99" s="45" t="inlineStr">
        <is>
          <t>质量与安全</t>
        </is>
      </c>
      <c r="B99" s="29" t="inlineStr">
        <is>
          <t>朱怡青</t>
        </is>
      </c>
      <c r="C99" s="21" t="inlineStr">
        <is>
          <t>T</t>
        </is>
      </c>
      <c r="D99" s="21" t="inlineStr">
        <is>
          <t>T</t>
        </is>
      </c>
      <c r="E99" s="21" t="inlineStr">
        <is>
          <t>T</t>
        </is>
      </c>
      <c r="F99" s="24" t="inlineStr">
        <is>
          <t>T</t>
        </is>
      </c>
      <c r="G99" s="24" t="inlineStr">
        <is>
          <t>T</t>
        </is>
      </c>
      <c r="H99" s="24" t="inlineStr">
        <is>
          <t>√</t>
        </is>
      </c>
      <c r="I99" s="21" t="inlineStr">
        <is>
          <t>√</t>
        </is>
      </c>
      <c r="J99" s="21" t="inlineStr">
        <is>
          <t>√</t>
        </is>
      </c>
      <c r="K99" s="21" t="inlineStr">
        <is>
          <t>√</t>
        </is>
      </c>
      <c r="L99" s="21" t="inlineStr">
        <is>
          <t>T</t>
        </is>
      </c>
      <c r="M99" s="36" t="inlineStr">
        <is>
          <t>T</t>
        </is>
      </c>
      <c r="N99" s="24" t="inlineStr">
        <is>
          <t>√</t>
        </is>
      </c>
      <c r="O99" s="24" t="inlineStr">
        <is>
          <t>×</t>
        </is>
      </c>
      <c r="P99" s="21" t="inlineStr">
        <is>
          <t>√</t>
        </is>
      </c>
      <c r="Q99" s="21" t="inlineStr">
        <is>
          <t>√</t>
        </is>
      </c>
      <c r="R99" s="21" t="inlineStr">
        <is>
          <t>√</t>
        </is>
      </c>
      <c r="S99" s="21" t="inlineStr">
        <is>
          <t>T</t>
        </is>
      </c>
      <c r="T99" s="21" t="inlineStr">
        <is>
          <t>T</t>
        </is>
      </c>
      <c r="U99" s="24" t="inlineStr">
        <is>
          <t>√</t>
        </is>
      </c>
      <c r="V99" s="24" t="inlineStr">
        <is>
          <t>√</t>
        </is>
      </c>
      <c r="W99" s="21" t="inlineStr">
        <is>
          <t>×</t>
        </is>
      </c>
      <c r="X99" s="21" t="inlineStr">
        <is>
          <t>×</t>
        </is>
      </c>
      <c r="Y99" s="21" t="inlineStr">
        <is>
          <t>×</t>
        </is>
      </c>
      <c r="Z99" s="21" t="inlineStr">
        <is>
          <t>T</t>
        </is>
      </c>
      <c r="AA99" s="24" t="inlineStr">
        <is>
          <t>T</t>
        </is>
      </c>
      <c r="AB99" s="24" t="inlineStr">
        <is>
          <t>√</t>
        </is>
      </c>
      <c r="AC99" s="21" t="n"/>
      <c r="AD99" s="21" t="n"/>
      <c r="AE99" s="21" t="n"/>
      <c r="AF99" s="36" t="n"/>
      <c r="AG99" s="69" t="n"/>
      <c r="AH99" s="59">
        <f>COUNTIF($C99:$AF99,$E$2)</f>
        <v/>
      </c>
      <c r="AI99" s="45">
        <f>COUNTIF($C99:$AF99,$F$2)</f>
        <v/>
      </c>
      <c r="AJ99" s="45">
        <f>COUNTIF(C99:AF99,$G$2)</f>
        <v/>
      </c>
      <c r="AK99" s="45">
        <f>COUNTIF($C99:$AF99,$H$2)</f>
        <v/>
      </c>
      <c r="AL99" s="45">
        <f>COUNTIF($C99:$AF99,$I$2)</f>
        <v/>
      </c>
      <c r="AM99" s="45">
        <f>COUNTIF($C99:$AF99,$J$2)</f>
        <v/>
      </c>
      <c r="AN99" s="45">
        <f>COUNTIF($C99:$AF99,$K$2)</f>
        <v/>
      </c>
      <c r="AO99" s="45">
        <f>COUNTIF($C99:$AF99,$L$2)</f>
        <v/>
      </c>
      <c r="AP99" s="45">
        <f>COUNTIF($C99:$AF99,$M$2)</f>
        <v/>
      </c>
      <c r="AQ99" s="45">
        <f>COUNTIF($C$98:$AF$98,$Y$2)</f>
        <v/>
      </c>
      <c r="AR99" s="45">
        <f>COUNTIF($C99:$AF99,$N$2)</f>
        <v/>
      </c>
      <c r="AS99" s="45">
        <f>COUNTIF($C99:$AF99,$V$2)</f>
        <v/>
      </c>
      <c r="AT99" s="59">
        <f>COUNTIF($C99:$AF99,$O$2)</f>
        <v/>
      </c>
      <c r="AU99" s="45">
        <f>COUNTIF($C99:$AF99,$P$2)</f>
        <v/>
      </c>
      <c r="AV99" s="45">
        <f>COUNTIF($C99:$AF99,$Q$2)</f>
        <v/>
      </c>
      <c r="AW99" s="45">
        <f>COUNTIF($C99:$AF99,$U$2)</f>
        <v/>
      </c>
      <c r="AX99" s="45">
        <f>COUNTIF($C99:$AF99,$R$2)</f>
        <v/>
      </c>
      <c r="AY99" s="58">
        <f>COUNTIF($C99:$AF99,$S$2)</f>
        <v/>
      </c>
      <c r="AZ99" s="59" t="n">
        <v>19</v>
      </c>
      <c r="BA99" s="59">
        <f>+MOD(AH99,1)+MOD(AT99,1)+MOD(AU99,1)+MOD(AI99,1)+MOD(AO99,1)+MOD(AP99,1)+MOD(AS99,1)+MOD(AK99,1)+MOD(AL99,1)+MOD(AM99,1)+COUNTIF(C99:AF99,$B$2)+COUNTIF(C99:AF99,$R$2)+COUNTIF(C99:AF99,$S$2)+COUNTIF(C99:AF99,$U$2)+COUNTIF(C99:AF99,$G$2)+COUNTIF(C99:AF99,$N$2)+COUNTIF(C99:AF99,$Z$2)</f>
        <v/>
      </c>
      <c r="BB99" s="45">
        <f>COUNTIF($C99:$AF99,$T$2)</f>
        <v/>
      </c>
      <c r="BC99" s="65" t="n">
        <v>300</v>
      </c>
      <c r="BD99" s="18">
        <f>IFERROR(_xlfn.XLOOKUP(B99,核对表!B:B,核对表!C:C),0)</f>
        <v/>
      </c>
      <c r="BE99" s="18">
        <f>IFERROR(_xlfn.XLOOKUP(B99,核对表!E:E,核对表!F:F),0)</f>
        <v/>
      </c>
      <c r="BF99" s="18">
        <f>IFERROR(_xlfn.XLOOKUP(B99,核对表!H:H,核对表!I:I),0)</f>
        <v/>
      </c>
      <c r="BG99" s="18">
        <f>IFERROR(_xlfn.XLOOKUP(B99,核对表!K:K,核对表!L:L),0)</f>
        <v/>
      </c>
      <c r="BH99" s="18">
        <f>IFERROR(_xlfn.XLOOKUP(B99,核对表!Q:Q,核对表!R:R),0)</f>
        <v/>
      </c>
      <c r="BI99" s="18">
        <f>IFERROR(_xlfn.XLOOKUP(B99,核对表!T:T,核对表!U:U),0)</f>
        <v/>
      </c>
      <c r="BJ99" s="18">
        <f>IFERROR(_xlfn.XLOOKUP(B99,核对表!N:N,核对表!O:O),0)</f>
        <v/>
      </c>
      <c r="BK99" s="18">
        <f>IFERROR(_xlfn.XLOOKUP(B99,核对表!Z:Z,核对表!AA:AA),0)</f>
        <v/>
      </c>
      <c r="BL99" s="18">
        <f>IFERROR(_xlfn.XLOOKUP(B99,核对表!AC:AC,核对表!AD:AD),0)</f>
        <v/>
      </c>
      <c r="BM99" s="18">
        <f>IFERROR(_xlfn.XLOOKUP(B99,核对表!AF:AF,核对表!AG:AG),0)</f>
        <v/>
      </c>
      <c r="BO99" s="18">
        <f>BD99=AJ99</f>
        <v/>
      </c>
      <c r="BP99" s="18">
        <f>BE99=AU99</f>
        <v/>
      </c>
      <c r="BQ99" s="18">
        <f>BF99=AN99</f>
        <v/>
      </c>
      <c r="BR99" s="18">
        <f>BG99=AO99</f>
        <v/>
      </c>
      <c r="BS99" s="18">
        <f>BH99=AQ99</f>
        <v/>
      </c>
      <c r="BT99" s="18">
        <f>BI99=AH99</f>
        <v/>
      </c>
      <c r="BU99" s="18">
        <f>BJ99=AI99</f>
        <v/>
      </c>
      <c r="BV99" s="18">
        <f>BK99=AM99</f>
        <v/>
      </c>
      <c r="BW99" s="18">
        <f>BL99=AT99</f>
        <v/>
      </c>
      <c r="BX99" s="18">
        <f>BM99=AS99</f>
        <v/>
      </c>
    </row>
    <row r="100" ht="13.5" customHeight="1" s="1">
      <c r="A100" s="45" t="inlineStr">
        <is>
          <t>质量与安全</t>
        </is>
      </c>
      <c r="B100" s="29" t="inlineStr">
        <is>
          <t>谢海霞</t>
        </is>
      </c>
      <c r="C100" s="21" t="inlineStr">
        <is>
          <t>T</t>
        </is>
      </c>
      <c r="D100" s="21" t="inlineStr">
        <is>
          <t>T</t>
        </is>
      </c>
      <c r="E100" s="21" t="inlineStr">
        <is>
          <t>T</t>
        </is>
      </c>
      <c r="F100" s="24" t="inlineStr">
        <is>
          <t>T</t>
        </is>
      </c>
      <c r="G100" s="24" t="inlineStr">
        <is>
          <t>T</t>
        </is>
      </c>
      <c r="H100" s="24" t="inlineStr">
        <is>
          <t>√</t>
        </is>
      </c>
      <c r="I100" s="21" t="inlineStr">
        <is>
          <t>√</t>
        </is>
      </c>
      <c r="J100" s="21" t="inlineStr">
        <is>
          <t>√</t>
        </is>
      </c>
      <c r="K100" s="21" t="inlineStr">
        <is>
          <t>√</t>
        </is>
      </c>
      <c r="L100" s="21" t="inlineStr">
        <is>
          <t>T</t>
        </is>
      </c>
      <c r="M100" s="21" t="inlineStr">
        <is>
          <t>T</t>
        </is>
      </c>
      <c r="N100" s="24" t="inlineStr">
        <is>
          <t>√</t>
        </is>
      </c>
      <c r="O100" s="24" t="inlineStr">
        <is>
          <t>√</t>
        </is>
      </c>
      <c r="P100" s="21" t="inlineStr">
        <is>
          <t>√</t>
        </is>
      </c>
      <c r="Q100" s="21" t="inlineStr">
        <is>
          <t>√</t>
        </is>
      </c>
      <c r="R100" s="21" t="inlineStr">
        <is>
          <t>√</t>
        </is>
      </c>
      <c r="S100" s="21" t="inlineStr">
        <is>
          <t>T</t>
        </is>
      </c>
      <c r="T100" s="21" t="inlineStr">
        <is>
          <t>T</t>
        </is>
      </c>
      <c r="U100" s="24" t="inlineStr">
        <is>
          <t>√</t>
        </is>
      </c>
      <c r="V100" s="24" t="inlineStr">
        <is>
          <t>√</t>
        </is>
      </c>
      <c r="W100" s="21" t="inlineStr">
        <is>
          <t>L</t>
        </is>
      </c>
      <c r="X100" s="21" t="inlineStr">
        <is>
          <t>√</t>
        </is>
      </c>
      <c r="Y100" s="21" t="inlineStr">
        <is>
          <t>√</t>
        </is>
      </c>
      <c r="Z100" s="21" t="inlineStr">
        <is>
          <t>T</t>
        </is>
      </c>
      <c r="AA100" s="24" t="inlineStr">
        <is>
          <t>T</t>
        </is>
      </c>
      <c r="AB100" s="24" t="inlineStr">
        <is>
          <t>√</t>
        </is>
      </c>
      <c r="AC100" s="21" t="n"/>
      <c r="AD100" s="21" t="n"/>
      <c r="AE100" s="21" t="n"/>
      <c r="AF100" s="36" t="n"/>
      <c r="AG100" s="69" t="n"/>
      <c r="AH100" s="59">
        <f>COUNTIF($C100:$AF100,$E$2)</f>
        <v/>
      </c>
      <c r="AI100" s="45">
        <f>COUNTIF($C100:$AF100,$F$2)</f>
        <v/>
      </c>
      <c r="AJ100" s="45">
        <f>COUNTIF(C100:AF100,$G$2)</f>
        <v/>
      </c>
      <c r="AK100" s="45">
        <f>COUNTIF($C100:$AF100,$H$2)</f>
        <v/>
      </c>
      <c r="AL100" s="45">
        <f>COUNTIF($C100:$AF100,$I$2)</f>
        <v/>
      </c>
      <c r="AM100" s="45">
        <f>COUNTIF($C100:$AF100,$J$2)</f>
        <v/>
      </c>
      <c r="AN100" s="45">
        <f>COUNTIF($C100:$AF100,$K$2)</f>
        <v/>
      </c>
      <c r="AO100" s="45">
        <f>COUNTIF($C100:$AF100,$L$2)</f>
        <v/>
      </c>
      <c r="AP100" s="45">
        <f>COUNTIF($C100:$AF100,$M$2)</f>
        <v/>
      </c>
      <c r="AQ100" s="45">
        <f>COUNTIF($C$98:$AF$98,$Y$2)</f>
        <v/>
      </c>
      <c r="AR100" s="45">
        <f>COUNTIF($C100:$AF100,$N$2)</f>
        <v/>
      </c>
      <c r="AS100" s="45">
        <f>COUNTIF($C100:$AF100,$V$2)</f>
        <v/>
      </c>
      <c r="AT100" s="59">
        <f>COUNTIF($C100:$AF100,$O$2)</f>
        <v/>
      </c>
      <c r="AU100" s="45">
        <f>COUNTIF($C100:$AF100,$P$2)</f>
        <v/>
      </c>
      <c r="AV100" s="45">
        <f>COUNTIF($C100:$AF100,$Q$2)</f>
        <v/>
      </c>
      <c r="AW100" s="45">
        <f>COUNTIF($C100:$AF100,$U$2)</f>
        <v/>
      </c>
      <c r="AX100" s="45">
        <f>COUNTIF($C100:$AF100,$R$2)</f>
        <v/>
      </c>
      <c r="AY100" s="58">
        <f>COUNTIF($C100:$AF100,$S$2)</f>
        <v/>
      </c>
      <c r="AZ100" s="59" t="n">
        <v>19</v>
      </c>
      <c r="BA100" s="59">
        <f>+MOD(AH100,1)+MOD(AT100,1)+MOD(AU100,1)+MOD(AI100,1)+MOD(AO100,1)+MOD(AP100,1)+MOD(AS100,1)+MOD(AK100,1)+MOD(AL100,1)+MOD(AM100,1)+COUNTIF(C100:AF100,$B$2)+COUNTIF(C100:AF100,$R$2)+COUNTIF(C100:AF100,$S$2)+COUNTIF(C100:AF100,$U$2)+COUNTIF(C100:AF100,$G$2)+COUNTIF(C100:AF100,$N$2)+COUNTIF(C100:AF100,$Z$2)</f>
        <v/>
      </c>
      <c r="BB100" s="45">
        <f>COUNTIF($C100:$AF100,$T$2)</f>
        <v/>
      </c>
      <c r="BC100" s="65" t="n">
        <v>300</v>
      </c>
      <c r="BD100" s="18">
        <f>IFERROR(_xlfn.XLOOKUP(B100,核对表!B:B,核对表!C:C),0)</f>
        <v/>
      </c>
      <c r="BE100" s="18">
        <f>IFERROR(_xlfn.XLOOKUP(B100,核对表!E:E,核对表!F:F),0)</f>
        <v/>
      </c>
      <c r="BF100" s="18">
        <f>IFERROR(_xlfn.XLOOKUP(B100,核对表!H:H,核对表!I:I),0)</f>
        <v/>
      </c>
      <c r="BG100" s="18">
        <f>IFERROR(_xlfn.XLOOKUP(B100,核对表!K:K,核对表!L:L),0)</f>
        <v/>
      </c>
      <c r="BH100" s="18">
        <f>IFERROR(_xlfn.XLOOKUP(B100,核对表!Q:Q,核对表!R:R),0)</f>
        <v/>
      </c>
      <c r="BI100" s="18">
        <f>IFERROR(_xlfn.XLOOKUP(B100,核对表!T:T,核对表!U:U),0)</f>
        <v/>
      </c>
      <c r="BJ100" s="18">
        <f>IFERROR(_xlfn.XLOOKUP(B100,核对表!N:N,核对表!O:O),0)</f>
        <v/>
      </c>
      <c r="BK100" s="18">
        <f>IFERROR(_xlfn.XLOOKUP(B100,核对表!Z:Z,核对表!AA:AA),0)</f>
        <v/>
      </c>
      <c r="BL100" s="18">
        <f>IFERROR(_xlfn.XLOOKUP(B100,核对表!AC:AC,核对表!AD:AD),0)</f>
        <v/>
      </c>
      <c r="BM100" s="18">
        <f>IFERROR(_xlfn.XLOOKUP(B100,核对表!AF:AF,核对表!AG:AG),0)</f>
        <v/>
      </c>
      <c r="BO100" s="18">
        <f>BD100=AJ100</f>
        <v/>
      </c>
      <c r="BP100" s="18">
        <f>BE100=AU100</f>
        <v/>
      </c>
      <c r="BQ100" s="18">
        <f>BF100=AN100</f>
        <v/>
      </c>
      <c r="BR100" s="18">
        <f>BG100=AO100</f>
        <v/>
      </c>
      <c r="BS100" s="18">
        <f>BH100=AQ100</f>
        <v/>
      </c>
      <c r="BT100" s="18">
        <f>BI100=AH100</f>
        <v/>
      </c>
      <c r="BU100" s="18">
        <f>BJ100=AI100</f>
        <v/>
      </c>
      <c r="BV100" s="18">
        <f>BK100=AM100</f>
        <v/>
      </c>
      <c r="BW100" s="18">
        <f>BL100=AT100</f>
        <v/>
      </c>
      <c r="BX100" s="18">
        <f>BM100=AS100</f>
        <v/>
      </c>
    </row>
    <row r="101" ht="13.5" customHeight="1" s="1">
      <c r="A101" s="45" t="inlineStr">
        <is>
          <t>质量与安全</t>
        </is>
      </c>
      <c r="B101" s="29" t="inlineStr">
        <is>
          <t>王春艳</t>
        </is>
      </c>
      <c r="C101" s="21" t="inlineStr">
        <is>
          <t>T</t>
        </is>
      </c>
      <c r="D101" s="21" t="inlineStr">
        <is>
          <t>T</t>
        </is>
      </c>
      <c r="E101" s="21" t="inlineStr">
        <is>
          <t>T</t>
        </is>
      </c>
      <c r="F101" s="24" t="inlineStr">
        <is>
          <t>T</t>
        </is>
      </c>
      <c r="G101" s="24" t="inlineStr">
        <is>
          <t>T</t>
        </is>
      </c>
      <c r="H101" s="24" t="inlineStr">
        <is>
          <t>√</t>
        </is>
      </c>
      <c r="I101" s="21" t="inlineStr">
        <is>
          <t>√</t>
        </is>
      </c>
      <c r="J101" s="24" t="inlineStr">
        <is>
          <t>√</t>
        </is>
      </c>
      <c r="K101" s="24" t="inlineStr">
        <is>
          <t>√</t>
        </is>
      </c>
      <c r="L101" s="24" t="inlineStr">
        <is>
          <t>T</t>
        </is>
      </c>
      <c r="M101" s="24" t="inlineStr">
        <is>
          <t>T</t>
        </is>
      </c>
      <c r="N101" s="24" t="inlineStr">
        <is>
          <t>√</t>
        </is>
      </c>
      <c r="O101" s="24" t="inlineStr">
        <is>
          <t>√</t>
        </is>
      </c>
      <c r="P101" s="21" t="inlineStr">
        <is>
          <t>×</t>
        </is>
      </c>
      <c r="Q101" s="21" t="inlineStr">
        <is>
          <t>×</t>
        </is>
      </c>
      <c r="R101" s="21" t="inlineStr">
        <is>
          <t>√</t>
        </is>
      </c>
      <c r="S101" s="21" t="inlineStr">
        <is>
          <t>T</t>
        </is>
      </c>
      <c r="T101" s="21" t="inlineStr">
        <is>
          <t>T</t>
        </is>
      </c>
      <c r="U101" s="24" t="inlineStr">
        <is>
          <t>×</t>
        </is>
      </c>
      <c r="V101" s="24" t="inlineStr">
        <is>
          <t>×</t>
        </is>
      </c>
      <c r="W101" s="21" t="inlineStr">
        <is>
          <t>√</t>
        </is>
      </c>
      <c r="X101" s="24" t="inlineStr">
        <is>
          <t>√</t>
        </is>
      </c>
      <c r="Y101" s="24" t="inlineStr">
        <is>
          <t>√</t>
        </is>
      </c>
      <c r="Z101" s="24" t="inlineStr">
        <is>
          <t>T</t>
        </is>
      </c>
      <c r="AA101" s="24" t="inlineStr">
        <is>
          <t>T</t>
        </is>
      </c>
      <c r="AB101" s="24" t="inlineStr">
        <is>
          <t>√</t>
        </is>
      </c>
      <c r="AC101" s="21" t="n"/>
      <c r="AD101" s="21" t="n"/>
      <c r="AE101" s="21" t="n"/>
      <c r="AF101" s="36" t="n"/>
      <c r="AG101" s="69" t="n"/>
      <c r="AH101" s="59">
        <f>COUNTIF($C101:$AF101,$E$2)</f>
        <v/>
      </c>
      <c r="AI101" s="45">
        <f>COUNTIF($C101:$AF101,$F$2)</f>
        <v/>
      </c>
      <c r="AJ101" s="45">
        <f>COUNTIF(C101:AF101,$G$2)</f>
        <v/>
      </c>
      <c r="AK101" s="45">
        <f>COUNTIF($C101:$AF101,$H$2)</f>
        <v/>
      </c>
      <c r="AL101" s="45">
        <f>COUNTIF($C101:$AF101,$I$2)</f>
        <v/>
      </c>
      <c r="AM101" s="45">
        <f>COUNTIF($C101:$AF101,$J$2)</f>
        <v/>
      </c>
      <c r="AN101" s="45">
        <f>COUNTIF($C101:$AF101,$K$2)</f>
        <v/>
      </c>
      <c r="AO101" s="45">
        <f>COUNTIF($C101:$AF101,$L$2)</f>
        <v/>
      </c>
      <c r="AP101" s="45">
        <f>COUNTIF($C101:$AF101,$M$2)</f>
        <v/>
      </c>
      <c r="AQ101" s="45">
        <f>COUNTIF($C$101:$AF$101,$Y$2)</f>
        <v/>
      </c>
      <c r="AR101" s="45">
        <f>COUNTIF($C101:$AF101,$N$2)</f>
        <v/>
      </c>
      <c r="AS101" s="45">
        <f>COUNTIF($C101:$AF101,$V$2)</f>
        <v/>
      </c>
      <c r="AT101" s="59">
        <f>COUNTIF($C101:$AF101,$O$2)</f>
        <v/>
      </c>
      <c r="AU101" s="45">
        <f>COUNTIF($C101:$AF101,$P$2)</f>
        <v/>
      </c>
      <c r="AV101" s="45">
        <f>COUNTIF($C101:$AF101,$Q$2)</f>
        <v/>
      </c>
      <c r="AW101" s="45">
        <f>COUNTIF($C101:$AF101,$U$2)</f>
        <v/>
      </c>
      <c r="AX101" s="45">
        <f>COUNTIF($C101:$AF101,$R$2)</f>
        <v/>
      </c>
      <c r="AY101" s="58">
        <f>COUNTIF($C101:$AF101,$S$2)</f>
        <v/>
      </c>
      <c r="AZ101" s="59" t="n">
        <v>19</v>
      </c>
      <c r="BA101" s="59">
        <f>+MOD(AH101,1)+MOD(AT101,1)+MOD(AU101,1)+MOD(AI101,1)+MOD(AO101,1)+MOD(AP101,1)+MOD(AS101,1)+MOD(AK101,1)+MOD(AL101,1)+MOD(AM101,1)+COUNTIF(C101:AF101,$B$2)+COUNTIF(C101:AF101,$R$2)+COUNTIF(C101:AF101,$S$2)+COUNTIF(C101:AF101,$U$2)+COUNTIF(C101:AF101,$G$2)+COUNTIF(C101:AF101,$N$2)+COUNTIF(C101:AF101,$Z$2)</f>
        <v/>
      </c>
      <c r="BB101" s="45">
        <f>COUNTIF($C101:$AF101,$T$2)</f>
        <v/>
      </c>
      <c r="BC101" s="65" t="n">
        <v>200</v>
      </c>
      <c r="BD101" s="18">
        <f>IFERROR(_xlfn.XLOOKUP(B101,核对表!B:B,核对表!C:C),0)</f>
        <v/>
      </c>
      <c r="BE101" s="18">
        <f>IFERROR(_xlfn.XLOOKUP(B101,核对表!E:E,核对表!F:F),0)</f>
        <v/>
      </c>
      <c r="BF101" s="18">
        <f>IFERROR(_xlfn.XLOOKUP(B101,核对表!H:H,核对表!I:I),0)</f>
        <v/>
      </c>
      <c r="BG101" s="18">
        <f>IFERROR(_xlfn.XLOOKUP(B101,核对表!K:K,核对表!L:L),0)</f>
        <v/>
      </c>
      <c r="BH101" s="18">
        <f>IFERROR(_xlfn.XLOOKUP(B101,核对表!Q:Q,核对表!R:R),0)</f>
        <v/>
      </c>
      <c r="BI101" s="18">
        <f>IFERROR(_xlfn.XLOOKUP(B101,核对表!T:T,核对表!U:U),0)</f>
        <v/>
      </c>
      <c r="BJ101" s="18">
        <f>IFERROR(_xlfn.XLOOKUP(B101,核对表!N:N,核对表!O:O),0)</f>
        <v/>
      </c>
      <c r="BK101" s="18">
        <f>IFERROR(_xlfn.XLOOKUP(B101,核对表!Z:Z,核对表!AA:AA),0)</f>
        <v/>
      </c>
      <c r="BL101" s="18">
        <f>IFERROR(_xlfn.XLOOKUP(B101,核对表!AC:AC,核对表!AD:AD),0)</f>
        <v/>
      </c>
      <c r="BM101" s="18">
        <f>IFERROR(_xlfn.XLOOKUP(B101,核对表!AF:AF,核对表!AG:AG),0)</f>
        <v/>
      </c>
      <c r="BO101" s="18">
        <f>BD101=AJ101</f>
        <v/>
      </c>
      <c r="BP101" s="18">
        <f>BE101=AU101</f>
        <v/>
      </c>
      <c r="BQ101" s="18">
        <f>BF101=AN101</f>
        <v/>
      </c>
      <c r="BR101" s="18">
        <f>BG101=AO101</f>
        <v/>
      </c>
      <c r="BS101" s="18">
        <f>BH101=AQ101</f>
        <v/>
      </c>
      <c r="BT101" s="18">
        <f>BI101=AH101</f>
        <v/>
      </c>
      <c r="BU101" s="18">
        <f>BJ101=AI101</f>
        <v/>
      </c>
      <c r="BV101" s="18">
        <f>BK101=AM101</f>
        <v/>
      </c>
      <c r="BW101" s="18">
        <f>BL101=AT101</f>
        <v/>
      </c>
      <c r="BX101" s="18">
        <f>BM101=AS101</f>
        <v/>
      </c>
    </row>
    <row r="102" ht="13.5" customHeight="1" s="1">
      <c r="A102" s="45" t="inlineStr">
        <is>
          <t>供应链管理部</t>
        </is>
      </c>
      <c r="B102" s="29" t="inlineStr">
        <is>
          <t>张琪</t>
        </is>
      </c>
      <c r="C102" s="21" t="inlineStr">
        <is>
          <t>T</t>
        </is>
      </c>
      <c r="D102" s="21" t="inlineStr">
        <is>
          <t>T</t>
        </is>
      </c>
      <c r="E102" s="21" t="inlineStr">
        <is>
          <t>T</t>
        </is>
      </c>
      <c r="F102" s="24" t="inlineStr">
        <is>
          <t>T</t>
        </is>
      </c>
      <c r="G102" s="24" t="inlineStr">
        <is>
          <t>T</t>
        </is>
      </c>
      <c r="H102" s="24" t="inlineStr">
        <is>
          <t>L</t>
        </is>
      </c>
      <c r="I102" s="21" t="inlineStr">
        <is>
          <t>Q</t>
        </is>
      </c>
      <c r="J102" s="24" t="inlineStr">
        <is>
          <t>LQ</t>
        </is>
      </c>
      <c r="K102" s="24" t="inlineStr">
        <is>
          <t>LQ</t>
        </is>
      </c>
      <c r="L102" s="24" t="inlineStr">
        <is>
          <t>T</t>
        </is>
      </c>
      <c r="M102" s="21" t="inlineStr">
        <is>
          <t>T</t>
        </is>
      </c>
      <c r="N102" s="24" t="inlineStr">
        <is>
          <t>L</t>
        </is>
      </c>
      <c r="O102" s="24" t="inlineStr">
        <is>
          <t>LQ</t>
        </is>
      </c>
      <c r="P102" s="21" t="inlineStr">
        <is>
          <t>×</t>
        </is>
      </c>
      <c r="Q102" s="21" t="inlineStr">
        <is>
          <t>LQ</t>
        </is>
      </c>
      <c r="R102" s="21" t="inlineStr">
        <is>
          <t>LQ</t>
        </is>
      </c>
      <c r="S102" s="21" t="inlineStr">
        <is>
          <t>T</t>
        </is>
      </c>
      <c r="T102" s="21" t="inlineStr">
        <is>
          <t>T</t>
        </is>
      </c>
      <c r="U102" s="24" t="inlineStr">
        <is>
          <t>LQ</t>
        </is>
      </c>
      <c r="V102" s="24" t="inlineStr">
        <is>
          <t>LQ</t>
        </is>
      </c>
      <c r="W102" s="21" t="inlineStr">
        <is>
          <t>LQ</t>
        </is>
      </c>
      <c r="X102" s="24" t="inlineStr">
        <is>
          <t>LQ</t>
        </is>
      </c>
      <c r="Y102" s="24" t="inlineStr">
        <is>
          <t>LQ</t>
        </is>
      </c>
      <c r="Z102" s="24" t="inlineStr">
        <is>
          <t>T</t>
        </is>
      </c>
      <c r="AA102" s="24" t="inlineStr">
        <is>
          <t>T</t>
        </is>
      </c>
      <c r="AB102" s="24" t="inlineStr">
        <is>
          <t>LQ</t>
        </is>
      </c>
      <c r="AC102" s="21" t="n"/>
      <c r="AD102" s="21" t="n"/>
      <c r="AE102" s="21" t="n"/>
      <c r="AF102" s="36" t="n"/>
      <c r="AG102" s="69" t="n"/>
      <c r="AH102" s="59">
        <f>COUNTIF($C102:$AF102,$E$2)</f>
        <v/>
      </c>
      <c r="AI102" s="45">
        <f>COUNTIF($C102:$AF102,$F$2)</f>
        <v/>
      </c>
      <c r="AJ102" s="45">
        <f>COUNTIF(C102:AF102,$G$2)</f>
        <v/>
      </c>
      <c r="AK102" s="45">
        <f>COUNTIF($C102:$AF102,$H$2)</f>
        <v/>
      </c>
      <c r="AL102" s="45">
        <f>COUNTIF($C102:$AF102,$I$2)</f>
        <v/>
      </c>
      <c r="AM102" s="45">
        <f>COUNTIF($C102:$AF102,$J$2)</f>
        <v/>
      </c>
      <c r="AN102" s="45">
        <f>COUNTIF($C102:$AF102,$K$2)</f>
        <v/>
      </c>
      <c r="AO102" s="45">
        <f>COUNTIF($C102:$AF102,$L$2)</f>
        <v/>
      </c>
      <c r="AP102" s="45">
        <f>COUNTIF($C102:$AF102,$M$2)</f>
        <v/>
      </c>
      <c r="AQ102" s="45">
        <f>COUNTIF($C$102:$AF$102,$Y$2)</f>
        <v/>
      </c>
      <c r="AR102" s="45">
        <f>COUNTIF($C102:$AF102,$N$2)</f>
        <v/>
      </c>
      <c r="AS102" s="45">
        <f>COUNTIF($C102:$AF102,$V$2)</f>
        <v/>
      </c>
      <c r="AT102" s="59">
        <f>COUNTIF($C102:$AF102,$O$2)</f>
        <v/>
      </c>
      <c r="AU102" s="45">
        <f>COUNTIF($C102:$AF102,$P$2)</f>
        <v/>
      </c>
      <c r="AV102" s="45">
        <f>COUNTIF($C102:$AF102,$Q$2)</f>
        <v/>
      </c>
      <c r="AW102" s="45">
        <f>COUNTIF($C102:$AF102,$U$2)</f>
        <v/>
      </c>
      <c r="AX102" s="45">
        <f>COUNTIF($C102:$AF102,$R$2)</f>
        <v/>
      </c>
      <c r="AY102" s="58">
        <f>COUNTIF($C102:$AF102,$S$2)</f>
        <v/>
      </c>
      <c r="AZ102" s="59" t="n">
        <v>19</v>
      </c>
      <c r="BA102" s="59">
        <f>+MOD(AH102,1)+MOD(AT102,1)+MOD(AU102,1)+MOD(AI102,1)+MOD(AO102,1)+MOD(AP102,1)+MOD(AS102,1)+MOD(AK102,1)+MOD(AL102,1)+MOD(AM102,1)+COUNTIF(C102:AF102,$B$2)+COUNTIF(C102:AF102,$R$2)+COUNTIF(C102:AF102,$S$2)+COUNTIF(C102:AF102,$U$2)+COUNTIF(C102:AF102,$G$2)+COUNTIF(C102:AF102,$N$2)+COUNTIF(C102:AF102,$Z$2)</f>
        <v/>
      </c>
      <c r="BB102" s="45">
        <f>COUNTIF($C102:$AF102,$T$2)</f>
        <v/>
      </c>
      <c r="BC102" s="65" t="n">
        <v>300</v>
      </c>
      <c r="BD102" s="18">
        <f>IFERROR(_xlfn.XLOOKUP(B102,核对表!B:B,核对表!C:C),0)</f>
        <v/>
      </c>
      <c r="BE102" s="18">
        <f>IFERROR(_xlfn.XLOOKUP(B102,核对表!E:E,核对表!F:F),0)</f>
        <v/>
      </c>
      <c r="BF102" s="18">
        <f>IFERROR(_xlfn.XLOOKUP(B102,核对表!H:H,核对表!I:I),0)</f>
        <v/>
      </c>
      <c r="BG102" s="18">
        <f>IFERROR(_xlfn.XLOOKUP(B102,核对表!K:K,核对表!L:L),0)</f>
        <v/>
      </c>
      <c r="BH102" s="18">
        <f>IFERROR(_xlfn.XLOOKUP(B102,核对表!Q:Q,核对表!R:R),0)</f>
        <v/>
      </c>
      <c r="BI102" s="18">
        <f>IFERROR(_xlfn.XLOOKUP(B102,核对表!T:T,核对表!U:U),0)</f>
        <v/>
      </c>
      <c r="BJ102" s="18">
        <f>IFERROR(_xlfn.XLOOKUP(B102,核对表!N:N,核对表!O:O),0)</f>
        <v/>
      </c>
      <c r="BK102" s="18">
        <f>IFERROR(_xlfn.XLOOKUP(B102,核对表!Z:Z,核对表!AA:AA),0)</f>
        <v/>
      </c>
      <c r="BL102" s="18">
        <f>IFERROR(_xlfn.XLOOKUP(B102,核对表!AC:AC,核对表!AD:AD),0)</f>
        <v/>
      </c>
      <c r="BM102" s="18">
        <f>IFERROR(_xlfn.XLOOKUP(B102,核对表!AF:AF,核对表!AG:AG),0)</f>
        <v/>
      </c>
      <c r="BO102" s="18">
        <f>BD102=AJ102</f>
        <v/>
      </c>
      <c r="BP102" s="18">
        <f>BE102=AU102</f>
        <v/>
      </c>
      <c r="BQ102" s="18">
        <f>BF102=AN102</f>
        <v/>
      </c>
      <c r="BR102" s="18">
        <f>BG102=AO102</f>
        <v/>
      </c>
      <c r="BS102" s="18">
        <f>BH102=AQ102</f>
        <v/>
      </c>
      <c r="BT102" s="18">
        <f>BI102=AH102</f>
        <v/>
      </c>
      <c r="BU102" s="18">
        <f>BJ102=AI102</f>
        <v/>
      </c>
      <c r="BV102" s="18">
        <f>BK102=AM102</f>
        <v/>
      </c>
      <c r="BW102" s="18">
        <f>BL102=AT102</f>
        <v/>
      </c>
      <c r="BX102" s="18">
        <f>BM102=AS102</f>
        <v/>
      </c>
    </row>
    <row r="103" ht="13.5" customHeight="1" s="1">
      <c r="A103" s="45" t="inlineStr">
        <is>
          <t>供应链管理部</t>
        </is>
      </c>
      <c r="B103" s="29" t="inlineStr">
        <is>
          <t>俞佳</t>
        </is>
      </c>
      <c r="C103" s="21" t="inlineStr">
        <is>
          <t>T</t>
        </is>
      </c>
      <c r="D103" s="21" t="inlineStr">
        <is>
          <t>T</t>
        </is>
      </c>
      <c r="E103" s="21" t="inlineStr">
        <is>
          <t>T</t>
        </is>
      </c>
      <c r="F103" s="24" t="inlineStr">
        <is>
          <t>T</t>
        </is>
      </c>
      <c r="G103" s="24" t="inlineStr">
        <is>
          <t>T</t>
        </is>
      </c>
      <c r="H103" s="24" t="inlineStr">
        <is>
          <t>√</t>
        </is>
      </c>
      <c r="I103" s="21" t="inlineStr">
        <is>
          <t>√</t>
        </is>
      </c>
      <c r="J103" s="21" t="inlineStr">
        <is>
          <t>√</t>
        </is>
      </c>
      <c r="K103" s="21" t="inlineStr">
        <is>
          <t>√</t>
        </is>
      </c>
      <c r="L103" s="21" t="inlineStr">
        <is>
          <t>T</t>
        </is>
      </c>
      <c r="M103" s="21" t="inlineStr">
        <is>
          <t>T</t>
        </is>
      </c>
      <c r="N103" s="24" t="inlineStr">
        <is>
          <t>√</t>
        </is>
      </c>
      <c r="O103" s="24" t="inlineStr">
        <is>
          <t>√</t>
        </is>
      </c>
      <c r="P103" s="21" t="inlineStr">
        <is>
          <t>√</t>
        </is>
      </c>
      <c r="Q103" s="21" t="inlineStr">
        <is>
          <t>√</t>
        </is>
      </c>
      <c r="R103" s="21" t="inlineStr">
        <is>
          <t>√</t>
        </is>
      </c>
      <c r="S103" s="21" t="inlineStr">
        <is>
          <t>T</t>
        </is>
      </c>
      <c r="T103" s="21" t="inlineStr">
        <is>
          <t>T</t>
        </is>
      </c>
      <c r="U103" s="24" t="inlineStr">
        <is>
          <t>√</t>
        </is>
      </c>
      <c r="V103" s="24" t="inlineStr">
        <is>
          <t>√</t>
        </is>
      </c>
      <c r="W103" s="21" t="inlineStr">
        <is>
          <t>√</t>
        </is>
      </c>
      <c r="X103" s="21" t="inlineStr">
        <is>
          <t>√</t>
        </is>
      </c>
      <c r="Y103" s="21" t="inlineStr">
        <is>
          <t>Q</t>
        </is>
      </c>
      <c r="Z103" s="21" t="inlineStr">
        <is>
          <t>T</t>
        </is>
      </c>
      <c r="AA103" s="21" t="inlineStr">
        <is>
          <t>T</t>
        </is>
      </c>
      <c r="AB103" s="24" t="inlineStr">
        <is>
          <t>√</t>
        </is>
      </c>
      <c r="AC103" s="36" t="n"/>
      <c r="AD103" s="36" t="n"/>
      <c r="AE103" s="36" t="n"/>
      <c r="AF103" s="36" t="n"/>
      <c r="AG103" s="69" t="n"/>
      <c r="AH103" s="59">
        <f>COUNTIF($C103:$AF103,$E$2)</f>
        <v/>
      </c>
      <c r="AI103" s="45">
        <f>COUNTIF($C103:$AF103,$F$2)</f>
        <v/>
      </c>
      <c r="AJ103" s="45">
        <f>COUNTIF(C103:AF103,$G$2)</f>
        <v/>
      </c>
      <c r="AK103" s="45">
        <f>COUNTIF($C103:$AF103,$H$2)</f>
        <v/>
      </c>
      <c r="AL103" s="45">
        <f>COUNTIF($C103:$AF103,$I$2)</f>
        <v/>
      </c>
      <c r="AM103" s="45">
        <f>COUNTIF($C103:$AF103,$J$2)</f>
        <v/>
      </c>
      <c r="AN103" s="45">
        <f>COUNTIF($C103:$AF103,$K$2)</f>
        <v/>
      </c>
      <c r="AO103" s="45">
        <f>COUNTIF($C103:$AF103,$L$2)</f>
        <v/>
      </c>
      <c r="AP103" s="45">
        <f>COUNTIF($C103:$AF103,$M$2)</f>
        <v/>
      </c>
      <c r="AQ103" s="45">
        <f>COUNTIF($C$103:$AF$103,$Y$2)</f>
        <v/>
      </c>
      <c r="AR103" s="45">
        <f>COUNTIF($C103:$AF103,$N$2)</f>
        <v/>
      </c>
      <c r="AS103" s="45">
        <f>COUNTIF($C103:$AF103,$V$2)</f>
        <v/>
      </c>
      <c r="AT103" s="59">
        <f>COUNTIF($C103:$AF103,$O$2)</f>
        <v/>
      </c>
      <c r="AU103" s="45">
        <f>COUNTIF($C103:$AF103,$P$2)</f>
        <v/>
      </c>
      <c r="AV103" s="45">
        <f>COUNTIF($C103:$AF103,$Q$2)</f>
        <v/>
      </c>
      <c r="AW103" s="45">
        <f>COUNTIF($C103:$AF103,$U$2)</f>
        <v/>
      </c>
      <c r="AX103" s="45">
        <f>COUNTIF($C103:$AF103,$R$2)</f>
        <v/>
      </c>
      <c r="AY103" s="58">
        <f>COUNTIF($C103:$AF103,$S$2)</f>
        <v/>
      </c>
      <c r="AZ103" s="59" t="n">
        <v>19</v>
      </c>
      <c r="BA103" s="59">
        <f>+MOD(AH103,1)+MOD(AT103,1)+MOD(AU103,1)+MOD(AI103,1)+MOD(AO103,1)+MOD(AP103,1)+MOD(AS103,1)+MOD(AK103,1)+MOD(AL103,1)+MOD(AM103,1)+COUNTIF(C103:AF103,$B$2)+COUNTIF(C103:AF103,$R$2)+COUNTIF(C103:AF103,$S$2)+COUNTIF(C103:AF103,$U$2)+COUNTIF(C103:AF103,$G$2)+COUNTIF(C103:AF103,$N$2)+COUNTIF(C103:AF103,$Z$2)</f>
        <v/>
      </c>
      <c r="BB103" s="45">
        <f>COUNTIF($C103:$AF103,$T$2)</f>
        <v/>
      </c>
      <c r="BC103" s="65" t="n">
        <v>300</v>
      </c>
      <c r="BD103" s="18">
        <f>IFERROR(_xlfn.XLOOKUP(B103,核对表!B:B,核对表!C:C),0)</f>
        <v/>
      </c>
      <c r="BE103" s="18">
        <f>IFERROR(_xlfn.XLOOKUP(B103,核对表!E:E,核对表!F:F),0)</f>
        <v/>
      </c>
      <c r="BF103" s="18">
        <f>IFERROR(_xlfn.XLOOKUP(B103,核对表!H:H,核对表!I:I),0)</f>
        <v/>
      </c>
      <c r="BG103" s="18">
        <f>IFERROR(_xlfn.XLOOKUP(B103,核对表!K:K,核对表!L:L),0)</f>
        <v/>
      </c>
      <c r="BH103" s="18">
        <f>IFERROR(_xlfn.XLOOKUP(B103,核对表!Q:Q,核对表!R:R),0)</f>
        <v/>
      </c>
      <c r="BI103" s="18">
        <f>IFERROR(_xlfn.XLOOKUP(B103,核对表!T:T,核对表!U:U),0)</f>
        <v/>
      </c>
      <c r="BJ103" s="18">
        <f>IFERROR(_xlfn.XLOOKUP(B103,核对表!N:N,核对表!O:O),0)</f>
        <v/>
      </c>
      <c r="BK103" s="18">
        <f>IFERROR(_xlfn.XLOOKUP(B103,核对表!Z:Z,核对表!AA:AA),0)</f>
        <v/>
      </c>
      <c r="BL103" s="18">
        <f>IFERROR(_xlfn.XLOOKUP(B103,核对表!AC:AC,核对表!AD:AD),0)</f>
        <v/>
      </c>
      <c r="BM103" s="18">
        <f>IFERROR(_xlfn.XLOOKUP(B103,核对表!AF:AF,核对表!AG:AG),0)</f>
        <v/>
      </c>
      <c r="BO103" s="18">
        <f>BD103=AJ103</f>
        <v/>
      </c>
      <c r="BP103" s="18">
        <f>BE103=AU103</f>
        <v/>
      </c>
      <c r="BQ103" s="18">
        <f>BF103=AN103</f>
        <v/>
      </c>
      <c r="BR103" s="18">
        <f>BG103=AO103</f>
        <v/>
      </c>
      <c r="BS103" s="18">
        <f>BH103=AQ103</f>
        <v/>
      </c>
      <c r="BT103" s="18">
        <f>BI103=AH103</f>
        <v/>
      </c>
      <c r="BU103" s="18">
        <f>BJ103=AI103</f>
        <v/>
      </c>
      <c r="BV103" s="18">
        <f>BK103=AM103</f>
        <v/>
      </c>
      <c r="BW103" s="18">
        <f>BL103=AT103</f>
        <v/>
      </c>
      <c r="BX103" s="18">
        <f>BM103=AS103</f>
        <v/>
      </c>
    </row>
    <row r="104" ht="13.5" customHeight="1" s="1">
      <c r="A104" s="45" t="inlineStr">
        <is>
          <t>供应链管理部</t>
        </is>
      </c>
      <c r="B104" s="29" t="inlineStr">
        <is>
          <t>谢红梅</t>
        </is>
      </c>
      <c r="C104" s="21" t="inlineStr">
        <is>
          <t>T</t>
        </is>
      </c>
      <c r="D104" s="36" t="inlineStr">
        <is>
          <t>T</t>
        </is>
      </c>
      <c r="E104" s="21" t="inlineStr">
        <is>
          <t>T</t>
        </is>
      </c>
      <c r="F104" s="24" t="inlineStr">
        <is>
          <t>T</t>
        </is>
      </c>
      <c r="G104" s="24" t="inlineStr">
        <is>
          <t>T</t>
        </is>
      </c>
      <c r="H104" s="24" t="inlineStr">
        <is>
          <t>√</t>
        </is>
      </c>
      <c r="I104" s="21" t="inlineStr">
        <is>
          <t>√</t>
        </is>
      </c>
      <c r="J104" s="24" t="inlineStr">
        <is>
          <t>√</t>
        </is>
      </c>
      <c r="K104" s="21" t="inlineStr">
        <is>
          <t>√</t>
        </is>
      </c>
      <c r="L104" s="21" t="inlineStr">
        <is>
          <t>T</t>
        </is>
      </c>
      <c r="M104" s="21" t="inlineStr">
        <is>
          <t>T</t>
        </is>
      </c>
      <c r="N104" s="24" t="inlineStr">
        <is>
          <t>√</t>
        </is>
      </c>
      <c r="O104" s="24" t="inlineStr">
        <is>
          <t>√</t>
        </is>
      </c>
      <c r="P104" s="21" t="inlineStr">
        <is>
          <t>√</t>
        </is>
      </c>
      <c r="Q104" s="21" t="inlineStr">
        <is>
          <t>√</t>
        </is>
      </c>
      <c r="R104" s="21" t="inlineStr">
        <is>
          <t>L</t>
        </is>
      </c>
      <c r="S104" s="21" t="inlineStr">
        <is>
          <t>T</t>
        </is>
      </c>
      <c r="T104" s="21" t="inlineStr">
        <is>
          <t>T</t>
        </is>
      </c>
      <c r="U104" s="24" t="inlineStr">
        <is>
          <t>×</t>
        </is>
      </c>
      <c r="V104" s="24" t="inlineStr">
        <is>
          <t>×</t>
        </is>
      </c>
      <c r="W104" s="21" t="inlineStr">
        <is>
          <t>√</t>
        </is>
      </c>
      <c r="X104" s="21" t="inlineStr">
        <is>
          <t>√</t>
        </is>
      </c>
      <c r="Y104" s="21" t="inlineStr">
        <is>
          <t>√</t>
        </is>
      </c>
      <c r="Z104" s="21" t="inlineStr">
        <is>
          <t>T</t>
        </is>
      </c>
      <c r="AA104" s="21" t="inlineStr">
        <is>
          <t>T</t>
        </is>
      </c>
      <c r="AB104" s="24" t="inlineStr">
        <is>
          <t>√</t>
        </is>
      </c>
      <c r="AC104" s="21" t="n"/>
      <c r="AD104" s="21" t="n"/>
      <c r="AE104" s="21" t="n"/>
      <c r="AF104" s="36" t="n"/>
      <c r="AG104" s="69" t="n"/>
      <c r="AH104" s="59">
        <f>COUNTIF($C104:$AF104,$E$2)</f>
        <v/>
      </c>
      <c r="AI104" s="45">
        <f>COUNTIF($C104:$AF104,$F$2)</f>
        <v/>
      </c>
      <c r="AJ104" s="45">
        <f>COUNTIF(C104:AF104,$G$2)</f>
        <v/>
      </c>
      <c r="AK104" s="45">
        <f>COUNTIF($C104:$AF104,$H$2)</f>
        <v/>
      </c>
      <c r="AL104" s="45">
        <f>COUNTIF($C104:$AF104,$I$2)</f>
        <v/>
      </c>
      <c r="AM104" s="45">
        <f>COUNTIF($C104:$AF104,$J$2)</f>
        <v/>
      </c>
      <c r="AN104" s="45">
        <f>COUNTIF($C104:$AF104,$K$2)</f>
        <v/>
      </c>
      <c r="AO104" s="45">
        <f>COUNTIF($C104:$AF104,$L$2)</f>
        <v/>
      </c>
      <c r="AP104" s="45">
        <f>COUNTIF($C104:$AF104,$M$2)</f>
        <v/>
      </c>
      <c r="AQ104" s="45">
        <f>COUNTIF($C$104:$AF$104,$Y$2)</f>
        <v/>
      </c>
      <c r="AR104" s="45">
        <f>COUNTIF($C104:$AF104,$N$2)</f>
        <v/>
      </c>
      <c r="AS104" s="45">
        <f>COUNTIF($C104:$AF104,$V$2)</f>
        <v/>
      </c>
      <c r="AT104" s="59">
        <f>COUNTIF($C104:$AF104,$O$2)</f>
        <v/>
      </c>
      <c r="AU104" s="45">
        <f>COUNTIF($C104:$AF104,$P$2)</f>
        <v/>
      </c>
      <c r="AV104" s="45">
        <f>COUNTIF($C104:$AF104,$Q$2)</f>
        <v/>
      </c>
      <c r="AW104" s="45">
        <f>COUNTIF($C104:$AF104,$U$2)</f>
        <v/>
      </c>
      <c r="AX104" s="45">
        <f>COUNTIF($C104:$AF104,$R$2)</f>
        <v/>
      </c>
      <c r="AY104" s="58">
        <f>COUNTIF($C104:$AF104,$S$2)</f>
        <v/>
      </c>
      <c r="AZ104" s="59" t="n">
        <v>19</v>
      </c>
      <c r="BA104" s="59">
        <f>+MOD(AH104,1)+MOD(AT104,1)+MOD(AU104,1)+MOD(AI104,1)+MOD(AO104,1)+MOD(AP104,1)+MOD(AS104,1)+MOD(AK104,1)+MOD(AL104,1)+MOD(AM104,1)+COUNTIF(C104:AF104,$B$2)+COUNTIF(C104:AF104,$R$2)+COUNTIF(C104:AF104,$S$2)+COUNTIF(C104:AF104,$U$2)+COUNTIF(C104:AF104,$G$2)+COUNTIF(C104:AF104,$N$2)+COUNTIF(C104:AF104,$Z$2)</f>
        <v/>
      </c>
      <c r="BB104" s="45">
        <f>COUNTIF($C104:$AF104,$T$2)</f>
        <v/>
      </c>
      <c r="BC104" s="65" t="n">
        <v>300</v>
      </c>
      <c r="BD104" s="18">
        <f>IFERROR(_xlfn.XLOOKUP(B104,核对表!B:B,核对表!C:C),0)</f>
        <v/>
      </c>
      <c r="BE104" s="18">
        <f>IFERROR(_xlfn.XLOOKUP(B104,核对表!E:E,核对表!F:F),0)</f>
        <v/>
      </c>
      <c r="BF104" s="18">
        <f>IFERROR(_xlfn.XLOOKUP(B104,核对表!H:H,核对表!I:I),0)</f>
        <v/>
      </c>
      <c r="BG104" s="18">
        <f>IFERROR(_xlfn.XLOOKUP(B104,核对表!K:K,核对表!L:L),0)</f>
        <v/>
      </c>
      <c r="BH104" s="18">
        <f>IFERROR(_xlfn.XLOOKUP(B104,核对表!Q:Q,核对表!R:R),0)</f>
        <v/>
      </c>
      <c r="BI104" s="18">
        <f>IFERROR(_xlfn.XLOOKUP(B104,核对表!T:T,核对表!U:U),0)</f>
        <v/>
      </c>
      <c r="BJ104" s="18">
        <f>IFERROR(_xlfn.XLOOKUP(B104,核对表!N:N,核对表!O:O),0)</f>
        <v/>
      </c>
      <c r="BK104" s="18">
        <f>IFERROR(_xlfn.XLOOKUP(B104,核对表!Z:Z,核对表!AA:AA),0)</f>
        <v/>
      </c>
      <c r="BL104" s="18">
        <f>IFERROR(_xlfn.XLOOKUP(B104,核对表!AC:AC,核对表!AD:AD),0)</f>
        <v/>
      </c>
      <c r="BM104" s="18">
        <f>IFERROR(_xlfn.XLOOKUP(B104,核对表!AF:AF,核对表!AG:AG),0)</f>
        <v/>
      </c>
      <c r="BO104" s="18">
        <f>BD104=AJ104</f>
        <v/>
      </c>
      <c r="BP104" s="18">
        <f>BE104=AU104</f>
        <v/>
      </c>
      <c r="BQ104" s="18">
        <f>BF104=AN104</f>
        <v/>
      </c>
      <c r="BR104" s="18">
        <f>BG104=AO104</f>
        <v/>
      </c>
      <c r="BS104" s="18">
        <f>BH104=AQ104</f>
        <v/>
      </c>
      <c r="BT104" s="18">
        <f>BI104=AH104</f>
        <v/>
      </c>
      <c r="BU104" s="18">
        <f>BJ104=AI104</f>
        <v/>
      </c>
      <c r="BV104" s="18">
        <f>BK104=AM104</f>
        <v/>
      </c>
      <c r="BW104" s="18">
        <f>BL104=AT104</f>
        <v/>
      </c>
      <c r="BX104" s="18">
        <f>BM104=AS104</f>
        <v/>
      </c>
    </row>
    <row r="105" ht="13.5" customHeight="1" s="1">
      <c r="A105" s="45" t="inlineStr">
        <is>
          <t>财务部</t>
        </is>
      </c>
      <c r="B105" s="29" t="inlineStr">
        <is>
          <t>苏向阳</t>
        </is>
      </c>
      <c r="C105" s="21" t="inlineStr">
        <is>
          <t>T</t>
        </is>
      </c>
      <c r="D105" s="24" t="inlineStr">
        <is>
          <t>T</t>
        </is>
      </c>
      <c r="E105" s="21" t="inlineStr">
        <is>
          <t>T</t>
        </is>
      </c>
      <c r="F105" s="24" t="inlineStr">
        <is>
          <t>T</t>
        </is>
      </c>
      <c r="G105" s="24" t="inlineStr">
        <is>
          <t>T</t>
        </is>
      </c>
      <c r="H105" s="24" t="inlineStr">
        <is>
          <t>L</t>
        </is>
      </c>
      <c r="I105" s="21" t="inlineStr">
        <is>
          <t>√</t>
        </is>
      </c>
      <c r="J105" s="21" t="inlineStr">
        <is>
          <t>√</t>
        </is>
      </c>
      <c r="K105" s="21" t="inlineStr">
        <is>
          <t>L</t>
        </is>
      </c>
      <c r="L105" s="21" t="inlineStr">
        <is>
          <t>T</t>
        </is>
      </c>
      <c r="M105" s="21" t="inlineStr">
        <is>
          <t>T</t>
        </is>
      </c>
      <c r="N105" s="24" t="inlineStr">
        <is>
          <t>√</t>
        </is>
      </c>
      <c r="O105" s="24" t="inlineStr">
        <is>
          <t>√</t>
        </is>
      </c>
      <c r="P105" s="24" t="inlineStr">
        <is>
          <t>Q</t>
        </is>
      </c>
      <c r="Q105" s="21" t="inlineStr">
        <is>
          <t>√</t>
        </is>
      </c>
      <c r="R105" s="21" t="inlineStr">
        <is>
          <t>√</t>
        </is>
      </c>
      <c r="S105" s="21" t="inlineStr">
        <is>
          <t>T</t>
        </is>
      </c>
      <c r="T105" s="21" t="inlineStr">
        <is>
          <t>T</t>
        </is>
      </c>
      <c r="U105" s="24" t="inlineStr">
        <is>
          <t>√</t>
        </is>
      </c>
      <c r="V105" s="24" t="inlineStr">
        <is>
          <t>√</t>
        </is>
      </c>
      <c r="W105" s="21" t="inlineStr">
        <is>
          <t>√</t>
        </is>
      </c>
      <c r="X105" s="21" t="inlineStr">
        <is>
          <t>√</t>
        </is>
      </c>
      <c r="Y105" s="21" t="inlineStr">
        <is>
          <t>√</t>
        </is>
      </c>
      <c r="Z105" s="21" t="inlineStr">
        <is>
          <t>T</t>
        </is>
      </c>
      <c r="AA105" s="21" t="inlineStr">
        <is>
          <t>T</t>
        </is>
      </c>
      <c r="AB105" s="24" t="inlineStr">
        <is>
          <t>√</t>
        </is>
      </c>
      <c r="AC105" s="21" t="n"/>
      <c r="AD105" s="21" t="n"/>
      <c r="AE105" s="21" t="n"/>
      <c r="AF105" s="36" t="n"/>
      <c r="AG105" s="69" t="n"/>
      <c r="AH105" s="59">
        <f>COUNTIF($C105:$AF105,$E$2)</f>
        <v/>
      </c>
      <c r="AI105" s="45">
        <f>COUNTIF($C105:$AF105,$F$2)</f>
        <v/>
      </c>
      <c r="AJ105" s="45">
        <f>COUNTIF(C105:AF105,$G$2)</f>
        <v/>
      </c>
      <c r="AK105" s="45">
        <f>COUNTIF($C105:$AF105,$H$2)</f>
        <v/>
      </c>
      <c r="AL105" s="45">
        <f>COUNTIF($C105:$AF105,$I$2)</f>
        <v/>
      </c>
      <c r="AM105" s="45">
        <f>COUNTIF($C105:$AF105,$J$2)</f>
        <v/>
      </c>
      <c r="AN105" s="45">
        <f>COUNTIF($C105:$AF105,$K$2)</f>
        <v/>
      </c>
      <c r="AO105" s="45">
        <f>COUNTIF($C105:$AF105,$L$2)</f>
        <v/>
      </c>
      <c r="AP105" s="45">
        <f>COUNTIF($C105:$AF105,$M$2)</f>
        <v/>
      </c>
      <c r="AQ105" s="45">
        <f>COUNTIF($C$105:$AF$105,$Y$2)</f>
        <v/>
      </c>
      <c r="AR105" s="45">
        <f>COUNTIF($C105:$AF105,$N$2)</f>
        <v/>
      </c>
      <c r="AS105" s="45">
        <f>COUNTIF($C105:$AF105,$V$2)</f>
        <v/>
      </c>
      <c r="AT105" s="59">
        <f>COUNTIF($C105:$AF105,$O$2)</f>
        <v/>
      </c>
      <c r="AU105" s="45">
        <f>COUNTIF($C105:$AF105,$P$2)</f>
        <v/>
      </c>
      <c r="AV105" s="45">
        <f>COUNTIF($C105:$AF105,$Q$2)</f>
        <v/>
      </c>
      <c r="AW105" s="45">
        <f>COUNTIF($C105:$AF105,$U$2)</f>
        <v/>
      </c>
      <c r="AX105" s="45">
        <f>COUNTIF($C105:$AF105,$R$2)</f>
        <v/>
      </c>
      <c r="AY105" s="58">
        <f>COUNTIF($C105:$AF105,$S$2)</f>
        <v/>
      </c>
      <c r="AZ105" s="59" t="n">
        <v>19</v>
      </c>
      <c r="BA105" s="59">
        <f>+MOD(AH105,1)+MOD(AT105,1)+MOD(AU105,1)+MOD(AI105,1)+MOD(AO105,1)+MOD(AP105,1)+MOD(AS105,1)+MOD(AK105,1)+MOD(AL105,1)+MOD(AM105,1)+COUNTIF(C105:AF105,$B$2)+COUNTIF(C105:AF105,$R$2)+COUNTIF(C105:AF105,$S$2)+COUNTIF(C105:AF105,$U$2)+COUNTIF(C105:AF105,$G$2)+COUNTIF(C105:AF105,$N$2)+COUNTIF(C105:AF105,$Z$2)</f>
        <v/>
      </c>
      <c r="BB105" s="45">
        <f>COUNTIF($C105:$AF105,$T$2)</f>
        <v/>
      </c>
      <c r="BC105" s="65" t="n">
        <v>300</v>
      </c>
      <c r="BD105" s="18">
        <f>IFERROR(_xlfn.XLOOKUP(B105,核对表!B:B,核对表!C:C),0)</f>
        <v/>
      </c>
      <c r="BE105" s="18">
        <f>IFERROR(_xlfn.XLOOKUP(B105,核对表!E:E,核对表!F:F),0)</f>
        <v/>
      </c>
      <c r="BF105" s="18">
        <f>IFERROR(_xlfn.XLOOKUP(B105,核对表!H:H,核对表!I:I),0)</f>
        <v/>
      </c>
      <c r="BG105" s="18">
        <f>IFERROR(_xlfn.XLOOKUP(B105,核对表!K:K,核对表!L:L),0)</f>
        <v/>
      </c>
      <c r="BH105" s="18">
        <f>IFERROR(_xlfn.XLOOKUP(B105,核对表!Q:Q,核对表!R:R),0)</f>
        <v/>
      </c>
      <c r="BI105" s="18">
        <f>IFERROR(_xlfn.XLOOKUP(B105,核对表!T:T,核对表!U:U),0)</f>
        <v/>
      </c>
      <c r="BJ105" s="18">
        <f>IFERROR(_xlfn.XLOOKUP(B105,核对表!N:N,核对表!O:O),0)</f>
        <v/>
      </c>
      <c r="BK105" s="18">
        <f>IFERROR(_xlfn.XLOOKUP(B105,核对表!Z:Z,核对表!AA:AA),0)</f>
        <v/>
      </c>
      <c r="BL105" s="18">
        <f>IFERROR(_xlfn.XLOOKUP(B105,核对表!AC:AC,核对表!AD:AD),0)</f>
        <v/>
      </c>
      <c r="BM105" s="18">
        <f>IFERROR(_xlfn.XLOOKUP(B105,核对表!AF:AF,核对表!AG:AG),0)</f>
        <v/>
      </c>
      <c r="BO105" s="18">
        <f>BD105=AJ105</f>
        <v/>
      </c>
      <c r="BP105" s="18">
        <f>BE105=AU105</f>
        <v/>
      </c>
      <c r="BQ105" s="18">
        <f>BF105=AN105</f>
        <v/>
      </c>
      <c r="BR105" s="18">
        <f>BG105=AO105</f>
        <v/>
      </c>
      <c r="BS105" s="18">
        <f>BH105=AQ105</f>
        <v/>
      </c>
      <c r="BT105" s="18">
        <f>BI105=AH105</f>
        <v/>
      </c>
      <c r="BU105" s="18">
        <f>BJ105=AI105</f>
        <v/>
      </c>
      <c r="BV105" s="18">
        <f>BK105=AM105</f>
        <v/>
      </c>
      <c r="BW105" s="18">
        <f>BL105=AT105</f>
        <v/>
      </c>
      <c r="BX105" s="18">
        <f>BM105=AS105</f>
        <v/>
      </c>
    </row>
    <row r="106" ht="13.5" customHeight="1" s="1">
      <c r="A106" s="45" t="inlineStr">
        <is>
          <t>财务部</t>
        </is>
      </c>
      <c r="B106" s="29" t="inlineStr">
        <is>
          <t>孙芸</t>
        </is>
      </c>
      <c r="C106" s="21" t="inlineStr">
        <is>
          <t>√</t>
        </is>
      </c>
      <c r="D106" s="21" t="inlineStr">
        <is>
          <t>T</t>
        </is>
      </c>
      <c r="E106" s="21" t="inlineStr">
        <is>
          <t>T</t>
        </is>
      </c>
      <c r="F106" s="24" t="inlineStr">
        <is>
          <t>T</t>
        </is>
      </c>
      <c r="G106" s="24" t="inlineStr">
        <is>
          <t>T</t>
        </is>
      </c>
      <c r="H106" s="24" t="inlineStr">
        <is>
          <t>√</t>
        </is>
      </c>
      <c r="I106" s="24" t="inlineStr">
        <is>
          <t>√</t>
        </is>
      </c>
      <c r="J106" s="21" t="inlineStr">
        <is>
          <t>L</t>
        </is>
      </c>
      <c r="K106" s="21" t="inlineStr">
        <is>
          <t>√</t>
        </is>
      </c>
      <c r="L106" s="21" t="inlineStr">
        <is>
          <t>T</t>
        </is>
      </c>
      <c r="M106" s="21" t="inlineStr">
        <is>
          <t>T</t>
        </is>
      </c>
      <c r="N106" s="24" t="inlineStr">
        <is>
          <t>L</t>
        </is>
      </c>
      <c r="O106" s="24" t="inlineStr">
        <is>
          <t>√</t>
        </is>
      </c>
      <c r="P106" s="21" t="inlineStr">
        <is>
          <t>√</t>
        </is>
      </c>
      <c r="Q106" s="21" t="inlineStr">
        <is>
          <t>√</t>
        </is>
      </c>
      <c r="R106" s="21" t="inlineStr">
        <is>
          <t>√</t>
        </is>
      </c>
      <c r="S106" s="21" t="inlineStr">
        <is>
          <t>T</t>
        </is>
      </c>
      <c r="T106" s="21" t="inlineStr">
        <is>
          <t>T</t>
        </is>
      </c>
      <c r="U106" s="24" t="inlineStr">
        <is>
          <t>√</t>
        </is>
      </c>
      <c r="V106" s="24" t="inlineStr">
        <is>
          <t>√</t>
        </is>
      </c>
      <c r="W106" s="21" t="inlineStr">
        <is>
          <t>√</t>
        </is>
      </c>
      <c r="X106" s="36" t="inlineStr">
        <is>
          <t>√</t>
        </is>
      </c>
      <c r="Y106" s="21" t="inlineStr">
        <is>
          <t>√</t>
        </is>
      </c>
      <c r="Z106" s="21" t="inlineStr">
        <is>
          <t>T</t>
        </is>
      </c>
      <c r="AA106" s="21" t="inlineStr">
        <is>
          <t>T</t>
        </is>
      </c>
      <c r="AB106" s="24" t="inlineStr">
        <is>
          <t>√</t>
        </is>
      </c>
      <c r="AC106" s="36" t="n"/>
      <c r="AD106" s="21" t="n"/>
      <c r="AE106" s="21" t="n"/>
      <c r="AF106" s="36" t="n"/>
      <c r="AG106" s="69" t="n"/>
      <c r="AH106" s="59">
        <f>COUNTIF($C106:$AF106,$E$2)</f>
        <v/>
      </c>
      <c r="AI106" s="45">
        <f>COUNTIF($C106:$AF106,$F$2)</f>
        <v/>
      </c>
      <c r="AJ106" s="45">
        <f>COUNTIF(C106:AF106,$G$2)</f>
        <v/>
      </c>
      <c r="AK106" s="45">
        <f>COUNTIF($C106:$AF106,$H$2)</f>
        <v/>
      </c>
      <c r="AL106" s="45">
        <f>COUNTIF($C106:$AF106,$I$2)</f>
        <v/>
      </c>
      <c r="AM106" s="45">
        <f>COUNTIF($C106:$AF106,$J$2)</f>
        <v/>
      </c>
      <c r="AN106" s="45">
        <f>COUNTIF($C106:$AF106,$K$2)</f>
        <v/>
      </c>
      <c r="AO106" s="45">
        <f>COUNTIF($C106:$AF106,$L$2)</f>
        <v/>
      </c>
      <c r="AP106" s="45">
        <f>COUNTIF($C106:$AF106,$M$2)</f>
        <v/>
      </c>
      <c r="AQ106" s="45">
        <f>COUNTIF($C$105:$AF$105,$Y$2)</f>
        <v/>
      </c>
      <c r="AR106" s="45">
        <f>COUNTIF($C106:$AF106,$N$2)</f>
        <v/>
      </c>
      <c r="AS106" s="45">
        <f>COUNTIF($C106:$AF106,$V$2)</f>
        <v/>
      </c>
      <c r="AT106" s="59">
        <f>COUNTIF($C106:$AF106,$O$2)</f>
        <v/>
      </c>
      <c r="AU106" s="45">
        <f>COUNTIF($C106:$AF106,$P$2)</f>
        <v/>
      </c>
      <c r="AV106" s="45">
        <f>COUNTIF($C106:$AF106,$Q$2)</f>
        <v/>
      </c>
      <c r="AW106" s="45">
        <f>COUNTIF($C106:$AF106,$U$2)</f>
        <v/>
      </c>
      <c r="AX106" s="45" t="n">
        <v>0</v>
      </c>
      <c r="AY106" s="58">
        <f>COUNTIF($C106:$AF106,$S$2)</f>
        <v/>
      </c>
      <c r="AZ106" s="59" t="n">
        <v>19</v>
      </c>
      <c r="BA106" s="59">
        <f>+MOD(AH106,1)+MOD(AT106,1)+MOD(AU106,1)+MOD(AI106,1)+MOD(AO106,1)+MOD(AP106,1)+MOD(AS106,1)+MOD(AK106,1)+MOD(AL106,1)+MOD(AM106,1)+COUNTIF(C106:AF106,$B$2)+COUNTIF(C106:AF106,$R$2)+COUNTIF(C106:AF106,$S$2)+COUNTIF(C106:AF106,$U$2)+COUNTIF(C106:AF106,$G$2)+COUNTIF(C106:AF106,$N$2)+COUNTIF(C106:AF106,$Z$2)</f>
        <v/>
      </c>
      <c r="BB106" s="45">
        <f>COUNTIF($C106:$AF106,$T$2)</f>
        <v/>
      </c>
      <c r="BC106" s="65" t="n">
        <v>300</v>
      </c>
      <c r="BD106" s="18">
        <f>IFERROR(_xlfn.XLOOKUP(B106,核对表!B:B,核对表!C:C),0)</f>
        <v/>
      </c>
      <c r="BE106" s="18">
        <f>IFERROR(_xlfn.XLOOKUP(B106,核对表!E:E,核对表!F:F),0)</f>
        <v/>
      </c>
      <c r="BF106" s="18">
        <f>IFERROR(_xlfn.XLOOKUP(B106,核对表!H:H,核对表!I:I),0)</f>
        <v/>
      </c>
      <c r="BG106" s="18">
        <f>IFERROR(_xlfn.XLOOKUP(B106,核对表!K:K,核对表!L:L),0)</f>
        <v/>
      </c>
      <c r="BH106" s="18">
        <f>IFERROR(_xlfn.XLOOKUP(B106,核对表!Q:Q,核对表!R:R),0)</f>
        <v/>
      </c>
      <c r="BI106" s="18">
        <f>IFERROR(_xlfn.XLOOKUP(B106,核对表!T:T,核对表!U:U),0)</f>
        <v/>
      </c>
      <c r="BJ106" s="18">
        <f>IFERROR(_xlfn.XLOOKUP(B106,核对表!N:N,核对表!O:O),0)</f>
        <v/>
      </c>
      <c r="BK106" s="18">
        <f>IFERROR(_xlfn.XLOOKUP(B106,核对表!Z:Z,核对表!AA:AA),0)</f>
        <v/>
      </c>
      <c r="BL106" s="18">
        <f>IFERROR(_xlfn.XLOOKUP(B106,核对表!AC:AC,核对表!AD:AD),0)</f>
        <v/>
      </c>
      <c r="BM106" s="18">
        <f>IFERROR(_xlfn.XLOOKUP(B106,核对表!AF:AF,核对表!AG:AG),0)</f>
        <v/>
      </c>
      <c r="BO106" s="18">
        <f>BD106=AJ106</f>
        <v/>
      </c>
      <c r="BP106" s="18">
        <f>BE106=AU106</f>
        <v/>
      </c>
      <c r="BQ106" s="18">
        <f>BF106=AN106</f>
        <v/>
      </c>
      <c r="BR106" s="18">
        <f>BG106=AO106</f>
        <v/>
      </c>
      <c r="BS106" s="18">
        <f>BH106=AQ106</f>
        <v/>
      </c>
      <c r="BT106" s="18">
        <f>BI106=AH106</f>
        <v/>
      </c>
      <c r="BU106" s="18">
        <f>BJ106=AI106</f>
        <v/>
      </c>
      <c r="BV106" s="18">
        <f>BK106=AM106</f>
        <v/>
      </c>
      <c r="BW106" s="18">
        <f>BL106=AT106</f>
        <v/>
      </c>
      <c r="BX106" s="18">
        <f>BM106=AS106</f>
        <v/>
      </c>
    </row>
    <row r="107" ht="13.5" customHeight="1" s="1">
      <c r="A107" s="45" t="inlineStr">
        <is>
          <t>财务部</t>
        </is>
      </c>
      <c r="B107" s="29" t="inlineStr">
        <is>
          <t>李蒙娜</t>
        </is>
      </c>
      <c r="C107" s="24" t="inlineStr">
        <is>
          <t>T</t>
        </is>
      </c>
      <c r="D107" s="24" t="inlineStr">
        <is>
          <t>T</t>
        </is>
      </c>
      <c r="E107" s="24" t="inlineStr">
        <is>
          <t>T</t>
        </is>
      </c>
      <c r="F107" s="24" t="inlineStr">
        <is>
          <t>T</t>
        </is>
      </c>
      <c r="G107" s="24" t="inlineStr">
        <is>
          <t>T</t>
        </is>
      </c>
      <c r="H107" s="24" t="inlineStr">
        <is>
          <t>×</t>
        </is>
      </c>
      <c r="I107" s="24" t="inlineStr">
        <is>
          <t>×</t>
        </is>
      </c>
      <c r="J107" s="24" t="inlineStr">
        <is>
          <t>×</t>
        </is>
      </c>
      <c r="K107" s="24" t="inlineStr">
        <is>
          <t>×</t>
        </is>
      </c>
      <c r="L107" s="24" t="inlineStr">
        <is>
          <t>T</t>
        </is>
      </c>
      <c r="M107" s="24" t="inlineStr">
        <is>
          <t>T</t>
        </is>
      </c>
      <c r="N107" s="24" t="inlineStr">
        <is>
          <t>×</t>
        </is>
      </c>
      <c r="O107" s="24" t="inlineStr">
        <is>
          <t>×</t>
        </is>
      </c>
      <c r="P107" s="24" t="inlineStr">
        <is>
          <t>×</t>
        </is>
      </c>
      <c r="Q107" s="24" t="inlineStr">
        <is>
          <t>×</t>
        </is>
      </c>
      <c r="R107" s="24" t="inlineStr">
        <is>
          <t>×</t>
        </is>
      </c>
      <c r="S107" s="24" t="inlineStr">
        <is>
          <t>T</t>
        </is>
      </c>
      <c r="T107" s="24" t="inlineStr">
        <is>
          <t>T</t>
        </is>
      </c>
      <c r="U107" s="24" t="inlineStr">
        <is>
          <t>×</t>
        </is>
      </c>
      <c r="V107" s="24" t="inlineStr">
        <is>
          <t>×</t>
        </is>
      </c>
      <c r="W107" s="24" t="inlineStr">
        <is>
          <t>×</t>
        </is>
      </c>
      <c r="X107" s="24" t="inlineStr">
        <is>
          <t>×</t>
        </is>
      </c>
      <c r="Y107" s="24" t="inlineStr">
        <is>
          <t>×</t>
        </is>
      </c>
      <c r="Z107" s="24" t="inlineStr">
        <is>
          <t>T</t>
        </is>
      </c>
      <c r="AA107" s="24" t="inlineStr">
        <is>
          <t>T</t>
        </is>
      </c>
      <c r="AB107" s="24" t="inlineStr">
        <is>
          <t>×</t>
        </is>
      </c>
      <c r="AC107" s="24" t="n"/>
      <c r="AD107" s="24" t="n"/>
      <c r="AE107" s="24" t="n"/>
      <c r="AF107" s="24" t="n"/>
      <c r="AG107" s="67" t="n"/>
      <c r="AH107" s="59">
        <f>COUNTIF($C107:$AF107,$E$2)</f>
        <v/>
      </c>
      <c r="AI107" s="45">
        <f>COUNTIF($C107:$AF107,$F$2)</f>
        <v/>
      </c>
      <c r="AJ107" s="45">
        <f>COUNTIF(C107:AF107,$G$2)</f>
        <v/>
      </c>
      <c r="AK107" s="45">
        <f>COUNTIF($C107:$AF107,$H$2)</f>
        <v/>
      </c>
      <c r="AL107" s="45">
        <f>COUNTIF($C107:$AF107,$I$2)</f>
        <v/>
      </c>
      <c r="AM107" s="45">
        <f>COUNTIF($C107:$AF107,$J$2)</f>
        <v/>
      </c>
      <c r="AN107" s="45">
        <f>COUNTIF($C107:$AF107,$K$2)</f>
        <v/>
      </c>
      <c r="AO107" s="45">
        <f>COUNTIF($C107:$AF107,$L$2)</f>
        <v/>
      </c>
      <c r="AP107" s="45">
        <f>COUNTIF($C107:$AF107,$M$2)</f>
        <v/>
      </c>
      <c r="AQ107" s="45">
        <f>COUNTIF($C$105:$AF$105,$Y$2)</f>
        <v/>
      </c>
      <c r="AR107" s="45">
        <f>COUNTIF($C107:$AF107,$N$2)</f>
        <v/>
      </c>
      <c r="AS107" s="45">
        <f>COUNTIF($C107:$AF107,$V$2)</f>
        <v/>
      </c>
      <c r="AT107" s="59">
        <f>COUNTIF($C107:$AF107,$O$2)</f>
        <v/>
      </c>
      <c r="AU107" s="45">
        <f>COUNTIF($C107:$AF107,$P$2)</f>
        <v/>
      </c>
      <c r="AV107" s="45">
        <f>COUNTIF($C107:$AF107,$Q$2)</f>
        <v/>
      </c>
      <c r="AW107" s="45">
        <f>COUNTIF($C107:$AF107,$U$2)</f>
        <v/>
      </c>
      <c r="AX107" s="45">
        <f>COUNTIF($C107:$AF107,$R$2)</f>
        <v/>
      </c>
      <c r="AY107" s="58">
        <f>COUNTIF($C107:$AF107,$S$2)</f>
        <v/>
      </c>
      <c r="AZ107" s="59" t="n">
        <v>19</v>
      </c>
      <c r="BA107" s="59">
        <f>+MOD(AH107,1)+MOD(AT107,1)+MOD(AU107,1)+MOD(AI107,1)+MOD(AO107,1)+MOD(AP107,1)+MOD(AS107,1)+MOD(AK107,1)+MOD(AL107,1)+MOD(AM107,1)+COUNTIF(C107:AF107,$B$2)+COUNTIF(C107:AF107,$R$2)+COUNTIF(C107:AF107,$S$2)+COUNTIF(C107:AF107,$U$2)+COUNTIF(C107:AF107,$G$2)+COUNTIF(C107:AF107,$N$2)+COUNTIF(C107:AF107,$Z$2)</f>
        <v/>
      </c>
      <c r="BB107" s="45">
        <f>COUNTIF($C107:$AF107,$T$2)</f>
        <v/>
      </c>
      <c r="BC107" s="65" t="n">
        <v>0</v>
      </c>
      <c r="BD107" s="18">
        <f>IFERROR(_xlfn.XLOOKUP(B107,核对表!B:B,核对表!C:C),0)</f>
        <v/>
      </c>
      <c r="BE107" s="18">
        <f>IFERROR(_xlfn.XLOOKUP(B107,核对表!E:E,核对表!F:F),0)</f>
        <v/>
      </c>
      <c r="BF107" s="18">
        <f>IFERROR(_xlfn.XLOOKUP(B107,核对表!H:H,核对表!I:I),0)</f>
        <v/>
      </c>
      <c r="BG107" s="18">
        <f>IFERROR(_xlfn.XLOOKUP(B107,核对表!K:K,核对表!L:L),0)</f>
        <v/>
      </c>
      <c r="BH107" s="18">
        <f>IFERROR(_xlfn.XLOOKUP(B107,核对表!Q:Q,核对表!R:R),0)</f>
        <v/>
      </c>
      <c r="BI107" s="18">
        <f>IFERROR(_xlfn.XLOOKUP(B107,核对表!T:T,核对表!U:U),0)</f>
        <v/>
      </c>
      <c r="BJ107" s="18">
        <f>IFERROR(_xlfn.XLOOKUP(B107,核对表!N:N,核对表!O:O),0)</f>
        <v/>
      </c>
      <c r="BK107" s="18">
        <f>IFERROR(_xlfn.XLOOKUP(B107,核对表!Z:Z,核对表!AA:AA),0)</f>
        <v/>
      </c>
      <c r="BL107" s="18">
        <f>IFERROR(_xlfn.XLOOKUP(B107,核对表!AC:AC,核对表!AD:AD),0)</f>
        <v/>
      </c>
      <c r="BM107" s="18">
        <f>IFERROR(_xlfn.XLOOKUP(B107,核对表!AF:AF,核对表!AG:AG),0)</f>
        <v/>
      </c>
      <c r="BO107" s="18">
        <f>BD107=AJ107</f>
        <v/>
      </c>
      <c r="BP107" s="18">
        <f>BE107=AU107</f>
        <v/>
      </c>
      <c r="BQ107" s="18">
        <f>BF107=AN107</f>
        <v/>
      </c>
      <c r="BR107" s="18">
        <f>BG107=AO107</f>
        <v/>
      </c>
      <c r="BS107" s="18">
        <f>BH107=AQ107</f>
        <v/>
      </c>
      <c r="BT107" s="18">
        <f>BI107=AH107</f>
        <v/>
      </c>
      <c r="BU107" s="18">
        <f>BJ107=AI107</f>
        <v/>
      </c>
      <c r="BV107" s="18">
        <f>BK107=AM107</f>
        <v/>
      </c>
      <c r="BW107" s="18">
        <f>BL107=AT107</f>
        <v/>
      </c>
      <c r="BX107" s="18">
        <f>BM107=AS107</f>
        <v/>
      </c>
    </row>
    <row r="108" ht="13.5" customHeight="1" s="1">
      <c r="A108" s="45" t="inlineStr">
        <is>
          <t>财务部</t>
        </is>
      </c>
      <c r="B108" s="29" t="inlineStr">
        <is>
          <t>支忍</t>
        </is>
      </c>
      <c r="C108" s="21" t="inlineStr">
        <is>
          <t>√</t>
        </is>
      </c>
      <c r="D108" s="21" t="inlineStr">
        <is>
          <t>T</t>
        </is>
      </c>
      <c r="E108" s="21" t="inlineStr">
        <is>
          <t>T</t>
        </is>
      </c>
      <c r="F108" s="24" t="inlineStr">
        <is>
          <t>T</t>
        </is>
      </c>
      <c r="G108" s="24" t="inlineStr">
        <is>
          <t>T</t>
        </is>
      </c>
      <c r="H108" s="24" t="inlineStr">
        <is>
          <t>×</t>
        </is>
      </c>
      <c r="I108" s="21" t="inlineStr">
        <is>
          <t>×</t>
        </is>
      </c>
      <c r="J108" s="21" t="inlineStr">
        <is>
          <t>√</t>
        </is>
      </c>
      <c r="K108" s="21" t="inlineStr">
        <is>
          <t>√</t>
        </is>
      </c>
      <c r="L108" s="21" t="inlineStr">
        <is>
          <t>T</t>
        </is>
      </c>
      <c r="M108" s="21" t="inlineStr">
        <is>
          <t>T</t>
        </is>
      </c>
      <c r="N108" s="24" t="inlineStr">
        <is>
          <t>√</t>
        </is>
      </c>
      <c r="O108" s="24" t="inlineStr">
        <is>
          <t>√</t>
        </is>
      </c>
      <c r="P108" s="21" t="inlineStr">
        <is>
          <t>√</t>
        </is>
      </c>
      <c r="Q108" s="21" t="inlineStr">
        <is>
          <t>√</t>
        </is>
      </c>
      <c r="R108" s="21" t="inlineStr">
        <is>
          <t>√</t>
        </is>
      </c>
      <c r="S108" s="21" t="inlineStr">
        <is>
          <t>T</t>
        </is>
      </c>
      <c r="T108" s="21" t="inlineStr">
        <is>
          <t>T</t>
        </is>
      </c>
      <c r="U108" s="24" t="inlineStr">
        <is>
          <t>L</t>
        </is>
      </c>
      <c r="V108" s="24" t="inlineStr">
        <is>
          <t>√</t>
        </is>
      </c>
      <c r="W108" s="21" t="inlineStr">
        <is>
          <t>√</t>
        </is>
      </c>
      <c r="X108" s="21" t="inlineStr">
        <is>
          <t>√</t>
        </is>
      </c>
      <c r="Y108" s="21" t="inlineStr">
        <is>
          <t>√</t>
        </is>
      </c>
      <c r="Z108" s="21" t="inlineStr">
        <is>
          <t>T</t>
        </is>
      </c>
      <c r="AA108" s="21" t="inlineStr">
        <is>
          <t>T</t>
        </is>
      </c>
      <c r="AB108" s="24" t="inlineStr">
        <is>
          <t>√</t>
        </is>
      </c>
      <c r="AC108" s="21" t="n"/>
      <c r="AD108" s="21" t="n"/>
      <c r="AE108" s="21" t="n"/>
      <c r="AF108" s="36" t="n"/>
      <c r="AG108" s="69" t="n"/>
      <c r="AH108" s="59">
        <f>COUNTIF($C108:$AF108,$E$2)</f>
        <v/>
      </c>
      <c r="AI108" s="45">
        <f>COUNTIF($C108:$AF108,$F$2)</f>
        <v/>
      </c>
      <c r="AJ108" s="45">
        <f>COUNTIF(C108:AF108,$G$2)</f>
        <v/>
      </c>
      <c r="AK108" s="45">
        <f>COUNTIF($C108:$AF108,$H$2)</f>
        <v/>
      </c>
      <c r="AL108" s="45">
        <f>COUNTIF($C108:$AF108,$I$2)</f>
        <v/>
      </c>
      <c r="AM108" s="45">
        <f>COUNTIF($C108:$AF108,$J$2)</f>
        <v/>
      </c>
      <c r="AN108" s="45">
        <f>COUNTIF($C108:$AF108,$K$2)</f>
        <v/>
      </c>
      <c r="AO108" s="45">
        <f>COUNTIF($C108:$AF108,$L$2)</f>
        <v/>
      </c>
      <c r="AP108" s="45">
        <f>COUNTIF($C108:$AF108,$M$2)</f>
        <v/>
      </c>
      <c r="AQ108" s="45">
        <f>COUNTIF($C$108:$AF$108,$Y$2)</f>
        <v/>
      </c>
      <c r="AR108" s="45">
        <f>COUNTIF($C108:$AF108,$N$2)</f>
        <v/>
      </c>
      <c r="AS108" s="45">
        <f>COUNTIF($C108:$AF108,$V$2)</f>
        <v/>
      </c>
      <c r="AT108" s="59">
        <f>COUNTIF($C108:$AF108,$O$2)</f>
        <v/>
      </c>
      <c r="AU108" s="45">
        <f>COUNTIF($C108:$AF108,$P$2)</f>
        <v/>
      </c>
      <c r="AV108" s="45">
        <f>COUNTIF($C108:$AF108,$Q$2)</f>
        <v/>
      </c>
      <c r="AW108" s="45">
        <f>COUNTIF($C108:$AF108,$U$2)</f>
        <v/>
      </c>
      <c r="AX108" s="45">
        <f>COUNTIF($C108:$AF108,$R$2)</f>
        <v/>
      </c>
      <c r="AY108" s="58">
        <f>COUNTIF($C108:$AF108,$S$2)</f>
        <v/>
      </c>
      <c r="AZ108" s="59" t="n">
        <v>19</v>
      </c>
      <c r="BA108" s="59">
        <f>+MOD(AH108,1)+MOD(AT108,1)+MOD(AU108,1)+MOD(AI108,1)+MOD(AO108,1)+MOD(AP108,1)+MOD(AS108,1)+MOD(AK108,1)+MOD(AL108,1)+MOD(AM108,1)+COUNTIF(C108:AF108,$B$2)+COUNTIF(C108:AF108,$R$2)+COUNTIF(C108:AF108,$S$2)+COUNTIF(C108:AF108,$U$2)+COUNTIF(C108:AF108,$G$2)+COUNTIF(C108:AF108,$N$2)+COUNTIF(C108:AF108,$Z$2)</f>
        <v/>
      </c>
      <c r="BB108" s="45">
        <f>COUNTIF($C108:$AF108,$T$2)</f>
        <v/>
      </c>
      <c r="BC108" s="65" t="n">
        <v>300</v>
      </c>
      <c r="BD108" s="18">
        <f>IFERROR(_xlfn.XLOOKUP(B108,核对表!B:B,核对表!C:C),0)</f>
        <v/>
      </c>
      <c r="BE108" s="18">
        <f>IFERROR(_xlfn.XLOOKUP(B108,核对表!E:E,核对表!F:F),0)</f>
        <v/>
      </c>
      <c r="BF108" s="18">
        <f>IFERROR(_xlfn.XLOOKUP(B108,核对表!H:H,核对表!I:I),0)</f>
        <v/>
      </c>
      <c r="BG108" s="18">
        <f>IFERROR(_xlfn.XLOOKUP(B108,核对表!K:K,核对表!L:L),0)</f>
        <v/>
      </c>
      <c r="BH108" s="18">
        <f>IFERROR(_xlfn.XLOOKUP(B108,核对表!Q:Q,核对表!R:R),0)</f>
        <v/>
      </c>
      <c r="BI108" s="18">
        <f>IFERROR(_xlfn.XLOOKUP(B108,核对表!T:T,核对表!U:U),0)</f>
        <v/>
      </c>
      <c r="BJ108" s="18">
        <f>IFERROR(_xlfn.XLOOKUP(B108,核对表!N:N,核对表!O:O),0)</f>
        <v/>
      </c>
      <c r="BK108" s="18">
        <f>IFERROR(_xlfn.XLOOKUP(B108,核对表!Z:Z,核对表!AA:AA),0)</f>
        <v/>
      </c>
      <c r="BL108" s="18">
        <f>IFERROR(_xlfn.XLOOKUP(B108,核对表!AC:AC,核对表!AD:AD),0)</f>
        <v/>
      </c>
      <c r="BM108" s="18">
        <f>IFERROR(_xlfn.XLOOKUP(B108,核对表!AF:AF,核对表!AG:AG),0)</f>
        <v/>
      </c>
      <c r="BO108" s="18">
        <f>BD108=AJ108</f>
        <v/>
      </c>
      <c r="BP108" s="18">
        <f>BE108=AU108</f>
        <v/>
      </c>
      <c r="BQ108" s="18">
        <f>BF108=AN108</f>
        <v/>
      </c>
      <c r="BR108" s="18">
        <f>BG108=AO108</f>
        <v/>
      </c>
      <c r="BS108" s="18">
        <f>BH108=AQ108</f>
        <v/>
      </c>
      <c r="BT108" s="18">
        <f>BI108=AH108</f>
        <v/>
      </c>
      <c r="BU108" s="18">
        <f>BJ108=AI108</f>
        <v/>
      </c>
      <c r="BV108" s="18">
        <f>BK108=AM108</f>
        <v/>
      </c>
      <c r="BW108" s="18">
        <f>BL108=AT108</f>
        <v/>
      </c>
      <c r="BX108" s="18">
        <f>BM108=AS108</f>
        <v/>
      </c>
    </row>
    <row r="109" ht="13.5" customHeight="1" s="1">
      <c r="A109" s="45" t="inlineStr">
        <is>
          <t>财务部</t>
        </is>
      </c>
      <c r="B109" s="29" t="inlineStr">
        <is>
          <t>宋莉</t>
        </is>
      </c>
      <c r="C109" s="21" t="inlineStr">
        <is>
          <t>√</t>
        </is>
      </c>
      <c r="D109" s="21" t="inlineStr">
        <is>
          <t>T</t>
        </is>
      </c>
      <c r="E109" s="21" t="inlineStr">
        <is>
          <t>T</t>
        </is>
      </c>
      <c r="F109" s="24" t="inlineStr">
        <is>
          <t>T</t>
        </is>
      </c>
      <c r="G109" s="24" t="inlineStr">
        <is>
          <t>T</t>
        </is>
      </c>
      <c r="H109" s="24" t="inlineStr">
        <is>
          <t>×</t>
        </is>
      </c>
      <c r="I109" s="21" t="inlineStr">
        <is>
          <t>×</t>
        </is>
      </c>
      <c r="J109" s="21" t="inlineStr">
        <is>
          <t>√</t>
        </is>
      </c>
      <c r="K109" s="24" t="inlineStr">
        <is>
          <t>L</t>
        </is>
      </c>
      <c r="L109" s="21" t="inlineStr">
        <is>
          <t>T</t>
        </is>
      </c>
      <c r="M109" s="21" t="inlineStr">
        <is>
          <t>T</t>
        </is>
      </c>
      <c r="N109" s="24" t="inlineStr">
        <is>
          <t>L</t>
        </is>
      </c>
      <c r="O109" s="24" t="inlineStr">
        <is>
          <t>√</t>
        </is>
      </c>
      <c r="P109" s="21" t="inlineStr">
        <is>
          <t>L</t>
        </is>
      </c>
      <c r="Q109" s="21" t="inlineStr">
        <is>
          <t>√</t>
        </is>
      </c>
      <c r="R109" s="21" t="inlineStr">
        <is>
          <t>√</t>
        </is>
      </c>
      <c r="S109" s="21" t="inlineStr">
        <is>
          <t>T</t>
        </is>
      </c>
      <c r="T109" s="21" t="inlineStr">
        <is>
          <t>T</t>
        </is>
      </c>
      <c r="U109" s="24" t="inlineStr">
        <is>
          <t>√</t>
        </is>
      </c>
      <c r="V109" s="24" t="inlineStr">
        <is>
          <t>√</t>
        </is>
      </c>
      <c r="W109" s="21" t="inlineStr">
        <is>
          <t>√</t>
        </is>
      </c>
      <c r="X109" s="21" t="inlineStr">
        <is>
          <t>√</t>
        </is>
      </c>
      <c r="Y109" s="21" t="inlineStr">
        <is>
          <t>√</t>
        </is>
      </c>
      <c r="Z109" s="21" t="inlineStr">
        <is>
          <t>T</t>
        </is>
      </c>
      <c r="AA109" s="21" t="inlineStr">
        <is>
          <t>T</t>
        </is>
      </c>
      <c r="AB109" s="24" t="inlineStr">
        <is>
          <t>√</t>
        </is>
      </c>
      <c r="AC109" s="21" t="n"/>
      <c r="AD109" s="21" t="n"/>
      <c r="AE109" s="21" t="n"/>
      <c r="AF109" s="36" t="n"/>
      <c r="AG109" s="69" t="n"/>
      <c r="AH109" s="59">
        <f>COUNTIF($C109:$AF109,$E$2)</f>
        <v/>
      </c>
      <c r="AI109" s="45">
        <f>COUNTIF($C109:$AF109,$F$2)</f>
        <v/>
      </c>
      <c r="AJ109" s="45">
        <f>COUNTIF(C109:AF109,$G$2)</f>
        <v/>
      </c>
      <c r="AK109" s="45">
        <f>COUNTIF($C109:$AF109,$H$2)</f>
        <v/>
      </c>
      <c r="AL109" s="45">
        <f>COUNTIF($C109:$AF109,$I$2)</f>
        <v/>
      </c>
      <c r="AM109" s="45">
        <f>COUNTIF($C109:$AF109,$J$2)</f>
        <v/>
      </c>
      <c r="AN109" s="45">
        <f>COUNTIF($C109:$AF109,$K$2)</f>
        <v/>
      </c>
      <c r="AO109" s="45">
        <f>COUNTIF($C109:$AF109,$L$2)</f>
        <v/>
      </c>
      <c r="AP109" s="45">
        <f>COUNTIF($C109:$AF109,$M$2)</f>
        <v/>
      </c>
      <c r="AQ109" s="45">
        <f>COUNTIF($C$109:$AF$109,$Y$2)</f>
        <v/>
      </c>
      <c r="AR109" s="45">
        <f>COUNTIF($C109:$AF109,$N$2)</f>
        <v/>
      </c>
      <c r="AS109" s="45">
        <f>COUNTIF($C109:$AF109,$V$2)</f>
        <v/>
      </c>
      <c r="AT109" s="59">
        <f>COUNTIF($C109:$AF109,$O$2)</f>
        <v/>
      </c>
      <c r="AU109" s="45">
        <f>COUNTIF($C109:$AF109,$P$2)</f>
        <v/>
      </c>
      <c r="AV109" s="45">
        <f>COUNTIF($C109:$AF109,$Q$2)</f>
        <v/>
      </c>
      <c r="AW109" s="45">
        <f>COUNTIF($C109:$AF109,$U$2)</f>
        <v/>
      </c>
      <c r="AX109" s="45" t="n">
        <v>0</v>
      </c>
      <c r="AY109" s="58">
        <f>COUNTIF($C109:$AF109,$S$2)</f>
        <v/>
      </c>
      <c r="AZ109" s="59" t="n">
        <v>19</v>
      </c>
      <c r="BA109" s="59">
        <f>+MOD(AH109,1)+MOD(AT109,1)+MOD(AU109,1)+MOD(AI109,1)+MOD(AO109,1)+MOD(AP109,1)+MOD(AS109,1)+MOD(AK109,1)+MOD(AL109,1)+MOD(AM109,1)+COUNTIF(C109:AF109,$B$2)+COUNTIF(C109:AF109,$R$2)+COUNTIF(C109:AF109,$S$2)+COUNTIF(C109:AF109,$U$2)+COUNTIF(C109:AF109,$G$2)+COUNTIF(C109:AF109,$N$2)+COUNTIF(C109:AF109,$Z$2)</f>
        <v/>
      </c>
      <c r="BB109" s="45">
        <f>COUNTIF($C109:$AF109,$T$2)</f>
        <v/>
      </c>
      <c r="BC109" s="65" t="n">
        <v>300</v>
      </c>
      <c r="BD109" s="18">
        <f>IFERROR(_xlfn.XLOOKUP(B109,核对表!B:B,核对表!C:C),0)</f>
        <v/>
      </c>
      <c r="BE109" s="18">
        <f>IFERROR(_xlfn.XLOOKUP(B109,核对表!E:E,核对表!F:F),0)</f>
        <v/>
      </c>
      <c r="BF109" s="18">
        <f>IFERROR(_xlfn.XLOOKUP(B109,核对表!H:H,核对表!I:I),0)</f>
        <v/>
      </c>
      <c r="BG109" s="18">
        <f>IFERROR(_xlfn.XLOOKUP(B109,核对表!K:K,核对表!L:L),0)</f>
        <v/>
      </c>
      <c r="BH109" s="18">
        <f>IFERROR(_xlfn.XLOOKUP(B109,核对表!Q:Q,核对表!R:R),0)</f>
        <v/>
      </c>
      <c r="BI109" s="18">
        <f>IFERROR(_xlfn.XLOOKUP(B109,核对表!T:T,核对表!U:U),0)</f>
        <v/>
      </c>
      <c r="BJ109" s="18">
        <f>IFERROR(_xlfn.XLOOKUP(B109,核对表!N:N,核对表!O:O),0)</f>
        <v/>
      </c>
      <c r="BK109" s="18">
        <f>IFERROR(_xlfn.XLOOKUP(B109,核对表!Z:Z,核对表!AA:AA),0)</f>
        <v/>
      </c>
      <c r="BL109" s="18">
        <f>IFERROR(_xlfn.XLOOKUP(B109,核对表!AC:AC,核对表!AD:AD),0)</f>
        <v/>
      </c>
      <c r="BM109" s="18">
        <f>IFERROR(_xlfn.XLOOKUP(B109,核对表!AF:AF,核对表!AG:AG),0)</f>
        <v/>
      </c>
      <c r="BO109" s="18">
        <f>BD109=AJ109</f>
        <v/>
      </c>
      <c r="BP109" s="18">
        <f>BE109=AU109</f>
        <v/>
      </c>
      <c r="BQ109" s="18">
        <f>BF109=AN109</f>
        <v/>
      </c>
      <c r="BR109" s="18">
        <f>BG109=AO109</f>
        <v/>
      </c>
      <c r="BS109" s="18">
        <f>BH109=AQ109</f>
        <v/>
      </c>
      <c r="BT109" s="18">
        <f>BI109=AH109</f>
        <v/>
      </c>
      <c r="BU109" s="18">
        <f>BJ109=AI109</f>
        <v/>
      </c>
      <c r="BV109" s="18">
        <f>BK109=AM109</f>
        <v/>
      </c>
      <c r="BW109" s="18">
        <f>BL109=AT109</f>
        <v/>
      </c>
      <c r="BX109" s="18">
        <f>BM109=AS109</f>
        <v/>
      </c>
    </row>
    <row r="110" ht="13.5" customHeight="1" s="1">
      <c r="A110" s="45" t="inlineStr">
        <is>
          <t>财务部</t>
        </is>
      </c>
      <c r="B110" s="29" t="inlineStr">
        <is>
          <t>陈碧琦</t>
        </is>
      </c>
      <c r="C110" s="21" t="inlineStr">
        <is>
          <t>√</t>
        </is>
      </c>
      <c r="D110" s="21" t="inlineStr">
        <is>
          <t>T</t>
        </is>
      </c>
      <c r="E110" s="24" t="inlineStr">
        <is>
          <t>T</t>
        </is>
      </c>
      <c r="F110" s="24" t="inlineStr">
        <is>
          <t>T</t>
        </is>
      </c>
      <c r="G110" s="24" t="inlineStr">
        <is>
          <t>T</t>
        </is>
      </c>
      <c r="H110" s="24" t="inlineStr">
        <is>
          <t>×</t>
        </is>
      </c>
      <c r="I110" s="21" t="inlineStr">
        <is>
          <t>√</t>
        </is>
      </c>
      <c r="J110" s="21" t="inlineStr">
        <is>
          <t>√</t>
        </is>
      </c>
      <c r="K110" s="21" t="inlineStr">
        <is>
          <t>√</t>
        </is>
      </c>
      <c r="L110" s="21" t="inlineStr">
        <is>
          <t>T</t>
        </is>
      </c>
      <c r="M110" s="21" t="inlineStr">
        <is>
          <t>T</t>
        </is>
      </c>
      <c r="N110" s="24" t="inlineStr">
        <is>
          <t>L</t>
        </is>
      </c>
      <c r="O110" s="24" t="inlineStr">
        <is>
          <t>√</t>
        </is>
      </c>
      <c r="P110" s="21" t="inlineStr">
        <is>
          <t>√</t>
        </is>
      </c>
      <c r="Q110" s="21" t="inlineStr">
        <is>
          <t>√</t>
        </is>
      </c>
      <c r="R110" s="21" t="inlineStr">
        <is>
          <t>√</t>
        </is>
      </c>
      <c r="S110" s="36" t="inlineStr">
        <is>
          <t>T</t>
        </is>
      </c>
      <c r="T110" s="21" t="inlineStr">
        <is>
          <t>T</t>
        </is>
      </c>
      <c r="U110" s="24" t="inlineStr">
        <is>
          <t>L</t>
        </is>
      </c>
      <c r="V110" s="24" t="inlineStr">
        <is>
          <t>√</t>
        </is>
      </c>
      <c r="W110" s="21" t="inlineStr">
        <is>
          <t>√</t>
        </is>
      </c>
      <c r="X110" s="21" t="inlineStr">
        <is>
          <t>√</t>
        </is>
      </c>
      <c r="Y110" s="21" t="inlineStr">
        <is>
          <t>×</t>
        </is>
      </c>
      <c r="Z110" s="24" t="inlineStr">
        <is>
          <t>T</t>
        </is>
      </c>
      <c r="AA110" s="21" t="inlineStr">
        <is>
          <t>T</t>
        </is>
      </c>
      <c r="AB110" s="24" t="inlineStr">
        <is>
          <t>√</t>
        </is>
      </c>
      <c r="AC110" s="21" t="n"/>
      <c r="AD110" s="21" t="n"/>
      <c r="AE110" s="21" t="n"/>
      <c r="AF110" s="36" t="n"/>
      <c r="AG110" s="69" t="n"/>
      <c r="AH110" s="59">
        <f>COUNTIF($C110:$AF110,$E$2)</f>
        <v/>
      </c>
      <c r="AI110" s="45">
        <f>COUNTIF($C110:$AF110,$F$2)</f>
        <v/>
      </c>
      <c r="AJ110" s="45">
        <f>COUNTIF(C110:AF110,$G$2)</f>
        <v/>
      </c>
      <c r="AK110" s="45">
        <f>COUNTIF($C110:$AF110,$H$2)</f>
        <v/>
      </c>
      <c r="AL110" s="45">
        <f>COUNTIF($C110:$AF110,$I$2)</f>
        <v/>
      </c>
      <c r="AM110" s="45">
        <f>COUNTIF($C110:$AF110,$J$2)</f>
        <v/>
      </c>
      <c r="AN110" s="45">
        <f>COUNTIF($C110:$AF110,$K$2)</f>
        <v/>
      </c>
      <c r="AO110" s="45">
        <f>COUNTIF($C110:$AF110,$L$2)</f>
        <v/>
      </c>
      <c r="AP110" s="45">
        <f>COUNTIF($C110:$AF110,$M$2)</f>
        <v/>
      </c>
      <c r="AQ110" s="45">
        <f>COUNTIF($C$110:$AF$110,$Y$2)</f>
        <v/>
      </c>
      <c r="AR110" s="45">
        <f>COUNTIF($C110:$AF110,$N$2)</f>
        <v/>
      </c>
      <c r="AS110" s="45">
        <f>COUNTIF($C110:$AF110,$V$2)</f>
        <v/>
      </c>
      <c r="AT110" s="59">
        <f>COUNTIF($C110:$AF110,$O$2)</f>
        <v/>
      </c>
      <c r="AU110" s="45">
        <f>COUNTIF($C110:$AF110,$P$2)</f>
        <v/>
      </c>
      <c r="AV110" s="45">
        <f>COUNTIF($C110:$AF110,$Q$2)</f>
        <v/>
      </c>
      <c r="AW110" s="45">
        <f>COUNTIF($C110:$AF110,$U$2)</f>
        <v/>
      </c>
      <c r="AX110" s="45">
        <f>COUNTIF($C110:$AF110,$R$2)</f>
        <v/>
      </c>
      <c r="AY110" s="58">
        <f>COUNTIF($C110:$AF110,$S$2)</f>
        <v/>
      </c>
      <c r="AZ110" s="59" t="n">
        <v>19</v>
      </c>
      <c r="BA110" s="59">
        <f>+MOD(AH110,1)+MOD(AT110,1)+MOD(AU110,1)+MOD(AI110,1)+MOD(AO110,1)+MOD(AP110,1)+MOD(AS110,1)+MOD(AK110,1)+MOD(AL110,1)+MOD(AM110,1)+COUNTIF(C110:AF110,$B$2)+COUNTIF(C110:AF110,$R$2)+COUNTIF(C110:AF110,$S$2)+COUNTIF(C110:AF110,$U$2)+COUNTIF(C110:AF110,$G$2)+COUNTIF(C110:AF110,$N$2)+COUNTIF(C110:AF110,$Z$2)</f>
        <v/>
      </c>
      <c r="BB110" s="45">
        <f>COUNTIF($C110:$AF110,$T$2)</f>
        <v/>
      </c>
      <c r="BC110" s="65" t="n">
        <v>300</v>
      </c>
      <c r="BD110" s="18">
        <f>IFERROR(_xlfn.XLOOKUP(B110,核对表!B:B,核对表!C:C),0)</f>
        <v/>
      </c>
      <c r="BE110" s="18">
        <f>IFERROR(_xlfn.XLOOKUP(B110,核对表!E:E,核对表!F:F),0)</f>
        <v/>
      </c>
      <c r="BF110" s="18">
        <f>IFERROR(_xlfn.XLOOKUP(B110,核对表!H:H,核对表!I:I),0)</f>
        <v/>
      </c>
      <c r="BG110" s="18">
        <f>IFERROR(_xlfn.XLOOKUP(B110,核对表!K:K,核对表!L:L),0)</f>
        <v/>
      </c>
      <c r="BH110" s="18">
        <f>IFERROR(_xlfn.XLOOKUP(B110,核对表!Q:Q,核对表!R:R),0)</f>
        <v/>
      </c>
      <c r="BI110" s="18">
        <f>IFERROR(_xlfn.XLOOKUP(B110,核对表!T:T,核对表!U:U),0)</f>
        <v/>
      </c>
      <c r="BJ110" s="18">
        <f>IFERROR(_xlfn.XLOOKUP(B110,核对表!N:N,核对表!O:O),0)</f>
        <v/>
      </c>
      <c r="BK110" s="18">
        <f>IFERROR(_xlfn.XLOOKUP(B110,核对表!Z:Z,核对表!AA:AA),0)</f>
        <v/>
      </c>
      <c r="BL110" s="18">
        <f>IFERROR(_xlfn.XLOOKUP(B110,核对表!AC:AC,核对表!AD:AD),0)</f>
        <v/>
      </c>
      <c r="BM110" s="18">
        <f>IFERROR(_xlfn.XLOOKUP(B110,核对表!AF:AF,核对表!AG:AG),0)</f>
        <v/>
      </c>
      <c r="BO110" s="18">
        <f>BD110=AJ110</f>
        <v/>
      </c>
      <c r="BP110" s="18">
        <f>BE110=AU110</f>
        <v/>
      </c>
      <c r="BQ110" s="18">
        <f>BF110=AN110</f>
        <v/>
      </c>
      <c r="BR110" s="18">
        <f>BG110=AO110</f>
        <v/>
      </c>
      <c r="BS110" s="18">
        <f>BH110=AQ110</f>
        <v/>
      </c>
      <c r="BT110" s="18">
        <f>BI110=AH110</f>
        <v/>
      </c>
      <c r="BU110" s="18">
        <f>BJ110=AI110</f>
        <v/>
      </c>
      <c r="BV110" s="18">
        <f>BK110=AM110</f>
        <v/>
      </c>
      <c r="BW110" s="18">
        <f>BL110=AT110</f>
        <v/>
      </c>
      <c r="BX110" s="18">
        <f>BM110=AS110</f>
        <v/>
      </c>
    </row>
    <row r="111" ht="13.5" customHeight="1" s="1">
      <c r="A111" s="45" t="inlineStr">
        <is>
          <t>财务部</t>
        </is>
      </c>
      <c r="B111" s="29" t="inlineStr">
        <is>
          <t>廖丽琴</t>
        </is>
      </c>
      <c r="C111" s="21" t="inlineStr">
        <is>
          <t>√</t>
        </is>
      </c>
      <c r="D111" s="21" t="inlineStr">
        <is>
          <t>T</t>
        </is>
      </c>
      <c r="E111" s="21" t="inlineStr">
        <is>
          <t>T</t>
        </is>
      </c>
      <c r="F111" s="24" t="inlineStr">
        <is>
          <t>T</t>
        </is>
      </c>
      <c r="G111" s="24" t="inlineStr">
        <is>
          <t>T</t>
        </is>
      </c>
      <c r="H111" s="24" t="inlineStr">
        <is>
          <t>L</t>
        </is>
      </c>
      <c r="I111" s="21" t="inlineStr">
        <is>
          <t>√</t>
        </is>
      </c>
      <c r="J111" s="21" t="inlineStr">
        <is>
          <t>√</t>
        </is>
      </c>
      <c r="K111" s="21" t="inlineStr">
        <is>
          <t>√</t>
        </is>
      </c>
      <c r="L111" s="21" t="inlineStr">
        <is>
          <t>T</t>
        </is>
      </c>
      <c r="M111" s="21" t="inlineStr">
        <is>
          <t>T</t>
        </is>
      </c>
      <c r="N111" s="24" t="inlineStr">
        <is>
          <t>√</t>
        </is>
      </c>
      <c r="O111" s="24" t="inlineStr">
        <is>
          <t>√</t>
        </is>
      </c>
      <c r="P111" s="21" t="inlineStr">
        <is>
          <t>√</t>
        </is>
      </c>
      <c r="Q111" s="21" t="inlineStr">
        <is>
          <t>√</t>
        </is>
      </c>
      <c r="R111" s="21" t="inlineStr">
        <is>
          <t>L</t>
        </is>
      </c>
      <c r="S111" s="21" t="inlineStr">
        <is>
          <t>T</t>
        </is>
      </c>
      <c r="T111" s="21" t="inlineStr">
        <is>
          <t>T</t>
        </is>
      </c>
      <c r="U111" s="24" t="inlineStr">
        <is>
          <t>√</t>
        </is>
      </c>
      <c r="V111" s="24" t="inlineStr">
        <is>
          <t>√</t>
        </is>
      </c>
      <c r="W111" s="21" t="inlineStr">
        <is>
          <t>L</t>
        </is>
      </c>
      <c r="X111" s="21" t="inlineStr">
        <is>
          <t>√</t>
        </is>
      </c>
      <c r="Y111" s="21" t="inlineStr">
        <is>
          <t>√</t>
        </is>
      </c>
      <c r="Z111" s="21" t="inlineStr">
        <is>
          <t>T</t>
        </is>
      </c>
      <c r="AA111" s="21" t="inlineStr">
        <is>
          <t>T</t>
        </is>
      </c>
      <c r="AB111" s="24" t="inlineStr">
        <is>
          <t>√</t>
        </is>
      </c>
      <c r="AC111" s="21" t="n"/>
      <c r="AD111" s="21" t="n"/>
      <c r="AE111" s="21" t="n"/>
      <c r="AF111" s="36" t="n"/>
      <c r="AG111" s="69" t="n"/>
      <c r="AH111" s="59">
        <f>COUNTIF($C111:$AF111,$E$2)</f>
        <v/>
      </c>
      <c r="AI111" s="45">
        <f>COUNTIF($C111:$AF111,$F$2)</f>
        <v/>
      </c>
      <c r="AJ111" s="45">
        <f>COUNTIF(C111:AF111,$G$2)</f>
        <v/>
      </c>
      <c r="AK111" s="45">
        <f>COUNTIF($C111:$AF111,$H$2)</f>
        <v/>
      </c>
      <c r="AL111" s="45">
        <f>COUNTIF($C111:$AF111,$I$2)</f>
        <v/>
      </c>
      <c r="AM111" s="45">
        <f>COUNTIF($C111:$AF111,$J$2)</f>
        <v/>
      </c>
      <c r="AN111" s="45">
        <f>COUNTIF($C111:$AF111,$K$2)</f>
        <v/>
      </c>
      <c r="AO111" s="45">
        <f>COUNTIF($C111:$AF111,$L$2)</f>
        <v/>
      </c>
      <c r="AP111" s="45">
        <f>COUNTIF($C111:$AF111,$M$2)</f>
        <v/>
      </c>
      <c r="AQ111" s="45">
        <f>COUNTIF($C$111:$AF$111,$Y$2)</f>
        <v/>
      </c>
      <c r="AR111" s="45">
        <f>COUNTIF($C111:$AF111,$N$2)</f>
        <v/>
      </c>
      <c r="AS111" s="45">
        <f>COUNTIF($C111:$AF111,$V$2)</f>
        <v/>
      </c>
      <c r="AT111" s="59">
        <f>COUNTIF($C111:$AF111,$O$2)</f>
        <v/>
      </c>
      <c r="AU111" s="45">
        <f>COUNTIF($C111:$AF111,$P$2)</f>
        <v/>
      </c>
      <c r="AV111" s="45">
        <f>COUNTIF($C111:$AF111,$Q$2)</f>
        <v/>
      </c>
      <c r="AW111" s="45">
        <f>COUNTIF($C111:$AF111,$U$2)</f>
        <v/>
      </c>
      <c r="AX111" s="45">
        <f>COUNTIF($C111:$AF111,$R$2)</f>
        <v/>
      </c>
      <c r="AY111" s="58">
        <f>COUNTIF($C111:$AF111,$S$2)</f>
        <v/>
      </c>
      <c r="AZ111" s="59" t="n">
        <v>19</v>
      </c>
      <c r="BA111" s="59">
        <f>+MOD(AH111,1)+MOD(AT111,1)+MOD(AU111,1)+MOD(AI111,1)+MOD(AO111,1)+MOD(AP111,1)+MOD(AS111,1)+MOD(AK111,1)+MOD(AL111,1)+MOD(AM111,1)+COUNTIF(C111:AF111,$B$2)+COUNTIF(C111:AF111,$R$2)+COUNTIF(C111:AF111,$S$2)+COUNTIF(C111:AF111,$U$2)+COUNTIF(C111:AF111,$G$2)+COUNTIF(C111:AF111,$N$2)+COUNTIF(C111:AF111,$Z$2)</f>
        <v/>
      </c>
      <c r="BB111" s="45">
        <f>COUNTIF($C111:$AF111,$T$2)</f>
        <v/>
      </c>
      <c r="BC111" s="65" t="n">
        <v>300</v>
      </c>
      <c r="BD111" s="18">
        <f>IFERROR(_xlfn.XLOOKUP(B111,核对表!B:B,核对表!C:C),0)</f>
        <v/>
      </c>
      <c r="BE111" s="18">
        <f>IFERROR(_xlfn.XLOOKUP(B111,核对表!E:E,核对表!F:F),0)</f>
        <v/>
      </c>
      <c r="BF111" s="18">
        <f>IFERROR(_xlfn.XLOOKUP(B111,核对表!H:H,核对表!I:I),0)</f>
        <v/>
      </c>
      <c r="BG111" s="18">
        <f>IFERROR(_xlfn.XLOOKUP(B111,核对表!K:K,核对表!L:L),0)</f>
        <v/>
      </c>
      <c r="BH111" s="18">
        <f>IFERROR(_xlfn.XLOOKUP(B111,核对表!Q:Q,核对表!R:R),0)</f>
        <v/>
      </c>
      <c r="BI111" s="18">
        <f>IFERROR(_xlfn.XLOOKUP(B111,核对表!T:T,核对表!U:U),0)</f>
        <v/>
      </c>
      <c r="BJ111" s="18">
        <f>IFERROR(_xlfn.XLOOKUP(B111,核对表!N:N,核对表!O:O),0)</f>
        <v/>
      </c>
      <c r="BK111" s="18">
        <f>IFERROR(_xlfn.XLOOKUP(B111,核对表!Z:Z,核对表!AA:AA),0)</f>
        <v/>
      </c>
      <c r="BL111" s="18">
        <f>IFERROR(_xlfn.XLOOKUP(B111,核对表!AC:AC,核对表!AD:AD),0)</f>
        <v/>
      </c>
      <c r="BM111" s="18">
        <f>IFERROR(_xlfn.XLOOKUP(B111,核对表!AF:AF,核对表!AG:AG),0)</f>
        <v/>
      </c>
      <c r="BO111" s="18">
        <f>BD111=AJ111</f>
        <v/>
      </c>
      <c r="BP111" s="18">
        <f>BE111=AU111</f>
        <v/>
      </c>
      <c r="BQ111" s="18">
        <f>BF111=AN111</f>
        <v/>
      </c>
      <c r="BR111" s="18">
        <f>BG111=AO111</f>
        <v/>
      </c>
      <c r="BS111" s="18">
        <f>BH111=AQ111</f>
        <v/>
      </c>
      <c r="BT111" s="18">
        <f>BI111=AH111</f>
        <v/>
      </c>
      <c r="BU111" s="18">
        <f>BJ111=AI111</f>
        <v/>
      </c>
      <c r="BV111" s="18">
        <f>BK111=AM111</f>
        <v/>
      </c>
      <c r="BW111" s="18">
        <f>BL111=AT111</f>
        <v/>
      </c>
      <c r="BX111" s="18">
        <f>BM111=AS111</f>
        <v/>
      </c>
    </row>
    <row r="112" ht="13.5" customHeight="1" s="1">
      <c r="A112" s="45" t="inlineStr">
        <is>
          <t>财务部</t>
        </is>
      </c>
      <c r="B112" s="29" t="inlineStr">
        <is>
          <t>邱羽琪</t>
        </is>
      </c>
      <c r="C112" s="21" t="inlineStr">
        <is>
          <t>√</t>
        </is>
      </c>
      <c r="D112" s="21" t="inlineStr">
        <is>
          <t>T</t>
        </is>
      </c>
      <c r="E112" s="21" t="inlineStr">
        <is>
          <t>T</t>
        </is>
      </c>
      <c r="F112" s="24" t="inlineStr">
        <is>
          <t>T</t>
        </is>
      </c>
      <c r="G112" s="24" t="inlineStr">
        <is>
          <t>T</t>
        </is>
      </c>
      <c r="H112" s="24" t="inlineStr">
        <is>
          <t>√</t>
        </is>
      </c>
      <c r="I112" s="21" t="inlineStr">
        <is>
          <t>√</t>
        </is>
      </c>
      <c r="J112" s="21" t="inlineStr">
        <is>
          <t>√</t>
        </is>
      </c>
      <c r="K112" s="21" t="inlineStr">
        <is>
          <t>√</t>
        </is>
      </c>
      <c r="L112" s="21" t="inlineStr">
        <is>
          <t>T</t>
        </is>
      </c>
      <c r="M112" s="24" t="inlineStr">
        <is>
          <t>T</t>
        </is>
      </c>
      <c r="N112" s="24" t="inlineStr">
        <is>
          <t>Z</t>
        </is>
      </c>
      <c r="O112" s="24" t="inlineStr">
        <is>
          <t>√</t>
        </is>
      </c>
      <c r="P112" s="21" t="inlineStr">
        <is>
          <t>√</t>
        </is>
      </c>
      <c r="Q112" s="21" t="inlineStr">
        <is>
          <t>√</t>
        </is>
      </c>
      <c r="R112" s="21" t="inlineStr">
        <is>
          <t>√</t>
        </is>
      </c>
      <c r="S112" s="21" t="inlineStr">
        <is>
          <t>T</t>
        </is>
      </c>
      <c r="T112" s="21" t="inlineStr">
        <is>
          <t>T</t>
        </is>
      </c>
      <c r="U112" s="24" t="inlineStr">
        <is>
          <t>√</t>
        </is>
      </c>
      <c r="V112" s="24" t="inlineStr">
        <is>
          <t>√</t>
        </is>
      </c>
      <c r="W112" s="21" t="inlineStr">
        <is>
          <t>√</t>
        </is>
      </c>
      <c r="X112" s="21" t="inlineStr">
        <is>
          <t>√</t>
        </is>
      </c>
      <c r="Y112" s="21" t="inlineStr">
        <is>
          <t>√</t>
        </is>
      </c>
      <c r="Z112" s="21" t="inlineStr">
        <is>
          <t>T</t>
        </is>
      </c>
      <c r="AA112" s="21" t="inlineStr">
        <is>
          <t>T</t>
        </is>
      </c>
      <c r="AB112" s="24" t="inlineStr">
        <is>
          <t>√</t>
        </is>
      </c>
      <c r="AC112" s="21" t="n"/>
      <c r="AD112" s="21" t="n"/>
      <c r="AE112" s="21" t="n"/>
      <c r="AF112" s="36" t="n"/>
      <c r="AG112" s="69" t="n"/>
      <c r="AH112" s="59">
        <f>COUNTIF($C112:$AF112,$E$2)</f>
        <v/>
      </c>
      <c r="AI112" s="45">
        <f>COUNTIF($C112:$AF112,$F$2)</f>
        <v/>
      </c>
      <c r="AJ112" s="45">
        <f>COUNTIF(C112:AF112,$G$2)</f>
        <v/>
      </c>
      <c r="AK112" s="45">
        <f>COUNTIF($C112:$AF112,$H$2)</f>
        <v/>
      </c>
      <c r="AL112" s="45">
        <f>COUNTIF($C112:$AF112,$I$2)</f>
        <v/>
      </c>
      <c r="AM112" s="45">
        <f>COUNTIF($C112:$AF112,$J$2)</f>
        <v/>
      </c>
      <c r="AN112" s="45">
        <f>COUNTIF($C112:$AF112,$K$2)</f>
        <v/>
      </c>
      <c r="AO112" s="45">
        <f>COUNTIF($C112:$AF112,$L$2)</f>
        <v/>
      </c>
      <c r="AP112" s="45">
        <f>COUNTIF($C112:$AF112,$M$2)</f>
        <v/>
      </c>
      <c r="AQ112" s="45">
        <f>COUNTIF($C$112:$AF$112,$Y$2)</f>
        <v/>
      </c>
      <c r="AR112" s="45">
        <f>COUNTIF($C112:$AF112,$N$2)</f>
        <v/>
      </c>
      <c r="AS112" s="45">
        <f>COUNTIF($C112:$AF112,$V$2)</f>
        <v/>
      </c>
      <c r="AT112" s="59">
        <f>COUNTIF($C112:$AF112,$O$2)</f>
        <v/>
      </c>
      <c r="AU112" s="45">
        <f>COUNTIF($C112:$AF112,$P$2)</f>
        <v/>
      </c>
      <c r="AV112" s="45">
        <f>COUNTIF($C112:$AF112,$Q$2)</f>
        <v/>
      </c>
      <c r="AW112" s="45">
        <f>COUNTIF($C112:$AF112,$U$2)</f>
        <v/>
      </c>
      <c r="AX112" s="45">
        <f>COUNTIF($C112:$AF112,$R$2)</f>
        <v/>
      </c>
      <c r="AY112" s="58">
        <f>COUNTIF($C112:$AF112,$S$2)</f>
        <v/>
      </c>
      <c r="AZ112" s="59" t="n">
        <v>19</v>
      </c>
      <c r="BA112" s="59">
        <f>+MOD(AH112,1)+MOD(AT112,1)+MOD(AU112,1)+MOD(AI112,1)+MOD(AO112,1)+MOD(AP112,1)+MOD(AS112,1)+MOD(AK112,1)+MOD(AL112,1)+MOD(AM112,1)+COUNTIF(C112:AF112,$B$2)+COUNTIF(C112:AF112,$R$2)+COUNTIF(C112:AF112,$S$2)+COUNTIF(C112:AF112,$U$2)+COUNTIF(C112:AF112,$G$2)+COUNTIF(C112:AF112,$N$2)+COUNTIF(C112:AF112,$Z$2)</f>
        <v/>
      </c>
      <c r="BB112" s="45">
        <f>COUNTIF($C112:$AF112,$T$2)</f>
        <v/>
      </c>
      <c r="BC112" s="65" t="n">
        <v>300</v>
      </c>
      <c r="BD112" s="18">
        <f>IFERROR(_xlfn.XLOOKUP(B112,核对表!B:B,核对表!C:C),0)</f>
        <v/>
      </c>
      <c r="BE112" s="18">
        <f>IFERROR(_xlfn.XLOOKUP(B112,核对表!E:E,核对表!F:F),0)</f>
        <v/>
      </c>
      <c r="BF112" s="18">
        <f>IFERROR(_xlfn.XLOOKUP(B112,核对表!H:H,核对表!I:I),0)</f>
        <v/>
      </c>
      <c r="BG112" s="18">
        <f>IFERROR(_xlfn.XLOOKUP(B112,核对表!K:K,核对表!L:L),0)</f>
        <v/>
      </c>
      <c r="BH112" s="18">
        <f>IFERROR(_xlfn.XLOOKUP(B112,核对表!Q:Q,核对表!R:R),0)</f>
        <v/>
      </c>
      <c r="BI112" s="18">
        <f>IFERROR(_xlfn.XLOOKUP(B112,核对表!T:T,核对表!U:U),0)</f>
        <v/>
      </c>
      <c r="BJ112" s="18">
        <f>IFERROR(_xlfn.XLOOKUP(B112,核对表!N:N,核对表!O:O),0)</f>
        <v/>
      </c>
      <c r="BK112" s="18">
        <f>IFERROR(_xlfn.XLOOKUP(B112,核对表!Z:Z,核对表!AA:AA),0)</f>
        <v/>
      </c>
      <c r="BL112" s="18">
        <f>IFERROR(_xlfn.XLOOKUP(B112,核对表!AC:AC,核对表!AD:AD),0)</f>
        <v/>
      </c>
      <c r="BM112" s="18">
        <f>IFERROR(_xlfn.XLOOKUP(B112,核对表!AF:AF,核对表!AG:AG),0)</f>
        <v/>
      </c>
      <c r="BO112" s="18">
        <f>BD112=AJ112</f>
        <v/>
      </c>
      <c r="BP112" s="18">
        <f>BE112=AU112</f>
        <v/>
      </c>
      <c r="BQ112" s="18">
        <f>BF112=AN112</f>
        <v/>
      </c>
      <c r="BR112" s="18">
        <f>BG112=AO112</f>
        <v/>
      </c>
      <c r="BS112" s="18">
        <f>BH112=AQ112</f>
        <v/>
      </c>
      <c r="BT112" s="18">
        <f>BI112=AH112</f>
        <v/>
      </c>
      <c r="BU112" s="18">
        <f>BJ112=AI112</f>
        <v/>
      </c>
      <c r="BV112" s="18">
        <f>BK112=AM112</f>
        <v/>
      </c>
      <c r="BW112" s="18">
        <f>BL112=AT112</f>
        <v/>
      </c>
      <c r="BX112" s="18">
        <f>BM112=AS112</f>
        <v/>
      </c>
    </row>
    <row r="113" ht="13.5" customHeight="1" s="1">
      <c r="A113" s="45" t="inlineStr">
        <is>
          <t>行政管理部</t>
        </is>
      </c>
      <c r="B113" s="63" t="inlineStr">
        <is>
          <t>刘亚萍</t>
        </is>
      </c>
      <c r="C113" s="21" t="inlineStr">
        <is>
          <t>T</t>
        </is>
      </c>
      <c r="D113" s="21" t="inlineStr">
        <is>
          <t>T</t>
        </is>
      </c>
      <c r="E113" s="21" t="inlineStr">
        <is>
          <t>T</t>
        </is>
      </c>
      <c r="F113" s="24" t="inlineStr">
        <is>
          <t>T</t>
        </is>
      </c>
      <c r="G113" s="24" t="inlineStr">
        <is>
          <t>T</t>
        </is>
      </c>
      <c r="H113" s="24" t="inlineStr">
        <is>
          <t>×</t>
        </is>
      </c>
      <c r="I113" s="21" t="inlineStr">
        <is>
          <t>L</t>
        </is>
      </c>
      <c r="J113" s="21" t="inlineStr">
        <is>
          <t>×</t>
        </is>
      </c>
      <c r="K113" s="21" t="inlineStr">
        <is>
          <t>×</t>
        </is>
      </c>
      <c r="L113" s="24" t="inlineStr">
        <is>
          <t>T</t>
        </is>
      </c>
      <c r="M113" s="21" t="inlineStr">
        <is>
          <t>T</t>
        </is>
      </c>
      <c r="N113" s="24" t="inlineStr">
        <is>
          <t>√</t>
        </is>
      </c>
      <c r="O113" s="24" t="inlineStr">
        <is>
          <t>√</t>
        </is>
      </c>
      <c r="P113" s="21" t="inlineStr">
        <is>
          <t>√</t>
        </is>
      </c>
      <c r="Q113" s="21" t="inlineStr">
        <is>
          <t>√</t>
        </is>
      </c>
      <c r="R113" s="21" t="inlineStr">
        <is>
          <t>√</t>
        </is>
      </c>
      <c r="S113" s="21" t="inlineStr">
        <is>
          <t>T</t>
        </is>
      </c>
      <c r="T113" s="21" t="inlineStr">
        <is>
          <t>T</t>
        </is>
      </c>
      <c r="U113" s="24" t="inlineStr">
        <is>
          <t>√</t>
        </is>
      </c>
      <c r="V113" s="24" t="inlineStr">
        <is>
          <t>√</t>
        </is>
      </c>
      <c r="W113" s="21" t="inlineStr">
        <is>
          <t>Q</t>
        </is>
      </c>
      <c r="X113" s="36" t="inlineStr">
        <is>
          <t>×</t>
        </is>
      </c>
      <c r="Y113" s="21" t="inlineStr">
        <is>
          <t>×</t>
        </is>
      </c>
      <c r="Z113" s="21" t="inlineStr">
        <is>
          <t>T</t>
        </is>
      </c>
      <c r="AA113" s="21" t="inlineStr">
        <is>
          <t>T</t>
        </is>
      </c>
      <c r="AB113" s="24" t="inlineStr">
        <is>
          <t>L</t>
        </is>
      </c>
      <c r="AC113" s="21" t="n"/>
      <c r="AD113" s="21" t="n"/>
      <c r="AE113" s="21" t="n"/>
      <c r="AF113" s="36" t="n"/>
      <c r="AG113" s="69" t="n"/>
      <c r="AH113" s="59">
        <f>COUNTIF($C113:$AF113,$E$2)</f>
        <v/>
      </c>
      <c r="AI113" s="45">
        <f>COUNTIF($C113:$AF113,$F$2)</f>
        <v/>
      </c>
      <c r="AJ113" s="45">
        <f>COUNTIF(C113:AF113,$G$2)</f>
        <v/>
      </c>
      <c r="AK113" s="45">
        <f>COUNTIF($C113:$AF113,$H$2)</f>
        <v/>
      </c>
      <c r="AL113" s="45">
        <f>COUNTIF($C113:$AF113,$I$2)</f>
        <v/>
      </c>
      <c r="AM113" s="45">
        <f>COUNTIF($C113:$AF113,$J$2)</f>
        <v/>
      </c>
      <c r="AN113" s="45">
        <f>COUNTIF($C113:$AF113,$K$2)</f>
        <v/>
      </c>
      <c r="AO113" s="45">
        <f>COUNTIF($C113:$AF113,$L$2)</f>
        <v/>
      </c>
      <c r="AP113" s="45">
        <f>COUNTIF($C113:$AF113,$M$2)</f>
        <v/>
      </c>
      <c r="AQ113" s="45">
        <f>COUNTIF($C$113:$AF$113,$Y$2)</f>
        <v/>
      </c>
      <c r="AR113" s="45">
        <f>COUNTIF($C113:$AF113,$N$2)</f>
        <v/>
      </c>
      <c r="AS113" s="45">
        <f>COUNTIF($C113:$AF113,$V$2)</f>
        <v/>
      </c>
      <c r="AT113" s="59">
        <f>COUNTIF($C113:$AF113,$O$2)</f>
        <v/>
      </c>
      <c r="AU113" s="45">
        <f>COUNTIF($C113:$AF113,$P$2)</f>
        <v/>
      </c>
      <c r="AV113" s="45">
        <f>COUNTIF($C113:$AF113,$Q$2)</f>
        <v/>
      </c>
      <c r="AW113" s="45">
        <f>COUNTIF($C113:$AF113,$U$2)</f>
        <v/>
      </c>
      <c r="AX113" s="45">
        <f>COUNTIF($C113:$AF113,$R$2)</f>
        <v/>
      </c>
      <c r="AY113" s="58">
        <f>COUNTIF($C113:$AF113,$S$2)</f>
        <v/>
      </c>
      <c r="AZ113" s="59" t="n">
        <v>19</v>
      </c>
      <c r="BA113" s="59">
        <f>+MOD(AH113,1)+MOD(AT113,1)+MOD(AU113,1)+MOD(AI113,1)+MOD(AO113,1)+MOD(AP113,1)+MOD(AS113,1)+MOD(AK113,1)+MOD(AL113,1)+MOD(AM113,1)+COUNTIF(C113:AF113,$B$2)+COUNTIF(C113:AF113,$R$2)+COUNTIF(C113:AF113,$S$2)+COUNTIF(C113:AF113,$U$2)+COUNTIF(C113:AF113,$G$2)+COUNTIF(C113:AF113,$N$2)+COUNTIF(C113:AF113,$Z$2)</f>
        <v/>
      </c>
      <c r="BB113" s="45">
        <f>COUNTIF($C113:$AF113,$T$2)</f>
        <v/>
      </c>
      <c r="BC113" s="65" t="n">
        <v>300</v>
      </c>
      <c r="BD113" s="18">
        <f>IFERROR(_xlfn.XLOOKUP(B113,核对表!B:B,核对表!C:C),0)</f>
        <v/>
      </c>
      <c r="BE113" s="18">
        <f>IFERROR(_xlfn.XLOOKUP(B113,核对表!E:E,核对表!F:F),0)</f>
        <v/>
      </c>
      <c r="BF113" s="18">
        <f>IFERROR(_xlfn.XLOOKUP(B113,核对表!H:H,核对表!I:I),0)</f>
        <v/>
      </c>
      <c r="BG113" s="18">
        <f>IFERROR(_xlfn.XLOOKUP(B113,核对表!K:K,核对表!L:L),0)</f>
        <v/>
      </c>
      <c r="BH113" s="18">
        <f>IFERROR(_xlfn.XLOOKUP(B113,核对表!Q:Q,核对表!R:R),0)</f>
        <v/>
      </c>
      <c r="BI113" s="18">
        <f>IFERROR(_xlfn.XLOOKUP(B113,核对表!T:T,核对表!U:U),0)</f>
        <v/>
      </c>
      <c r="BJ113" s="18">
        <f>IFERROR(_xlfn.XLOOKUP(B113,核对表!N:N,核对表!O:O),0)</f>
        <v/>
      </c>
      <c r="BK113" s="18">
        <f>IFERROR(_xlfn.XLOOKUP(B113,核对表!Z:Z,核对表!AA:AA),0)</f>
        <v/>
      </c>
      <c r="BL113" s="18">
        <f>IFERROR(_xlfn.XLOOKUP(B113,核对表!AC:AC,核对表!AD:AD),0)</f>
        <v/>
      </c>
      <c r="BM113" s="18">
        <f>IFERROR(_xlfn.XLOOKUP(B113,核对表!AF:AF,核对表!AG:AG),0)</f>
        <v/>
      </c>
      <c r="BO113" s="18">
        <f>BD113=AJ113</f>
        <v/>
      </c>
      <c r="BP113" s="18">
        <f>BE113=AU113</f>
        <v/>
      </c>
      <c r="BQ113" s="18">
        <f>BF113=AN113</f>
        <v/>
      </c>
      <c r="BR113" s="18">
        <f>BG113=AO113</f>
        <v/>
      </c>
      <c r="BS113" s="18">
        <f>BH113=AQ113</f>
        <v/>
      </c>
      <c r="BT113" s="18">
        <f>BI113=AH113</f>
        <v/>
      </c>
      <c r="BU113" s="18">
        <f>BJ113=AI113</f>
        <v/>
      </c>
      <c r="BV113" s="18">
        <f>BK113=AM113</f>
        <v/>
      </c>
      <c r="BW113" s="18">
        <f>BL113=AT113</f>
        <v/>
      </c>
      <c r="BX113" s="18">
        <f>BM113=AS113</f>
        <v/>
      </c>
    </row>
    <row r="114" ht="13.5" customHeight="1" s="1">
      <c r="A114" s="45" t="inlineStr">
        <is>
          <t>行政管理部</t>
        </is>
      </c>
      <c r="B114" s="63" t="inlineStr">
        <is>
          <t>马建强</t>
        </is>
      </c>
      <c r="C114" s="21" t="inlineStr">
        <is>
          <t>T</t>
        </is>
      </c>
      <c r="D114" s="21" t="inlineStr">
        <is>
          <t>T</t>
        </is>
      </c>
      <c r="E114" s="21" t="inlineStr">
        <is>
          <t>T</t>
        </is>
      </c>
      <c r="F114" s="24" t="inlineStr">
        <is>
          <t>T</t>
        </is>
      </c>
      <c r="G114" s="24" t="inlineStr">
        <is>
          <t>T</t>
        </is>
      </c>
      <c r="H114" s="24" t="inlineStr">
        <is>
          <t>√</t>
        </is>
      </c>
      <c r="I114" s="21" t="inlineStr">
        <is>
          <t>√</t>
        </is>
      </c>
      <c r="J114" s="21" t="inlineStr">
        <is>
          <t>√</t>
        </is>
      </c>
      <c r="K114" s="21" t="inlineStr">
        <is>
          <t>L</t>
        </is>
      </c>
      <c r="L114" s="21" t="inlineStr">
        <is>
          <t>T</t>
        </is>
      </c>
      <c r="M114" s="21" t="inlineStr">
        <is>
          <t>T</t>
        </is>
      </c>
      <c r="N114" s="24" t="inlineStr">
        <is>
          <t>√</t>
        </is>
      </c>
      <c r="O114" s="24" t="inlineStr">
        <is>
          <t>√</t>
        </is>
      </c>
      <c r="P114" s="21" t="inlineStr">
        <is>
          <t>L</t>
        </is>
      </c>
      <c r="Q114" s="21" t="inlineStr">
        <is>
          <t>√</t>
        </is>
      </c>
      <c r="R114" s="21" t="inlineStr">
        <is>
          <t>√</t>
        </is>
      </c>
      <c r="S114" s="21" t="inlineStr">
        <is>
          <t>T</t>
        </is>
      </c>
      <c r="T114" s="21" t="inlineStr">
        <is>
          <t>T</t>
        </is>
      </c>
      <c r="U114" s="24" t="inlineStr">
        <is>
          <t>L</t>
        </is>
      </c>
      <c r="V114" s="24" t="inlineStr">
        <is>
          <t>√</t>
        </is>
      </c>
      <c r="W114" s="21" t="inlineStr">
        <is>
          <t>√</t>
        </is>
      </c>
      <c r="X114" s="21" t="inlineStr">
        <is>
          <t>√</t>
        </is>
      </c>
      <c r="Y114" s="21" t="inlineStr">
        <is>
          <t>√</t>
        </is>
      </c>
      <c r="Z114" s="21" t="inlineStr">
        <is>
          <t>T</t>
        </is>
      </c>
      <c r="AA114" s="21" t="inlineStr">
        <is>
          <t>T</t>
        </is>
      </c>
      <c r="AB114" s="24" t="inlineStr">
        <is>
          <t>√</t>
        </is>
      </c>
      <c r="AC114" s="21" t="n"/>
      <c r="AD114" s="21" t="n"/>
      <c r="AE114" s="21" t="n"/>
      <c r="AF114" s="36" t="n"/>
      <c r="AG114" s="69" t="n"/>
      <c r="AH114" s="59">
        <f>COUNTIF($C114:$AF114,$E$2)</f>
        <v/>
      </c>
      <c r="AI114" s="45">
        <f>COUNTIF($C114:$AF114,$F$2)</f>
        <v/>
      </c>
      <c r="AJ114" s="45">
        <f>COUNTIF(C114:AF114,$G$2)</f>
        <v/>
      </c>
      <c r="AK114" s="45">
        <f>COUNTIF($C114:$AF114,$H$2)</f>
        <v/>
      </c>
      <c r="AL114" s="45">
        <f>COUNTIF($C114:$AF114,$I$2)</f>
        <v/>
      </c>
      <c r="AM114" s="45">
        <f>COUNTIF($C114:$AF114,$J$2)</f>
        <v/>
      </c>
      <c r="AN114" s="45">
        <f>COUNTIF($C114:$AF114,$K$2)</f>
        <v/>
      </c>
      <c r="AO114" s="45">
        <f>COUNTIF($C114:$AF114,$L$2)</f>
        <v/>
      </c>
      <c r="AP114" s="45">
        <f>COUNTIF($C114:$AF114,$M$2)</f>
        <v/>
      </c>
      <c r="AQ114" s="45">
        <f>COUNTIF($C$114:$AF$114,$Y$2)</f>
        <v/>
      </c>
      <c r="AR114" s="45">
        <f>COUNTIF($C114:$AF114,$N$2)</f>
        <v/>
      </c>
      <c r="AS114" s="45">
        <f>COUNTIF($C114:$AF114,$V$2)</f>
        <v/>
      </c>
      <c r="AT114" s="59">
        <f>COUNTIF($C114:$AF114,$O$2)</f>
        <v/>
      </c>
      <c r="AU114" s="45">
        <f>COUNTIF($C114:$AF114,$P$2)</f>
        <v/>
      </c>
      <c r="AV114" s="45">
        <f>COUNTIF($C114:$AF114,$Q$2)</f>
        <v/>
      </c>
      <c r="AW114" s="45">
        <f>COUNTIF($C114:$AF114,$U$2)</f>
        <v/>
      </c>
      <c r="AX114" s="45">
        <f>COUNTIF($C114:$AF114,$R$2)</f>
        <v/>
      </c>
      <c r="AY114" s="58">
        <f>COUNTIF($C114:$AF114,$S$2)</f>
        <v/>
      </c>
      <c r="AZ114" s="59" t="n">
        <v>19</v>
      </c>
      <c r="BA114" s="59">
        <f>+MOD(AH114,1)+MOD(AT114,1)+MOD(AU114,1)+MOD(AI114,1)+MOD(AO114,1)+MOD(AP114,1)+MOD(AS114,1)+MOD(AK114,1)+MOD(AL114,1)+MOD(AM114,1)+COUNTIF(C114:AF114,$B$2)+COUNTIF(C114:AF114,$R$2)+COUNTIF(C114:AF114,$S$2)+COUNTIF(C114:AF114,$U$2)+COUNTIF(C114:AF114,$G$2)+COUNTIF(C114:AF114,$N$2)+COUNTIF(C114:AF114,$Z$2)</f>
        <v/>
      </c>
      <c r="BB114" s="45">
        <f>COUNTIF($C114:$AF114,$T$2)</f>
        <v/>
      </c>
      <c r="BC114" s="65" t="n">
        <v>300</v>
      </c>
      <c r="BD114" s="18">
        <f>IFERROR(_xlfn.XLOOKUP(B114,核对表!B:B,核对表!C:C),0)</f>
        <v/>
      </c>
      <c r="BE114" s="18">
        <f>IFERROR(_xlfn.XLOOKUP(B114,核对表!E:E,核对表!F:F),0)</f>
        <v/>
      </c>
      <c r="BF114" s="18">
        <f>IFERROR(_xlfn.XLOOKUP(B114,核对表!H:H,核对表!I:I),0)</f>
        <v/>
      </c>
      <c r="BG114" s="18">
        <f>IFERROR(_xlfn.XLOOKUP(B114,核对表!K:K,核对表!L:L),0)</f>
        <v/>
      </c>
      <c r="BH114" s="18">
        <f>IFERROR(_xlfn.XLOOKUP(B114,核对表!Q:Q,核对表!R:R),0)</f>
        <v/>
      </c>
      <c r="BI114" s="18">
        <f>IFERROR(_xlfn.XLOOKUP(B114,核对表!T:T,核对表!U:U),0)</f>
        <v/>
      </c>
      <c r="BJ114" s="18">
        <f>IFERROR(_xlfn.XLOOKUP(B114,核对表!N:N,核对表!O:O),0)</f>
        <v/>
      </c>
      <c r="BK114" s="18">
        <f>IFERROR(_xlfn.XLOOKUP(B114,核对表!Z:Z,核对表!AA:AA),0)</f>
        <v/>
      </c>
      <c r="BL114" s="18">
        <f>IFERROR(_xlfn.XLOOKUP(B114,核对表!AC:AC,核对表!AD:AD),0)</f>
        <v/>
      </c>
      <c r="BM114" s="18">
        <f>IFERROR(_xlfn.XLOOKUP(B114,核对表!AF:AF,核对表!AG:AG),0)</f>
        <v/>
      </c>
      <c r="BO114" s="18">
        <f>BD114=AJ114</f>
        <v/>
      </c>
      <c r="BP114" s="18">
        <f>BE114=AU114</f>
        <v/>
      </c>
      <c r="BQ114" s="18">
        <f>BF114=AN114</f>
        <v/>
      </c>
      <c r="BR114" s="18">
        <f>BG114=AO114</f>
        <v/>
      </c>
      <c r="BS114" s="18">
        <f>BH114=AQ114</f>
        <v/>
      </c>
      <c r="BT114" s="18">
        <f>BI114=AH114</f>
        <v/>
      </c>
      <c r="BU114" s="18">
        <f>BJ114=AI114</f>
        <v/>
      </c>
      <c r="BV114" s="18">
        <f>BK114=AM114</f>
        <v/>
      </c>
      <c r="BW114" s="18">
        <f>BL114=AT114</f>
        <v/>
      </c>
      <c r="BX114" s="18">
        <f>BM114=AS114</f>
        <v/>
      </c>
    </row>
    <row r="115" ht="13.5" customHeight="1" s="1">
      <c r="A115" s="45" t="inlineStr">
        <is>
          <t>行政管理部</t>
        </is>
      </c>
      <c r="B115" s="63" t="inlineStr">
        <is>
          <t>陈诗逸</t>
        </is>
      </c>
      <c r="C115" s="21" t="inlineStr">
        <is>
          <t>T</t>
        </is>
      </c>
      <c r="D115" s="21" t="inlineStr">
        <is>
          <t>T</t>
        </is>
      </c>
      <c r="E115" s="21" t="inlineStr">
        <is>
          <t>T</t>
        </is>
      </c>
      <c r="F115" s="24" t="inlineStr">
        <is>
          <t>T</t>
        </is>
      </c>
      <c r="G115" s="24" t="inlineStr">
        <is>
          <t>T</t>
        </is>
      </c>
      <c r="H115" s="24" t="inlineStr">
        <is>
          <t>√</t>
        </is>
      </c>
      <c r="I115" s="21" t="inlineStr">
        <is>
          <t>√</t>
        </is>
      </c>
      <c r="J115" s="21" t="inlineStr">
        <is>
          <t>√</t>
        </is>
      </c>
      <c r="K115" s="21" t="inlineStr">
        <is>
          <t>√</t>
        </is>
      </c>
      <c r="L115" s="24" t="inlineStr">
        <is>
          <t>T</t>
        </is>
      </c>
      <c r="M115" s="21" t="inlineStr">
        <is>
          <t>T</t>
        </is>
      </c>
      <c r="N115" s="24" t="inlineStr">
        <is>
          <t>√</t>
        </is>
      </c>
      <c r="O115" s="24" t="inlineStr">
        <is>
          <t>√</t>
        </is>
      </c>
      <c r="P115" s="21" t="inlineStr">
        <is>
          <t>√</t>
        </is>
      </c>
      <c r="Q115" s="21" t="inlineStr">
        <is>
          <t>√</t>
        </is>
      </c>
      <c r="R115" s="21" t="inlineStr">
        <is>
          <t>√</t>
        </is>
      </c>
      <c r="S115" s="21" t="inlineStr">
        <is>
          <t>T</t>
        </is>
      </c>
      <c r="T115" s="21" t="inlineStr">
        <is>
          <t>T</t>
        </is>
      </c>
      <c r="U115" s="24" t="inlineStr">
        <is>
          <t>√</t>
        </is>
      </c>
      <c r="V115" s="24" t="inlineStr">
        <is>
          <t>√</t>
        </is>
      </c>
      <c r="W115" s="21" t="inlineStr">
        <is>
          <t>√</t>
        </is>
      </c>
      <c r="X115" s="21" t="inlineStr">
        <is>
          <t>√</t>
        </is>
      </c>
      <c r="Y115" s="21" t="inlineStr">
        <is>
          <t>√</t>
        </is>
      </c>
      <c r="Z115" s="21" t="inlineStr">
        <is>
          <t>T</t>
        </is>
      </c>
      <c r="AA115" s="21" t="inlineStr">
        <is>
          <t>T</t>
        </is>
      </c>
      <c r="AB115" s="24" t="inlineStr">
        <is>
          <t>√</t>
        </is>
      </c>
      <c r="AC115" s="21" t="n"/>
      <c r="AD115" s="21" t="n"/>
      <c r="AE115" s="21" t="n"/>
      <c r="AF115" s="36" t="n"/>
      <c r="AG115" s="69" t="n"/>
      <c r="AH115" s="59">
        <f>COUNTIF($C115:$AF115,$E$2)</f>
        <v/>
      </c>
      <c r="AI115" s="45">
        <f>COUNTIF($C115:$AF115,$F$2)</f>
        <v/>
      </c>
      <c r="AJ115" s="45">
        <f>COUNTIF(C115:AF115,$G$2)</f>
        <v/>
      </c>
      <c r="AK115" s="45">
        <f>COUNTIF($C115:$AF115,$H$2)</f>
        <v/>
      </c>
      <c r="AL115" s="45">
        <f>COUNTIF($C115:$AF115,$I$2)</f>
        <v/>
      </c>
      <c r="AM115" s="45">
        <f>COUNTIF($C115:$AF115,$J$2)</f>
        <v/>
      </c>
      <c r="AN115" s="45">
        <f>COUNTIF($C115:$AF115,$K$2)</f>
        <v/>
      </c>
      <c r="AO115" s="45">
        <f>COUNTIF($C115:$AF115,$L$2)</f>
        <v/>
      </c>
      <c r="AP115" s="45">
        <f>COUNTIF($C115:$AF115,$M$2)</f>
        <v/>
      </c>
      <c r="AQ115" s="45">
        <f>COUNTIF($C$115:$AF$115,$Y$2)</f>
        <v/>
      </c>
      <c r="AR115" s="45">
        <f>COUNTIF($C115:$AF115,$N$2)</f>
        <v/>
      </c>
      <c r="AS115" s="45">
        <f>COUNTIF($C115:$AF115,$V$2)</f>
        <v/>
      </c>
      <c r="AT115" s="59">
        <f>COUNTIF($C115:$AF115,$O$2)</f>
        <v/>
      </c>
      <c r="AU115" s="45">
        <f>COUNTIF($C115:$AF115,$P$2)</f>
        <v/>
      </c>
      <c r="AV115" s="45">
        <f>COUNTIF($C115:$AF115,$Q$2)</f>
        <v/>
      </c>
      <c r="AW115" s="45">
        <f>COUNTIF($C115:$AF115,$U$2)</f>
        <v/>
      </c>
      <c r="AX115" s="45">
        <f>COUNTIF($C115:$AF115,$R$2)</f>
        <v/>
      </c>
      <c r="AY115" s="58">
        <f>COUNTIF($C115:$AF115,$S$2)</f>
        <v/>
      </c>
      <c r="AZ115" s="59" t="n">
        <v>19</v>
      </c>
      <c r="BA115" s="59">
        <f>+MOD(AH115,1)+MOD(AT115,1)+MOD(AU115,1)+MOD(AI115,1)+MOD(AO115,1)+MOD(AP115,1)+MOD(AS115,1)+MOD(AK115,1)+MOD(AL115,1)+MOD(AM115,1)+COUNTIF(C115:AF115,$B$2)+COUNTIF(C115:AF115,$R$2)+COUNTIF(C115:AF115,$S$2)+COUNTIF(C115:AF115,$U$2)+COUNTIF(C115:AF115,$G$2)+COUNTIF(C115:AF115,$N$2)+COUNTIF(C115:AF115,$Z$2)</f>
        <v/>
      </c>
      <c r="BB115" s="45">
        <f>COUNTIF($C115:$AF115,$T$2)</f>
        <v/>
      </c>
      <c r="BC115" s="65" t="n">
        <v>300</v>
      </c>
      <c r="BD115" s="18">
        <f>IFERROR(_xlfn.XLOOKUP(B115,核对表!B:B,核对表!C:C),0)</f>
        <v/>
      </c>
      <c r="BE115" s="18">
        <f>IFERROR(_xlfn.XLOOKUP(B115,核对表!E:E,核对表!F:F),0)</f>
        <v/>
      </c>
      <c r="BF115" s="18">
        <f>IFERROR(_xlfn.XLOOKUP(B115,核对表!H:H,核对表!I:I),0)</f>
        <v/>
      </c>
      <c r="BG115" s="18">
        <f>IFERROR(_xlfn.XLOOKUP(B115,核对表!K:K,核对表!L:L),0)</f>
        <v/>
      </c>
      <c r="BH115" s="18">
        <f>IFERROR(_xlfn.XLOOKUP(B115,核对表!Q:Q,核对表!R:R),0)</f>
        <v/>
      </c>
      <c r="BI115" s="18">
        <f>IFERROR(_xlfn.XLOOKUP(B115,核对表!T:T,核对表!U:U),0)</f>
        <v/>
      </c>
      <c r="BJ115" s="18">
        <f>IFERROR(_xlfn.XLOOKUP(B115,核对表!N:N,核对表!O:O),0)</f>
        <v/>
      </c>
      <c r="BK115" s="18">
        <f>IFERROR(_xlfn.XLOOKUP(B115,核对表!Z:Z,核对表!AA:AA),0)</f>
        <v/>
      </c>
      <c r="BL115" s="18">
        <f>IFERROR(_xlfn.XLOOKUP(B115,核对表!AC:AC,核对表!AD:AD),0)</f>
        <v/>
      </c>
      <c r="BM115" s="18">
        <f>IFERROR(_xlfn.XLOOKUP(B115,核对表!AF:AF,核对表!AG:AG),0)</f>
        <v/>
      </c>
      <c r="BO115" s="18">
        <f>BD115=AJ115</f>
        <v/>
      </c>
      <c r="BP115" s="18">
        <f>BE115=AU115</f>
        <v/>
      </c>
      <c r="BQ115" s="18">
        <f>BF115=AN115</f>
        <v/>
      </c>
      <c r="BR115" s="18">
        <f>BG115=AO115</f>
        <v/>
      </c>
      <c r="BS115" s="18">
        <f>BH115=AQ115</f>
        <v/>
      </c>
      <c r="BT115" s="18">
        <f>BI115=AH115</f>
        <v/>
      </c>
      <c r="BU115" s="18">
        <f>BJ115=AI115</f>
        <v/>
      </c>
      <c r="BV115" s="18">
        <f>BK115=AM115</f>
        <v/>
      </c>
      <c r="BW115" s="18">
        <f>BL115=AT115</f>
        <v/>
      </c>
      <c r="BX115" s="18">
        <f>BM115=AS115</f>
        <v/>
      </c>
    </row>
    <row r="116" ht="13.5" customHeight="1" s="1">
      <c r="A116" s="45" t="inlineStr">
        <is>
          <t>行政管理部</t>
        </is>
      </c>
      <c r="B116" s="63" t="inlineStr">
        <is>
          <t>苏雅燕</t>
        </is>
      </c>
      <c r="C116" s="21" t="inlineStr">
        <is>
          <t>T</t>
        </is>
      </c>
      <c r="D116" s="21" t="inlineStr">
        <is>
          <t>T</t>
        </is>
      </c>
      <c r="E116" s="21" t="inlineStr">
        <is>
          <t>T</t>
        </is>
      </c>
      <c r="F116" s="24" t="inlineStr">
        <is>
          <t>T</t>
        </is>
      </c>
      <c r="G116" s="24" t="inlineStr">
        <is>
          <t>T</t>
        </is>
      </c>
      <c r="H116" s="24" t="inlineStr">
        <is>
          <t>√</t>
        </is>
      </c>
      <c r="I116" s="21" t="inlineStr">
        <is>
          <t>√</t>
        </is>
      </c>
      <c r="J116" s="21" t="inlineStr">
        <is>
          <t>√</t>
        </is>
      </c>
      <c r="K116" s="21" t="inlineStr">
        <is>
          <t>√</t>
        </is>
      </c>
      <c r="L116" s="21" t="inlineStr">
        <is>
          <t>T</t>
        </is>
      </c>
      <c r="M116" s="21" t="inlineStr">
        <is>
          <t>T</t>
        </is>
      </c>
      <c r="N116" s="24" t="inlineStr">
        <is>
          <t>√</t>
        </is>
      </c>
      <c r="O116" s="24" t="inlineStr">
        <is>
          <t>√</t>
        </is>
      </c>
      <c r="P116" s="21" t="inlineStr">
        <is>
          <t>√</t>
        </is>
      </c>
      <c r="Q116" s="21" t="inlineStr">
        <is>
          <t>√</t>
        </is>
      </c>
      <c r="R116" s="21" t="inlineStr">
        <is>
          <t>√</t>
        </is>
      </c>
      <c r="S116" s="21" t="inlineStr">
        <is>
          <t>T</t>
        </is>
      </c>
      <c r="T116" s="21" t="inlineStr">
        <is>
          <t>T</t>
        </is>
      </c>
      <c r="U116" s="24" t="inlineStr">
        <is>
          <t>√</t>
        </is>
      </c>
      <c r="V116" s="24" t="inlineStr">
        <is>
          <t>√</t>
        </is>
      </c>
      <c r="W116" s="21" t="inlineStr">
        <is>
          <t>Q</t>
        </is>
      </c>
      <c r="X116" s="21" t="inlineStr">
        <is>
          <t>×</t>
        </is>
      </c>
      <c r="Y116" s="21" t="inlineStr">
        <is>
          <t>×</t>
        </is>
      </c>
      <c r="Z116" s="21" t="inlineStr">
        <is>
          <t>T</t>
        </is>
      </c>
      <c r="AA116" s="21" t="inlineStr">
        <is>
          <t>T</t>
        </is>
      </c>
      <c r="AB116" s="24" t="inlineStr">
        <is>
          <t>√</t>
        </is>
      </c>
      <c r="AC116" s="21" t="n"/>
      <c r="AD116" s="21" t="n"/>
      <c r="AE116" s="21" t="n"/>
      <c r="AF116" s="36" t="n"/>
      <c r="AG116" s="69" t="n"/>
      <c r="AH116" s="59">
        <f>COUNTIF($C116:$AF116,$E$2)</f>
        <v/>
      </c>
      <c r="AI116" s="45">
        <f>COUNTIF($C116:$AF116,$F$2)</f>
        <v/>
      </c>
      <c r="AJ116" s="45">
        <f>COUNTIF(C116:AF116,$G$2)</f>
        <v/>
      </c>
      <c r="AK116" s="45">
        <f>COUNTIF($C116:$AF116,$H$2)</f>
        <v/>
      </c>
      <c r="AL116" s="45">
        <f>COUNTIF($C116:$AF116,$I$2)</f>
        <v/>
      </c>
      <c r="AM116" s="45">
        <f>COUNTIF($C116:$AF116,$J$2)</f>
        <v/>
      </c>
      <c r="AN116" s="45">
        <f>COUNTIF($C116:$AF116,$K$2)</f>
        <v/>
      </c>
      <c r="AO116" s="45">
        <f>COUNTIF($C116:$AF116,$L$2)</f>
        <v/>
      </c>
      <c r="AP116" s="45">
        <f>COUNTIF($C116:$AF116,$M$2)</f>
        <v/>
      </c>
      <c r="AQ116" s="45">
        <f>COUNTIF($C$116:$AF$116,$Y$2)</f>
        <v/>
      </c>
      <c r="AR116" s="45">
        <f>COUNTIF($C116:$AF116,$N$2)</f>
        <v/>
      </c>
      <c r="AS116" s="45">
        <f>COUNTIF($C116:$AF116,$V$2)</f>
        <v/>
      </c>
      <c r="AT116" s="59">
        <f>COUNTIF($C116:$AF116,$O$2)</f>
        <v/>
      </c>
      <c r="AU116" s="45">
        <f>COUNTIF($C116:$AF116,$P$2)</f>
        <v/>
      </c>
      <c r="AV116" s="45">
        <f>COUNTIF($C116:$AF116,$Q$2)</f>
        <v/>
      </c>
      <c r="AW116" s="45">
        <f>COUNTIF($C116:$AF116,$U$2)</f>
        <v/>
      </c>
      <c r="AX116" s="45">
        <f>COUNTIF($C116:$AF116,$R$2)</f>
        <v/>
      </c>
      <c r="AY116" s="58">
        <f>COUNTIF($C116:$AF116,$S$2)</f>
        <v/>
      </c>
      <c r="AZ116" s="59" t="n">
        <v>19</v>
      </c>
      <c r="BA116" s="59">
        <f>+MOD(AH116,1)+MOD(AT116,1)+MOD(AU116,1)+MOD(AI116,1)+MOD(AO116,1)+MOD(AP116,1)+MOD(AS116,1)+MOD(AK116,1)+MOD(AL116,1)+MOD(AM116,1)+COUNTIF(C116:AF116,$B$2)+COUNTIF(C116:AF116,$R$2)+COUNTIF(C116:AF116,$S$2)+COUNTIF(C116:AF116,$U$2)+COUNTIF(C116:AF116,$G$2)+COUNTIF(C116:AF116,$N$2)+COUNTIF(C116:AF116,$Z$2)</f>
        <v/>
      </c>
      <c r="BB116" s="45">
        <f>COUNTIF($C116:$AF116,$T$2)</f>
        <v/>
      </c>
      <c r="BC116" s="65" t="n">
        <v>300</v>
      </c>
      <c r="BD116" s="18">
        <f>IFERROR(_xlfn.XLOOKUP(B116,核对表!B:B,核对表!C:C),0)</f>
        <v/>
      </c>
      <c r="BE116" s="18">
        <f>IFERROR(_xlfn.XLOOKUP(B116,核对表!E:E,核对表!F:F),0)</f>
        <v/>
      </c>
      <c r="BF116" s="18">
        <f>IFERROR(_xlfn.XLOOKUP(B116,核对表!H:H,核对表!I:I),0)</f>
        <v/>
      </c>
      <c r="BG116" s="18">
        <f>IFERROR(_xlfn.XLOOKUP(B116,核对表!K:K,核对表!L:L),0)</f>
        <v/>
      </c>
      <c r="BH116" s="18">
        <f>IFERROR(_xlfn.XLOOKUP(B116,核对表!Q:Q,核对表!R:R),0)</f>
        <v/>
      </c>
      <c r="BI116" s="18">
        <f>IFERROR(_xlfn.XLOOKUP(B116,核对表!T:T,核对表!U:U),0)</f>
        <v/>
      </c>
      <c r="BJ116" s="18">
        <f>IFERROR(_xlfn.XLOOKUP(B116,核对表!N:N,核对表!O:O),0)</f>
        <v/>
      </c>
      <c r="BK116" s="18">
        <f>IFERROR(_xlfn.XLOOKUP(B116,核对表!Z:Z,核对表!AA:AA),0)</f>
        <v/>
      </c>
      <c r="BL116" s="18">
        <f>IFERROR(_xlfn.XLOOKUP(B116,核对表!AC:AC,核对表!AD:AD),0)</f>
        <v/>
      </c>
      <c r="BM116" s="18">
        <f>IFERROR(_xlfn.XLOOKUP(B116,核对表!AF:AF,核对表!AG:AG),0)</f>
        <v/>
      </c>
      <c r="BO116" s="18">
        <f>BD116=AJ116</f>
        <v/>
      </c>
      <c r="BP116" s="18">
        <f>BE116=AU116</f>
        <v/>
      </c>
      <c r="BQ116" s="18">
        <f>BF116=AN116</f>
        <v/>
      </c>
      <c r="BR116" s="18">
        <f>BG116=AO116</f>
        <v/>
      </c>
      <c r="BS116" s="18">
        <f>BH116=AQ116</f>
        <v/>
      </c>
      <c r="BT116" s="18">
        <f>BI116=AH116</f>
        <v/>
      </c>
      <c r="BU116" s="18">
        <f>BJ116=AI116</f>
        <v/>
      </c>
      <c r="BV116" s="18">
        <f>BK116=AM116</f>
        <v/>
      </c>
      <c r="BW116" s="18">
        <f>BL116=AT116</f>
        <v/>
      </c>
      <c r="BX116" s="18">
        <f>BM116=AS116</f>
        <v/>
      </c>
    </row>
    <row r="117" ht="13.5" customHeight="1" s="1">
      <c r="A117" s="45" t="inlineStr">
        <is>
          <t>行政管理部</t>
        </is>
      </c>
      <c r="B117" s="63" t="inlineStr">
        <is>
          <t>石子仪</t>
        </is>
      </c>
      <c r="C117" s="21" t="inlineStr">
        <is>
          <t>T</t>
        </is>
      </c>
      <c r="D117" s="21" t="inlineStr">
        <is>
          <t>T</t>
        </is>
      </c>
      <c r="E117" s="21" t="inlineStr">
        <is>
          <t>T</t>
        </is>
      </c>
      <c r="F117" s="24" t="inlineStr">
        <is>
          <t>T</t>
        </is>
      </c>
      <c r="G117" s="24" t="inlineStr">
        <is>
          <t>T</t>
        </is>
      </c>
      <c r="H117" s="24" t="inlineStr">
        <is>
          <t>√</t>
        </is>
      </c>
      <c r="I117" s="21" t="inlineStr">
        <is>
          <t>√</t>
        </is>
      </c>
      <c r="J117" s="21" t="inlineStr">
        <is>
          <t>√</t>
        </is>
      </c>
      <c r="K117" s="21" t="inlineStr">
        <is>
          <t>Q</t>
        </is>
      </c>
      <c r="L117" s="21" t="inlineStr">
        <is>
          <t>T</t>
        </is>
      </c>
      <c r="M117" s="21" t="inlineStr">
        <is>
          <t>T</t>
        </is>
      </c>
      <c r="N117" s="24" t="inlineStr">
        <is>
          <t>√</t>
        </is>
      </c>
      <c r="O117" s="24" t="inlineStr">
        <is>
          <t>√</t>
        </is>
      </c>
      <c r="P117" s="21" t="inlineStr">
        <is>
          <t>√</t>
        </is>
      </c>
      <c r="Q117" s="21" t="inlineStr">
        <is>
          <t>√</t>
        </is>
      </c>
      <c r="R117" s="21" t="inlineStr">
        <is>
          <t>√</t>
        </is>
      </c>
      <c r="S117" s="21" t="inlineStr">
        <is>
          <t>T</t>
        </is>
      </c>
      <c r="T117" s="21" t="inlineStr">
        <is>
          <t>T</t>
        </is>
      </c>
      <c r="U117" s="24" t="inlineStr">
        <is>
          <t>√</t>
        </is>
      </c>
      <c r="V117" s="24" t="inlineStr">
        <is>
          <t>√</t>
        </is>
      </c>
      <c r="W117" s="21" t="inlineStr">
        <is>
          <t>√</t>
        </is>
      </c>
      <c r="X117" s="21" t="inlineStr">
        <is>
          <t>√</t>
        </is>
      </c>
      <c r="Y117" s="21" t="inlineStr">
        <is>
          <t>√</t>
        </is>
      </c>
      <c r="Z117" s="21" t="inlineStr">
        <is>
          <t>T</t>
        </is>
      </c>
      <c r="AA117" s="21" t="inlineStr">
        <is>
          <t>T</t>
        </is>
      </c>
      <c r="AB117" s="24" t="inlineStr">
        <is>
          <t>×</t>
        </is>
      </c>
      <c r="AC117" s="21" t="n"/>
      <c r="AD117" s="21" t="n"/>
      <c r="AE117" s="21" t="n"/>
      <c r="AF117" s="36" t="n"/>
      <c r="AG117" s="69" t="n"/>
      <c r="AH117" s="59">
        <f>COUNTIF($C117:$AF117,$E$2)</f>
        <v/>
      </c>
      <c r="AI117" s="45">
        <f>COUNTIF($C117:$AF117,$F$2)</f>
        <v/>
      </c>
      <c r="AJ117" s="45">
        <f>COUNTIF(C117:AF117,$G$2)</f>
        <v/>
      </c>
      <c r="AK117" s="45">
        <f>COUNTIF($C117:$AF117,$H$2)</f>
        <v/>
      </c>
      <c r="AL117" s="45">
        <f>COUNTIF($C117:$AF117,$I$2)</f>
        <v/>
      </c>
      <c r="AM117" s="45">
        <f>COUNTIF($C117:$AF117,$J$2)</f>
        <v/>
      </c>
      <c r="AN117" s="45">
        <f>COUNTIF($C117:$AF117,$K$2)</f>
        <v/>
      </c>
      <c r="AO117" s="45">
        <f>COUNTIF($C117:$AF117,$L$2)</f>
        <v/>
      </c>
      <c r="AP117" s="45">
        <f>COUNTIF($C117:$AF117,$M$2)</f>
        <v/>
      </c>
      <c r="AQ117" s="45">
        <f>COUNTIF($C$117:$AF$117,$Y$2)</f>
        <v/>
      </c>
      <c r="AR117" s="45">
        <f>COUNTIF($C117:$AF117,$N$2)</f>
        <v/>
      </c>
      <c r="AS117" s="45">
        <f>COUNTIF($C117:$AF117,$V$2)</f>
        <v/>
      </c>
      <c r="AT117" s="59">
        <f>COUNTIF($C117:$AF117,$O$2)</f>
        <v/>
      </c>
      <c r="AU117" s="45">
        <f>COUNTIF($C117:$AF117,$P$2)</f>
        <v/>
      </c>
      <c r="AV117" s="45">
        <f>COUNTIF($C117:$AF117,$Q$2)</f>
        <v/>
      </c>
      <c r="AW117" s="45">
        <f>COUNTIF($C117:$AF117,$U$2)</f>
        <v/>
      </c>
      <c r="AX117" s="45">
        <f>COUNTIF($C117:$AF117,$R$2)</f>
        <v/>
      </c>
      <c r="AY117" s="58">
        <f>COUNTIF($C117:$AF117,$S$2)</f>
        <v/>
      </c>
      <c r="AZ117" s="59" t="n">
        <v>19</v>
      </c>
      <c r="BA117" s="59">
        <f>+MOD(AH117,1)+MOD(AT117,1)+MOD(AU117,1)+MOD(AI117,1)+MOD(AO117,1)+MOD(AP117,1)+MOD(AS117,1)+MOD(AK117,1)+MOD(AL117,1)+MOD(AM117,1)+COUNTIF(C117:AF117,$B$2)+COUNTIF(C117:AF117,$R$2)+COUNTIF(C117:AF117,$S$2)+COUNTIF(C117:AF117,$U$2)+COUNTIF(C117:AF117,$G$2)+COUNTIF(C117:AF117,$N$2)+COUNTIF(C117:AF117,$Z$2)</f>
        <v/>
      </c>
      <c r="BB117" s="45">
        <f>COUNTIF($C117:$AF117,$T$2)</f>
        <v/>
      </c>
      <c r="BC117" s="65" t="n">
        <v>300</v>
      </c>
      <c r="BD117" s="18">
        <f>IFERROR(_xlfn.XLOOKUP(B117,核对表!B:B,核对表!C:C),0)</f>
        <v/>
      </c>
      <c r="BE117" s="18">
        <f>IFERROR(_xlfn.XLOOKUP(B117,核对表!E:E,核对表!F:F),0)</f>
        <v/>
      </c>
      <c r="BF117" s="18">
        <f>IFERROR(_xlfn.XLOOKUP(B117,核对表!H:H,核对表!I:I),0)</f>
        <v/>
      </c>
      <c r="BG117" s="18">
        <f>IFERROR(_xlfn.XLOOKUP(B117,核对表!K:K,核对表!L:L),0)</f>
        <v/>
      </c>
      <c r="BH117" s="18">
        <f>IFERROR(_xlfn.XLOOKUP(B117,核对表!Q:Q,核对表!R:R),0)</f>
        <v/>
      </c>
      <c r="BI117" s="18">
        <f>IFERROR(_xlfn.XLOOKUP(B117,核对表!T:T,核对表!U:U),0)</f>
        <v/>
      </c>
      <c r="BJ117" s="18">
        <f>IFERROR(_xlfn.XLOOKUP(B117,核对表!N:N,核对表!O:O),0)</f>
        <v/>
      </c>
      <c r="BK117" s="18">
        <f>IFERROR(_xlfn.XLOOKUP(B117,核对表!Z:Z,核对表!AA:AA),0)</f>
        <v/>
      </c>
      <c r="BL117" s="18">
        <f>IFERROR(_xlfn.XLOOKUP(B117,核对表!AC:AC,核对表!AD:AD),0)</f>
        <v/>
      </c>
      <c r="BM117" s="18">
        <f>IFERROR(_xlfn.XLOOKUP(B117,核对表!AF:AF,核对表!AG:AG),0)</f>
        <v/>
      </c>
      <c r="BO117" s="18">
        <f>BD117=AJ117</f>
        <v/>
      </c>
      <c r="BP117" s="18">
        <f>BE117=AU117</f>
        <v/>
      </c>
      <c r="BQ117" s="18">
        <f>BF117=AN117</f>
        <v/>
      </c>
      <c r="BR117" s="18">
        <f>BG117=AO117</f>
        <v/>
      </c>
      <c r="BS117" s="18">
        <f>BH117=AQ117</f>
        <v/>
      </c>
      <c r="BT117" s="18">
        <f>BI117=AH117</f>
        <v/>
      </c>
      <c r="BU117" s="18">
        <f>BJ117=AI117</f>
        <v/>
      </c>
      <c r="BV117" s="18">
        <f>BK117=AM117</f>
        <v/>
      </c>
      <c r="BW117" s="18">
        <f>BL117=AT117</f>
        <v/>
      </c>
      <c r="BX117" s="18">
        <f>BM117=AS117</f>
        <v/>
      </c>
    </row>
    <row r="118" ht="13.5" customHeight="1" s="1">
      <c r="A118" s="45" t="inlineStr">
        <is>
          <t>行政管理部</t>
        </is>
      </c>
      <c r="B118" s="63" t="inlineStr">
        <is>
          <t>章健</t>
        </is>
      </c>
      <c r="C118" s="36" t="inlineStr">
        <is>
          <t>T</t>
        </is>
      </c>
      <c r="D118" s="21" t="inlineStr">
        <is>
          <t>T</t>
        </is>
      </c>
      <c r="E118" s="36" t="inlineStr">
        <is>
          <t>T</t>
        </is>
      </c>
      <c r="F118" s="24" t="inlineStr">
        <is>
          <t>T</t>
        </is>
      </c>
      <c r="G118" s="24" t="inlineStr">
        <is>
          <t>T</t>
        </is>
      </c>
      <c r="H118" s="24" t="inlineStr">
        <is>
          <t>×</t>
        </is>
      </c>
      <c r="I118" s="24" t="inlineStr">
        <is>
          <t>×</t>
        </is>
      </c>
      <c r="J118" s="21" t="inlineStr">
        <is>
          <t>×</t>
        </is>
      </c>
      <c r="K118" s="21" t="inlineStr">
        <is>
          <t>×</t>
        </is>
      </c>
      <c r="L118" s="24" t="inlineStr">
        <is>
          <t>T</t>
        </is>
      </c>
      <c r="M118" s="24" t="inlineStr">
        <is>
          <t>T</t>
        </is>
      </c>
      <c r="N118" s="24" t="inlineStr">
        <is>
          <t>×</t>
        </is>
      </c>
      <c r="O118" s="24" t="inlineStr">
        <is>
          <t>×</t>
        </is>
      </c>
      <c r="P118" s="24" t="inlineStr">
        <is>
          <t>×</t>
        </is>
      </c>
      <c r="Q118" s="21" t="inlineStr">
        <is>
          <t>×</t>
        </is>
      </c>
      <c r="R118" s="21" t="inlineStr">
        <is>
          <t>×</t>
        </is>
      </c>
      <c r="S118" s="36" t="inlineStr">
        <is>
          <t>T</t>
        </is>
      </c>
      <c r="T118" s="36" t="inlineStr">
        <is>
          <t>T</t>
        </is>
      </c>
      <c r="U118" s="24" t="inlineStr">
        <is>
          <t>×</t>
        </is>
      </c>
      <c r="V118" s="24" t="inlineStr">
        <is>
          <t>×</t>
        </is>
      </c>
      <c r="W118" s="36" t="inlineStr">
        <is>
          <t>×</t>
        </is>
      </c>
      <c r="X118" s="36" t="inlineStr">
        <is>
          <t>×</t>
        </is>
      </c>
      <c r="Y118" s="36" t="inlineStr">
        <is>
          <t>×</t>
        </is>
      </c>
      <c r="Z118" s="36" t="inlineStr">
        <is>
          <t>T</t>
        </is>
      </c>
      <c r="AA118" s="24" t="inlineStr">
        <is>
          <t>T</t>
        </is>
      </c>
      <c r="AB118" s="24" t="inlineStr">
        <is>
          <t>×</t>
        </is>
      </c>
      <c r="AC118" s="24" t="n"/>
      <c r="AD118" s="24" t="n"/>
      <c r="AE118" s="24" t="n"/>
      <c r="AF118" s="24" t="n"/>
      <c r="AG118" s="67" t="n"/>
      <c r="AH118" s="59">
        <f>COUNTIF($C118:$AF118,$E$2)</f>
        <v/>
      </c>
      <c r="AI118" s="45">
        <f>COUNTIF($C118:$AF118,$F$2)</f>
        <v/>
      </c>
      <c r="AJ118" s="45">
        <f>COUNTIF(C118:AF118,$G$2)</f>
        <v/>
      </c>
      <c r="AK118" s="45">
        <f>COUNTIF($C118:$AF118,$H$2)</f>
        <v/>
      </c>
      <c r="AL118" s="45">
        <f>COUNTIF($C118:$AF118,$I$2)</f>
        <v/>
      </c>
      <c r="AM118" s="45">
        <f>COUNTIF($C118:$AF118,$J$2)</f>
        <v/>
      </c>
      <c r="AN118" s="45">
        <f>COUNTIF($C118:$AF118,$K$2)</f>
        <v/>
      </c>
      <c r="AO118" s="45">
        <f>COUNTIF($C118:$AF118,$L$2)</f>
        <v/>
      </c>
      <c r="AP118" s="45">
        <f>COUNTIF($C118:$AF118,$M$2)</f>
        <v/>
      </c>
      <c r="AQ118" s="45">
        <f>COUNTIF($C$118:$AF$118,$Y$2)</f>
        <v/>
      </c>
      <c r="AR118" s="45">
        <f>COUNTIF($C118:$AF118,$N$2)</f>
        <v/>
      </c>
      <c r="AS118" s="45">
        <f>COUNTIF($C118:$AF118,$V$2)</f>
        <v/>
      </c>
      <c r="AT118" s="59">
        <f>COUNTIF($C118:$AF118,$O$2)</f>
        <v/>
      </c>
      <c r="AU118" s="45">
        <f>COUNTIF($C118:$AF118,$P$2)</f>
        <v/>
      </c>
      <c r="AV118" s="45">
        <f>COUNTIF($C118:$AF118,$Q$2)</f>
        <v/>
      </c>
      <c r="AW118" s="45">
        <f>COUNTIF($C118:$AF118,$U$2)</f>
        <v/>
      </c>
      <c r="AX118" s="45">
        <f>COUNTIF($C118:$AF118,$R$2)</f>
        <v/>
      </c>
      <c r="AY118" s="58">
        <f>COUNTIF($C118:$AF118,$S$2)</f>
        <v/>
      </c>
      <c r="AZ118" s="59" t="n">
        <v>19</v>
      </c>
      <c r="BA118" s="59">
        <f>+MOD(AH118,1)+MOD(AT118,1)+MOD(AU118,1)+MOD(AI118,1)+MOD(AO118,1)+MOD(AP118,1)+MOD(AS118,1)+MOD(AK118,1)+MOD(AL118,1)+MOD(AM118,1)+COUNTIF(C118:AF118,$B$2)+COUNTIF(C118:AF118,$R$2)+COUNTIF(C118:AF118,$S$2)+COUNTIF(C118:AF118,$U$2)+COUNTIF(C118:AF118,$G$2)+COUNTIF(C118:AF118,$N$2)+COUNTIF(C118:AF118,$Z$2)</f>
        <v/>
      </c>
      <c r="BB118" s="45">
        <f>COUNTIF($C118:$AF118,$T$2)</f>
        <v/>
      </c>
      <c r="BC118" s="65" t="n">
        <v>300</v>
      </c>
      <c r="BD118" s="18">
        <f>IFERROR(_xlfn.XLOOKUP(B118,核对表!B:B,核对表!C:C),0)</f>
        <v/>
      </c>
      <c r="BE118" s="18">
        <f>IFERROR(_xlfn.XLOOKUP(B118,核对表!E:E,核对表!F:F),0)</f>
        <v/>
      </c>
      <c r="BF118" s="18">
        <f>IFERROR(_xlfn.XLOOKUP(B118,核对表!H:H,核对表!I:I),0)</f>
        <v/>
      </c>
      <c r="BG118" s="18">
        <f>IFERROR(_xlfn.XLOOKUP(B118,核对表!K:K,核对表!L:L),0)</f>
        <v/>
      </c>
      <c r="BH118" s="18">
        <f>IFERROR(_xlfn.XLOOKUP(B118,核对表!Q:Q,核对表!R:R),0)</f>
        <v/>
      </c>
      <c r="BI118" s="18">
        <f>IFERROR(_xlfn.XLOOKUP(B118,核对表!T:T,核对表!U:U),0)</f>
        <v/>
      </c>
      <c r="BJ118" s="18">
        <f>IFERROR(_xlfn.XLOOKUP(B118,核对表!N:N,核对表!O:O),0)</f>
        <v/>
      </c>
      <c r="BK118" s="18">
        <f>IFERROR(_xlfn.XLOOKUP(B118,核对表!Z:Z,核对表!AA:AA),0)</f>
        <v/>
      </c>
      <c r="BL118" s="18">
        <f>IFERROR(_xlfn.XLOOKUP(B118,核对表!AC:AC,核对表!AD:AD),0)</f>
        <v/>
      </c>
      <c r="BM118" s="18">
        <f>IFERROR(_xlfn.XLOOKUP(B118,核对表!AF:AF,核对表!AG:AG),0)</f>
        <v/>
      </c>
      <c r="BO118" s="18">
        <f>BD118=AJ118</f>
        <v/>
      </c>
      <c r="BP118" s="18">
        <f>BE118=AU118</f>
        <v/>
      </c>
      <c r="BQ118" s="18">
        <f>BF118=AN118</f>
        <v/>
      </c>
      <c r="BR118" s="18">
        <f>BG118=AO118</f>
        <v/>
      </c>
      <c r="BS118" s="18">
        <f>BH118=AQ118</f>
        <v/>
      </c>
      <c r="BT118" s="18">
        <f>BI118=AH118</f>
        <v/>
      </c>
      <c r="BU118" s="18">
        <f>BJ118=AI118</f>
        <v/>
      </c>
      <c r="BV118" s="18">
        <f>BK118=AM118</f>
        <v/>
      </c>
      <c r="BW118" s="18">
        <f>BL118=AT118</f>
        <v/>
      </c>
      <c r="BX118" s="18">
        <f>BM118=AS118</f>
        <v/>
      </c>
    </row>
    <row r="119" ht="13.5" customHeight="1" s="1">
      <c r="A119" s="45" t="inlineStr">
        <is>
          <t>行政管理部</t>
        </is>
      </c>
      <c r="B119" s="63" t="inlineStr">
        <is>
          <t>张习芹</t>
        </is>
      </c>
      <c r="C119" s="21" t="n"/>
      <c r="D119" s="21" t="n"/>
      <c r="E119" s="21" t="n"/>
      <c r="F119" s="24" t="n"/>
      <c r="G119" s="24" t="n"/>
      <c r="H119" s="24" t="n"/>
      <c r="I119" s="21" t="n"/>
      <c r="J119" s="21" t="n"/>
      <c r="K119" s="21" t="n"/>
      <c r="L119" s="21" t="n"/>
      <c r="M119" s="21" t="n"/>
      <c r="N119" s="24" t="n"/>
      <c r="O119" s="24" t="n"/>
      <c r="P119" s="21" t="n"/>
      <c r="Q119" s="21" t="n"/>
      <c r="R119" s="21" t="n"/>
      <c r="S119" s="21" t="n"/>
      <c r="T119" s="21" t="n"/>
      <c r="U119" s="24" t="n"/>
      <c r="V119" s="24" t="n"/>
      <c r="W119" s="21" t="n"/>
      <c r="X119" s="21" t="n"/>
      <c r="Y119" s="21" t="n"/>
      <c r="Z119" s="21" t="n"/>
      <c r="AA119" s="21" t="n"/>
      <c r="AB119" s="24" t="n"/>
      <c r="AC119" s="21" t="n"/>
      <c r="AD119" s="21" t="n"/>
      <c r="AE119" s="21" t="n"/>
      <c r="AF119" s="21" t="n"/>
      <c r="AG119" s="64" t="n"/>
      <c r="AH119" s="59">
        <f>COUNTIF($C119:$AF119,$E$2)</f>
        <v/>
      </c>
      <c r="AI119" s="45">
        <f>COUNTIF($C119:$AF119,$F$2)</f>
        <v/>
      </c>
      <c r="AJ119" s="45">
        <f>COUNTIF(C119:AF119,$G$2)</f>
        <v/>
      </c>
      <c r="AK119" s="45">
        <f>COUNTIF($C119:$AF119,$H$2)</f>
        <v/>
      </c>
      <c r="AL119" s="45">
        <f>COUNTIF($C119:$AF119,$I$2)</f>
        <v/>
      </c>
      <c r="AM119" s="45">
        <f>COUNTIF($C119:$AF119,$J$2)</f>
        <v/>
      </c>
      <c r="AN119" s="45">
        <f>COUNTIF($C119:$AF119,$K$2)</f>
        <v/>
      </c>
      <c r="AO119" s="45">
        <f>COUNTIF($C119:$AF119,$L$2)</f>
        <v/>
      </c>
      <c r="AP119" s="45">
        <f>COUNTIF($C119:$AF119,$M$2)</f>
        <v/>
      </c>
      <c r="AQ119" s="45">
        <f>COUNTIF($C$119:$AF$119,$Y$2)</f>
        <v/>
      </c>
      <c r="AR119" s="45">
        <f>COUNTIF($C119:$AF119,$N$2)</f>
        <v/>
      </c>
      <c r="AS119" s="45">
        <f>COUNTIF($C119:$AF119,$V$2)</f>
        <v/>
      </c>
      <c r="AT119" s="59">
        <f>COUNTIF($C119:$AF119,$O$2)</f>
        <v/>
      </c>
      <c r="AU119" s="45">
        <f>COUNTIF($C119:$AF119,$P$2)</f>
        <v/>
      </c>
      <c r="AV119" s="45">
        <f>COUNTIF($C119:$AF119,$Q$2)</f>
        <v/>
      </c>
      <c r="AW119" s="45">
        <f>COUNTIF($C119:$AF119,$U$2)</f>
        <v/>
      </c>
      <c r="AX119" s="45">
        <f>COUNTIF($C119:$AF119,$R$2)</f>
        <v/>
      </c>
      <c r="AY119" s="58">
        <f>COUNTIF($C119:$AF119,$S$2)</f>
        <v/>
      </c>
      <c r="AZ119" s="59" t="n">
        <v>19</v>
      </c>
      <c r="BA119" s="59">
        <f>+MOD(AH119,1)+MOD(AT119,1)+MOD(AU119,1)+MOD(AI119,1)+MOD(AO119,1)+MOD(AP119,1)+MOD(AS119,1)+MOD(AK119,1)+MOD(AL119,1)+MOD(AM119,1)+COUNTIF(C119:AF119,$B$2)+COUNTIF(C119:AF119,$R$2)+COUNTIF(C119:AF119,$S$2)+COUNTIF(C119:AF119,$U$2)+COUNTIF(C119:AF119,$G$2)+COUNTIF(C119:AF119,$N$2)+COUNTIF(C119:AF119,$Z$2)</f>
        <v/>
      </c>
      <c r="BB119" s="45">
        <f>COUNTIF($C119:$AF119,$T$2)</f>
        <v/>
      </c>
      <c r="BC119" s="65" t="n">
        <v>0</v>
      </c>
      <c r="BD119" s="18">
        <f>IFERROR(_xlfn.XLOOKUP(B119,核对表!B:B,核对表!C:C),0)</f>
        <v/>
      </c>
      <c r="BE119" s="18">
        <f>IFERROR(_xlfn.XLOOKUP(B119,核对表!E:E,核对表!F:F),0)</f>
        <v/>
      </c>
      <c r="BF119" s="18">
        <f>IFERROR(_xlfn.XLOOKUP(B119,核对表!H:H,核对表!I:I),0)</f>
        <v/>
      </c>
      <c r="BG119" s="18">
        <f>IFERROR(_xlfn.XLOOKUP(B119,核对表!K:K,核对表!L:L),0)</f>
        <v/>
      </c>
      <c r="BH119" s="18">
        <f>IFERROR(_xlfn.XLOOKUP(B119,核对表!Q:Q,核对表!R:R),0)</f>
        <v/>
      </c>
      <c r="BI119" s="18">
        <f>IFERROR(_xlfn.XLOOKUP(B119,核对表!T:T,核对表!U:U),0)</f>
        <v/>
      </c>
      <c r="BJ119" s="18">
        <f>IFERROR(_xlfn.XLOOKUP(B119,核对表!N:N,核对表!O:O),0)</f>
        <v/>
      </c>
      <c r="BK119" s="18">
        <f>IFERROR(_xlfn.XLOOKUP(B119,核对表!Z:Z,核对表!AA:AA),0)</f>
        <v/>
      </c>
      <c r="BL119" s="18">
        <f>IFERROR(_xlfn.XLOOKUP(B119,核对表!AC:AC,核对表!AD:AD),0)</f>
        <v/>
      </c>
      <c r="BM119" s="18">
        <f>IFERROR(_xlfn.XLOOKUP(B119,核对表!AF:AF,核对表!AG:AG),0)</f>
        <v/>
      </c>
      <c r="BO119" s="18">
        <f>BD119=AJ119</f>
        <v/>
      </c>
      <c r="BP119" s="18">
        <f>BE119=AU119</f>
        <v/>
      </c>
      <c r="BQ119" s="18">
        <f>BF119=AN119</f>
        <v/>
      </c>
      <c r="BR119" s="18">
        <f>BG119=AO119</f>
        <v/>
      </c>
      <c r="BS119" s="18">
        <f>BH119=AQ119</f>
        <v/>
      </c>
      <c r="BT119" s="18">
        <f>BI119=AH119</f>
        <v/>
      </c>
      <c r="BU119" s="18">
        <f>BJ119=AI119</f>
        <v/>
      </c>
      <c r="BV119" s="18">
        <f>BK119=AM119</f>
        <v/>
      </c>
      <c r="BW119" s="18">
        <f>BL119=AT119</f>
        <v/>
      </c>
      <c r="BX119" s="18">
        <f>BM119=AS119</f>
        <v/>
      </c>
    </row>
    <row r="120" ht="13.5" customHeight="1" s="1">
      <c r="A120" s="63" t="inlineStr">
        <is>
          <t>人力资源部</t>
        </is>
      </c>
      <c r="B120" s="63" t="inlineStr">
        <is>
          <t>胡晓丹</t>
        </is>
      </c>
      <c r="C120" s="21" t="inlineStr">
        <is>
          <t>T</t>
        </is>
      </c>
      <c r="D120" s="21" t="inlineStr">
        <is>
          <t>T</t>
        </is>
      </c>
      <c r="E120" s="24" t="inlineStr">
        <is>
          <t>T</t>
        </is>
      </c>
      <c r="F120" s="24" t="inlineStr">
        <is>
          <t>T</t>
        </is>
      </c>
      <c r="G120" s="24" t="inlineStr">
        <is>
          <t>T</t>
        </is>
      </c>
      <c r="H120" s="24" t="inlineStr">
        <is>
          <t>√</t>
        </is>
      </c>
      <c r="I120" s="21" t="inlineStr">
        <is>
          <t>√</t>
        </is>
      </c>
      <c r="J120" s="21" t="inlineStr">
        <is>
          <t>√</t>
        </is>
      </c>
      <c r="K120" s="21" t="inlineStr">
        <is>
          <t>√</t>
        </is>
      </c>
      <c r="L120" s="21" t="inlineStr">
        <is>
          <t>T</t>
        </is>
      </c>
      <c r="M120" s="21" t="inlineStr">
        <is>
          <t>T</t>
        </is>
      </c>
      <c r="N120" s="24" t="inlineStr">
        <is>
          <t>Q</t>
        </is>
      </c>
      <c r="O120" s="24" t="inlineStr">
        <is>
          <t>√</t>
        </is>
      </c>
      <c r="P120" s="36" t="inlineStr">
        <is>
          <t>√</t>
        </is>
      </c>
      <c r="Q120" s="21" t="inlineStr">
        <is>
          <t>√</t>
        </is>
      </c>
      <c r="R120" s="21" t="inlineStr">
        <is>
          <t>√</t>
        </is>
      </c>
      <c r="S120" s="21" t="inlineStr">
        <is>
          <t>T</t>
        </is>
      </c>
      <c r="T120" s="21" t="inlineStr">
        <is>
          <t>T</t>
        </is>
      </c>
      <c r="U120" s="24" t="inlineStr">
        <is>
          <t>√</t>
        </is>
      </c>
      <c r="V120" s="24" t="inlineStr">
        <is>
          <t>√</t>
        </is>
      </c>
      <c r="W120" s="21" t="inlineStr">
        <is>
          <t>√</t>
        </is>
      </c>
      <c r="X120" s="21" t="inlineStr">
        <is>
          <t>√</t>
        </is>
      </c>
      <c r="Y120" s="21" t="inlineStr">
        <is>
          <t>√</t>
        </is>
      </c>
      <c r="Z120" s="21" t="inlineStr">
        <is>
          <t>T</t>
        </is>
      </c>
      <c r="AA120" s="36" t="inlineStr">
        <is>
          <t>T</t>
        </is>
      </c>
      <c r="AB120" s="24" t="inlineStr">
        <is>
          <t>√</t>
        </is>
      </c>
      <c r="AC120" s="21" t="n"/>
      <c r="AD120" s="21" t="n"/>
      <c r="AE120" s="21" t="n"/>
      <c r="AF120" s="24" t="n"/>
      <c r="AG120" s="67" t="n"/>
      <c r="AH120" s="59">
        <f>COUNTIF($C120:$AF120,$E$2)</f>
        <v/>
      </c>
      <c r="AI120" s="45">
        <f>COUNTIF($C120:$AF120,$F$2)</f>
        <v/>
      </c>
      <c r="AJ120" s="45">
        <f>COUNTIF(C120:AF120,$G$2)</f>
        <v/>
      </c>
      <c r="AK120" s="45">
        <f>COUNTIF($C120:$AF120,$H$2)</f>
        <v/>
      </c>
      <c r="AL120" s="45">
        <f>COUNTIF($C120:$AF120,$I$2)</f>
        <v/>
      </c>
      <c r="AM120" s="45">
        <f>COUNTIF($C120:$AF120,$J$2)</f>
        <v/>
      </c>
      <c r="AN120" s="45">
        <f>COUNTIF($C120:$AF120,$K$2)</f>
        <v/>
      </c>
      <c r="AO120" s="45">
        <f>COUNTIF($C120:$AF120,$L$2)</f>
        <v/>
      </c>
      <c r="AP120" s="45">
        <f>COUNTIF($C120:$AF120,$M$2)</f>
        <v/>
      </c>
      <c r="AQ120" s="45">
        <f>COUNTIF($C$120:$AF$120,$Y$2)</f>
        <v/>
      </c>
      <c r="AR120" s="45">
        <f>COUNTIF($C120:$AF120,$N$2)</f>
        <v/>
      </c>
      <c r="AS120" s="45">
        <f>COUNTIF($C120:$AF120,$V$2)</f>
        <v/>
      </c>
      <c r="AT120" s="59">
        <f>COUNTIF($C120:$AF120,$O$2)</f>
        <v/>
      </c>
      <c r="AU120" s="45">
        <f>COUNTIF($C120:$AF120,$P$2)</f>
        <v/>
      </c>
      <c r="AV120" s="45">
        <f>COUNTIF($C120:$AF120,$Q$2)</f>
        <v/>
      </c>
      <c r="AW120" s="45">
        <f>COUNTIF($C120:$AF120,$U$2)</f>
        <v/>
      </c>
      <c r="AX120" s="45">
        <f>COUNTIF($C120:$AF120,$R$2)</f>
        <v/>
      </c>
      <c r="AY120" s="58">
        <f>COUNTIF($C120:$AF120,$S$2)</f>
        <v/>
      </c>
      <c r="AZ120" s="59" t="n">
        <v>19</v>
      </c>
      <c r="BA120" s="59">
        <f>+MOD(AH120,1)+MOD(AT120,1)+MOD(AU120,1)+MOD(AI120,1)+MOD(AO120,1)+MOD(AP120,1)+MOD(AS120,1)+MOD(AK120,1)+MOD(AL120,1)+MOD(AM120,1)+COUNTIF(C120:AF120,$B$2)+COUNTIF(C120:AF120,$R$2)+COUNTIF(C120:AF120,$S$2)+COUNTIF(C120:AF120,$U$2)+COUNTIF(C120:AF120,$G$2)+COUNTIF(C120:AF120,$N$2)+COUNTIF(C120:AF120,$Z$2)</f>
        <v/>
      </c>
      <c r="BB120" s="45">
        <f>COUNTIF($C120:$AF120,$T$2)</f>
        <v/>
      </c>
      <c r="BC120" s="65" t="n">
        <v>300</v>
      </c>
      <c r="BD120" s="18">
        <f>IFERROR(_xlfn.XLOOKUP(B120,核对表!B:B,核对表!C:C),0)</f>
        <v/>
      </c>
      <c r="BE120" s="18">
        <f>IFERROR(_xlfn.XLOOKUP(B120,核对表!E:E,核对表!F:F),0)</f>
        <v/>
      </c>
      <c r="BF120" s="18">
        <f>IFERROR(_xlfn.XLOOKUP(B120,核对表!H:H,核对表!I:I),0)</f>
        <v/>
      </c>
      <c r="BG120" s="18">
        <f>IFERROR(_xlfn.XLOOKUP(B120,核对表!K:K,核对表!L:L),0)</f>
        <v/>
      </c>
      <c r="BH120" s="18">
        <f>IFERROR(_xlfn.XLOOKUP(B120,核对表!Q:Q,核对表!R:R),0)</f>
        <v/>
      </c>
      <c r="BI120" s="18">
        <f>IFERROR(_xlfn.XLOOKUP(B120,核对表!T:T,核对表!U:U),0)</f>
        <v/>
      </c>
      <c r="BJ120" s="18">
        <f>IFERROR(_xlfn.XLOOKUP(B120,核对表!N:N,核对表!O:O),0)</f>
        <v/>
      </c>
      <c r="BK120" s="18">
        <f>IFERROR(_xlfn.XLOOKUP(B120,核对表!Z:Z,核对表!AA:AA),0)</f>
        <v/>
      </c>
      <c r="BL120" s="18">
        <f>IFERROR(_xlfn.XLOOKUP(B120,核对表!AC:AC,核对表!AD:AD),0)</f>
        <v/>
      </c>
      <c r="BM120" s="18">
        <f>IFERROR(_xlfn.XLOOKUP(B120,核对表!AF:AF,核对表!AG:AG),0)</f>
        <v/>
      </c>
      <c r="BO120" s="18">
        <f>BD120=AJ120</f>
        <v/>
      </c>
      <c r="BP120" s="18">
        <f>BE120=AU120</f>
        <v/>
      </c>
      <c r="BQ120" s="18">
        <f>BF120=AN120</f>
        <v/>
      </c>
      <c r="BR120" s="18">
        <f>BG120=AO120</f>
        <v/>
      </c>
      <c r="BS120" s="18">
        <f>BH120=AQ120</f>
        <v/>
      </c>
      <c r="BT120" s="18">
        <f>BI120=AH120</f>
        <v/>
      </c>
      <c r="BU120" s="18">
        <f>BJ120=AI120</f>
        <v/>
      </c>
      <c r="BV120" s="18">
        <f>BK120=AM120</f>
        <v/>
      </c>
      <c r="BW120" s="18">
        <f>BL120=AT120</f>
        <v/>
      </c>
      <c r="BX120" s="18">
        <f>BM120=AS120</f>
        <v/>
      </c>
    </row>
    <row r="121" ht="13.5" customHeight="1" s="1">
      <c r="A121" s="63" t="inlineStr">
        <is>
          <t>人力资源部</t>
        </is>
      </c>
      <c r="B121" s="63" t="inlineStr">
        <is>
          <t>张雪梅</t>
        </is>
      </c>
      <c r="C121" s="21" t="inlineStr">
        <is>
          <t>T</t>
        </is>
      </c>
      <c r="D121" s="21" t="inlineStr">
        <is>
          <t>T</t>
        </is>
      </c>
      <c r="E121" s="21" t="inlineStr">
        <is>
          <t>T</t>
        </is>
      </c>
      <c r="F121" s="24" t="inlineStr">
        <is>
          <t>T</t>
        </is>
      </c>
      <c r="G121" s="24" t="inlineStr">
        <is>
          <t>T</t>
        </is>
      </c>
      <c r="H121" s="24" t="inlineStr">
        <is>
          <t>√</t>
        </is>
      </c>
      <c r="I121" s="21" t="inlineStr">
        <is>
          <t>√</t>
        </is>
      </c>
      <c r="J121" s="21" t="inlineStr">
        <is>
          <t>√</t>
        </is>
      </c>
      <c r="K121" s="21" t="inlineStr">
        <is>
          <t>L</t>
        </is>
      </c>
      <c r="L121" s="21" t="inlineStr">
        <is>
          <t>T</t>
        </is>
      </c>
      <c r="M121" s="21" t="inlineStr">
        <is>
          <t>T</t>
        </is>
      </c>
      <c r="N121" s="24" t="inlineStr">
        <is>
          <t>√</t>
        </is>
      </c>
      <c r="O121" s="24" t="inlineStr">
        <is>
          <t>√</t>
        </is>
      </c>
      <c r="P121" s="21" t="inlineStr">
        <is>
          <t>√</t>
        </is>
      </c>
      <c r="Q121" s="21" t="inlineStr">
        <is>
          <t>√</t>
        </is>
      </c>
      <c r="R121" s="21" t="inlineStr">
        <is>
          <t>√</t>
        </is>
      </c>
      <c r="S121" s="21" t="inlineStr">
        <is>
          <t>T</t>
        </is>
      </c>
      <c r="T121" s="21" t="inlineStr">
        <is>
          <t>T</t>
        </is>
      </c>
      <c r="U121" s="24" t="inlineStr">
        <is>
          <t>√</t>
        </is>
      </c>
      <c r="V121" s="24" t="inlineStr">
        <is>
          <t>√</t>
        </is>
      </c>
      <c r="W121" s="21" t="inlineStr">
        <is>
          <t>√</t>
        </is>
      </c>
      <c r="X121" s="21" t="inlineStr">
        <is>
          <t>√</t>
        </is>
      </c>
      <c r="Y121" s="21" t="inlineStr">
        <is>
          <t>√</t>
        </is>
      </c>
      <c r="Z121" s="21" t="inlineStr">
        <is>
          <t>T</t>
        </is>
      </c>
      <c r="AA121" s="21" t="inlineStr">
        <is>
          <t>T</t>
        </is>
      </c>
      <c r="AB121" s="24" t="inlineStr">
        <is>
          <t>√</t>
        </is>
      </c>
      <c r="AC121" s="21" t="n"/>
      <c r="AD121" s="21" t="n"/>
      <c r="AE121" s="21" t="n"/>
      <c r="AF121" s="36" t="n"/>
      <c r="AG121" s="69" t="n"/>
      <c r="AH121" s="59">
        <f>COUNTIF($C121:$AF121,$E$2)</f>
        <v/>
      </c>
      <c r="AI121" s="45">
        <f>COUNTIF($C121:$AF121,$F$2)</f>
        <v/>
      </c>
      <c r="AJ121" s="45">
        <f>COUNTIF(C121:AF121,$G$2)</f>
        <v/>
      </c>
      <c r="AK121" s="45">
        <f>COUNTIF($C121:$AF121,$H$2)</f>
        <v/>
      </c>
      <c r="AL121" s="45">
        <f>COUNTIF($C121:$AF121,$I$2)</f>
        <v/>
      </c>
      <c r="AM121" s="45">
        <f>COUNTIF($C121:$AF121,$J$2)</f>
        <v/>
      </c>
      <c r="AN121" s="45">
        <f>COUNTIF($C121:$AF121,$K$2)</f>
        <v/>
      </c>
      <c r="AO121" s="45">
        <f>COUNTIF($C121:$AF121,$L$2)</f>
        <v/>
      </c>
      <c r="AP121" s="45">
        <f>COUNTIF($C121:$AF121,$M$2)</f>
        <v/>
      </c>
      <c r="AQ121" s="45">
        <f>COUNTIF($C$121:$AF$121,$Y$2)</f>
        <v/>
      </c>
      <c r="AR121" s="45">
        <f>COUNTIF($C121:$AF121,$N$2)</f>
        <v/>
      </c>
      <c r="AS121" s="45">
        <f>COUNTIF($C121:$AF121,$V$2)</f>
        <v/>
      </c>
      <c r="AT121" s="59">
        <f>COUNTIF($C121:$AF121,$O$2)</f>
        <v/>
      </c>
      <c r="AU121" s="45">
        <f>COUNTIF($C121:$AF121,$P$2)</f>
        <v/>
      </c>
      <c r="AV121" s="45">
        <f>COUNTIF($C121:$AF121,$Q$2)</f>
        <v/>
      </c>
      <c r="AW121" s="45">
        <f>COUNTIF($C121:$AF121,$U$2)</f>
        <v/>
      </c>
      <c r="AX121" s="45">
        <f>COUNTIF($C121:$AF121,$R$2)</f>
        <v/>
      </c>
      <c r="AY121" s="58">
        <f>COUNTIF($C121:$AF121,$S$2)</f>
        <v/>
      </c>
      <c r="AZ121" s="59" t="n">
        <v>19</v>
      </c>
      <c r="BA121" s="59">
        <f>+MOD(AH121,1)+MOD(AT121,1)+MOD(AU121,1)+MOD(AI121,1)+MOD(AO121,1)+MOD(AP121,1)+MOD(AS121,1)+MOD(AK121,1)+MOD(AL121,1)+MOD(AM121,1)+COUNTIF(C121:AF121,$B$2)+COUNTIF(C121:AF121,$R$2)+COUNTIF(C121:AF121,$S$2)+COUNTIF(C121:AF121,$U$2)+COUNTIF(C121:AF121,$G$2)+COUNTIF(C121:AF121,$N$2)+COUNTIF(C121:AF121,$Z$2)</f>
        <v/>
      </c>
      <c r="BB121" s="45">
        <f>COUNTIF($C121:$AF121,$T$2)</f>
        <v/>
      </c>
      <c r="BC121" s="65" t="n">
        <v>300</v>
      </c>
      <c r="BD121" s="18">
        <f>IFERROR(_xlfn.XLOOKUP(B121,核对表!B:B,核对表!C:C),0)</f>
        <v/>
      </c>
      <c r="BE121" s="18">
        <f>IFERROR(_xlfn.XLOOKUP(B121,核对表!E:E,核对表!F:F),0)</f>
        <v/>
      </c>
      <c r="BF121" s="18">
        <f>IFERROR(_xlfn.XLOOKUP(B121,核对表!H:H,核对表!I:I),0)</f>
        <v/>
      </c>
      <c r="BG121" s="18">
        <f>IFERROR(_xlfn.XLOOKUP(B121,核对表!K:K,核对表!L:L),0)</f>
        <v/>
      </c>
      <c r="BH121" s="18">
        <f>IFERROR(_xlfn.XLOOKUP(B121,核对表!Q:Q,核对表!R:R),0)</f>
        <v/>
      </c>
      <c r="BI121" s="18">
        <f>IFERROR(_xlfn.XLOOKUP(B121,核对表!T:T,核对表!U:U),0)</f>
        <v/>
      </c>
      <c r="BJ121" s="18">
        <f>IFERROR(_xlfn.XLOOKUP(B121,核对表!N:N,核对表!O:O),0)</f>
        <v/>
      </c>
      <c r="BK121" s="18">
        <f>IFERROR(_xlfn.XLOOKUP(B121,核对表!Z:Z,核对表!AA:AA),0)</f>
        <v/>
      </c>
      <c r="BL121" s="18">
        <f>IFERROR(_xlfn.XLOOKUP(B121,核对表!AC:AC,核对表!AD:AD),0)</f>
        <v/>
      </c>
      <c r="BM121" s="18">
        <f>IFERROR(_xlfn.XLOOKUP(B121,核对表!AF:AF,核对表!AG:AG),0)</f>
        <v/>
      </c>
      <c r="BO121" s="18">
        <f>BD121=AJ121</f>
        <v/>
      </c>
      <c r="BP121" s="18">
        <f>BE121=AU121</f>
        <v/>
      </c>
      <c r="BQ121" s="18">
        <f>BF121=AN121</f>
        <v/>
      </c>
      <c r="BR121" s="18">
        <f>BG121=AO121</f>
        <v/>
      </c>
      <c r="BS121" s="18">
        <f>BH121=AQ121</f>
        <v/>
      </c>
      <c r="BT121" s="18">
        <f>BI121=AH121</f>
        <v/>
      </c>
      <c r="BU121" s="18">
        <f>BJ121=AI121</f>
        <v/>
      </c>
      <c r="BV121" s="18">
        <f>BK121=AM121</f>
        <v/>
      </c>
      <c r="BW121" s="18">
        <f>BL121=AT121</f>
        <v/>
      </c>
      <c r="BX121" s="18">
        <f>BM121=AS121</f>
        <v/>
      </c>
    </row>
    <row r="122" ht="13.5" customHeight="1" s="1">
      <c r="A122" s="63" t="inlineStr">
        <is>
          <t>人力资源部</t>
        </is>
      </c>
      <c r="B122" s="63" t="inlineStr">
        <is>
          <t>张悦</t>
        </is>
      </c>
      <c r="C122" s="21" t="inlineStr">
        <is>
          <t>T</t>
        </is>
      </c>
      <c r="D122" s="21" t="inlineStr">
        <is>
          <t>T</t>
        </is>
      </c>
      <c r="E122" s="21" t="inlineStr">
        <is>
          <t>T</t>
        </is>
      </c>
      <c r="F122" s="24" t="inlineStr">
        <is>
          <t>T</t>
        </is>
      </c>
      <c r="G122" s="24" t="inlineStr">
        <is>
          <t>T</t>
        </is>
      </c>
      <c r="H122" s="24" t="inlineStr">
        <is>
          <t>√</t>
        </is>
      </c>
      <c r="I122" s="21" t="inlineStr">
        <is>
          <t>√</t>
        </is>
      </c>
      <c r="J122" s="21" t="inlineStr">
        <is>
          <t>√</t>
        </is>
      </c>
      <c r="K122" s="21" t="inlineStr">
        <is>
          <t>L</t>
        </is>
      </c>
      <c r="L122" s="21" t="inlineStr">
        <is>
          <t>T</t>
        </is>
      </c>
      <c r="M122" s="21" t="inlineStr">
        <is>
          <t>T</t>
        </is>
      </c>
      <c r="N122" s="24" t="inlineStr">
        <is>
          <t>√</t>
        </is>
      </c>
      <c r="O122" s="24" t="inlineStr">
        <is>
          <t>√</t>
        </is>
      </c>
      <c r="P122" s="21" t="inlineStr">
        <is>
          <t>L</t>
        </is>
      </c>
      <c r="Q122" s="21" t="inlineStr">
        <is>
          <t>Q</t>
        </is>
      </c>
      <c r="R122" s="21" t="inlineStr">
        <is>
          <t>√</t>
        </is>
      </c>
      <c r="S122" s="21" t="inlineStr">
        <is>
          <t>T</t>
        </is>
      </c>
      <c r="T122" s="21" t="inlineStr">
        <is>
          <t>T</t>
        </is>
      </c>
      <c r="U122" s="24" t="inlineStr">
        <is>
          <t>L</t>
        </is>
      </c>
      <c r="V122" s="24" t="inlineStr">
        <is>
          <t>√</t>
        </is>
      </c>
      <c r="W122" s="21" t="inlineStr">
        <is>
          <t>√</t>
        </is>
      </c>
      <c r="X122" s="21" t="inlineStr">
        <is>
          <t>√</t>
        </is>
      </c>
      <c r="Y122" s="21" t="inlineStr">
        <is>
          <t>√</t>
        </is>
      </c>
      <c r="Z122" s="21" t="inlineStr">
        <is>
          <t>T</t>
        </is>
      </c>
      <c r="AA122" s="21" t="inlineStr">
        <is>
          <t>T</t>
        </is>
      </c>
      <c r="AB122" s="24" t="inlineStr">
        <is>
          <t>√</t>
        </is>
      </c>
      <c r="AC122" s="21" t="n"/>
      <c r="AD122" s="36" t="n"/>
      <c r="AE122" s="21" t="n"/>
      <c r="AF122" s="36" t="n"/>
      <c r="AG122" s="69" t="n"/>
      <c r="AH122" s="59">
        <f>COUNTIF($C122:$AF122,$E$2)</f>
        <v/>
      </c>
      <c r="AI122" s="45">
        <f>COUNTIF($C122:$AF122,$F$2)</f>
        <v/>
      </c>
      <c r="AJ122" s="45">
        <f>COUNTIF(C122:AF122,$G$2)</f>
        <v/>
      </c>
      <c r="AK122" s="45">
        <f>COUNTIF($C122:$AF122,$H$2)</f>
        <v/>
      </c>
      <c r="AL122" s="45">
        <f>COUNTIF($C122:$AF122,$I$2)</f>
        <v/>
      </c>
      <c r="AM122" s="45">
        <f>COUNTIF($C122:$AF122,$J$2)</f>
        <v/>
      </c>
      <c r="AN122" s="45">
        <f>COUNTIF($C122:$AF122,$K$2)</f>
        <v/>
      </c>
      <c r="AO122" s="45">
        <f>COUNTIF($C122:$AF122,$L$2)</f>
        <v/>
      </c>
      <c r="AP122" s="45">
        <f>COUNTIF($C122:$AF122,$M$2)</f>
        <v/>
      </c>
      <c r="AQ122" s="45">
        <f>COUNTIF($C$122:$AF$122,$Y$2)</f>
        <v/>
      </c>
      <c r="AR122" s="45">
        <f>COUNTIF($C122:$AF122,$N$2)</f>
        <v/>
      </c>
      <c r="AS122" s="45">
        <f>COUNTIF($C122:$AF122,$V$2)</f>
        <v/>
      </c>
      <c r="AT122" s="59">
        <f>COUNTIF($C122:$AF122,$O$2)</f>
        <v/>
      </c>
      <c r="AU122" s="45">
        <f>COUNTIF($C122:$AF122,$P$2)</f>
        <v/>
      </c>
      <c r="AV122" s="45">
        <f>COUNTIF($C122:$AF122,$Q$2)</f>
        <v/>
      </c>
      <c r="AW122" s="45">
        <f>COUNTIF($C122:$AF122,$U$2)</f>
        <v/>
      </c>
      <c r="AX122" s="45">
        <f>COUNTIF($C122:$AF122,$R$2)</f>
        <v/>
      </c>
      <c r="AY122" s="58">
        <f>COUNTIF($C122:$AF122,$S$2)</f>
        <v/>
      </c>
      <c r="AZ122" s="59" t="n">
        <v>19</v>
      </c>
      <c r="BA122" s="59">
        <f>+MOD(AH122,1)+MOD(AT122,1)+MOD(AU122,1)+MOD(AI122,1)+MOD(AO122,1)+MOD(AP122,1)+MOD(AS122,1)+MOD(AK122,1)+MOD(AL122,1)+MOD(AM122,1)+COUNTIF(C122:AF122,$B$2)+COUNTIF(C122:AF122,$R$2)+COUNTIF(C122:AF122,$S$2)+COUNTIF(C122:AF122,$U$2)+COUNTIF(C122:AF122,$G$2)+COUNTIF(C122:AF122,$N$2)+COUNTIF(C122:AF122,$Z$2)</f>
        <v/>
      </c>
      <c r="BB122" s="45">
        <f>COUNTIF($C122:$AF122,$T$2)</f>
        <v/>
      </c>
      <c r="BC122" s="65" t="n">
        <v>300</v>
      </c>
      <c r="BD122" s="18">
        <f>IFERROR(_xlfn.XLOOKUP(B122,核对表!B:B,核对表!C:C),0)</f>
        <v/>
      </c>
      <c r="BE122" s="18">
        <f>IFERROR(_xlfn.XLOOKUP(B122,核对表!E:E,核对表!F:F),0)</f>
        <v/>
      </c>
      <c r="BF122" s="18">
        <f>IFERROR(_xlfn.XLOOKUP(B122,核对表!H:H,核对表!I:I),0)</f>
        <v/>
      </c>
      <c r="BG122" s="18">
        <f>IFERROR(_xlfn.XLOOKUP(B122,核对表!K:K,核对表!L:L),0)</f>
        <v/>
      </c>
      <c r="BH122" s="18">
        <f>IFERROR(_xlfn.XLOOKUP(B122,核对表!Q:Q,核对表!R:R),0)</f>
        <v/>
      </c>
      <c r="BI122" s="18">
        <f>IFERROR(_xlfn.XLOOKUP(B122,核对表!T:T,核对表!U:U),0)</f>
        <v/>
      </c>
      <c r="BJ122" s="18">
        <f>IFERROR(_xlfn.XLOOKUP(B122,核对表!N:N,核对表!O:O),0)</f>
        <v/>
      </c>
      <c r="BK122" s="18">
        <f>IFERROR(_xlfn.XLOOKUP(B122,核对表!Z:Z,核对表!AA:AA),0)</f>
        <v/>
      </c>
      <c r="BL122" s="18">
        <f>IFERROR(_xlfn.XLOOKUP(B122,核对表!AC:AC,核对表!AD:AD),0)</f>
        <v/>
      </c>
      <c r="BM122" s="18">
        <f>IFERROR(_xlfn.XLOOKUP(B122,核对表!AF:AF,核对表!AG:AG),0)</f>
        <v/>
      </c>
      <c r="BO122" s="18">
        <f>BD122=AJ122</f>
        <v/>
      </c>
      <c r="BP122" s="18">
        <f>BE122=AU122</f>
        <v/>
      </c>
      <c r="BQ122" s="18">
        <f>BF122=AN122</f>
        <v/>
      </c>
      <c r="BR122" s="18">
        <f>BG122=AO122</f>
        <v/>
      </c>
      <c r="BS122" s="18">
        <f>BH122=AQ122</f>
        <v/>
      </c>
      <c r="BT122" s="18">
        <f>BI122=AH122</f>
        <v/>
      </c>
      <c r="BU122" s="18">
        <f>BJ122=AI122</f>
        <v/>
      </c>
      <c r="BV122" s="18">
        <f>BK122=AM122</f>
        <v/>
      </c>
      <c r="BW122" s="18">
        <f>BL122=AT122</f>
        <v/>
      </c>
      <c r="BX122" s="18">
        <f>BM122=AS122</f>
        <v/>
      </c>
    </row>
    <row r="123" ht="13.5" customHeight="1" s="1">
      <c r="A123" s="63" t="inlineStr">
        <is>
          <t>人力资源部</t>
        </is>
      </c>
      <c r="B123" s="63" t="inlineStr">
        <is>
          <t>孙雪冰</t>
        </is>
      </c>
      <c r="C123" s="21" t="inlineStr">
        <is>
          <t>T</t>
        </is>
      </c>
      <c r="D123" s="21" t="inlineStr">
        <is>
          <t>T</t>
        </is>
      </c>
      <c r="E123" s="21" t="inlineStr">
        <is>
          <t>T</t>
        </is>
      </c>
      <c r="F123" s="24" t="inlineStr">
        <is>
          <t>T</t>
        </is>
      </c>
      <c r="G123" s="24" t="inlineStr">
        <is>
          <t>T</t>
        </is>
      </c>
      <c r="H123" s="24" t="inlineStr">
        <is>
          <t>√</t>
        </is>
      </c>
      <c r="I123" s="21" t="inlineStr">
        <is>
          <t>√</t>
        </is>
      </c>
      <c r="J123" s="21" t="inlineStr">
        <is>
          <t>√</t>
        </is>
      </c>
      <c r="K123" s="21" t="inlineStr">
        <is>
          <t>√</t>
        </is>
      </c>
      <c r="L123" s="21" t="inlineStr">
        <is>
          <t>T</t>
        </is>
      </c>
      <c r="M123" s="21" t="inlineStr">
        <is>
          <t>T</t>
        </is>
      </c>
      <c r="N123" s="24" t="inlineStr">
        <is>
          <t>√</t>
        </is>
      </c>
      <c r="O123" s="24" t="inlineStr">
        <is>
          <t>√</t>
        </is>
      </c>
      <c r="P123" s="21" t="inlineStr">
        <is>
          <t>√</t>
        </is>
      </c>
      <c r="Q123" s="21" t="inlineStr">
        <is>
          <t>√</t>
        </is>
      </c>
      <c r="R123" s="21" t="inlineStr">
        <is>
          <t>√</t>
        </is>
      </c>
      <c r="S123" s="21" t="inlineStr">
        <is>
          <t>T</t>
        </is>
      </c>
      <c r="T123" s="24" t="inlineStr">
        <is>
          <t>T</t>
        </is>
      </c>
      <c r="U123" s="24" t="inlineStr">
        <is>
          <t>L</t>
        </is>
      </c>
      <c r="V123" s="24" t="inlineStr">
        <is>
          <t>√</t>
        </is>
      </c>
      <c r="W123" s="21" t="inlineStr">
        <is>
          <t>√</t>
        </is>
      </c>
      <c r="X123" s="21" t="inlineStr">
        <is>
          <t>√</t>
        </is>
      </c>
      <c r="Y123" s="21" t="inlineStr">
        <is>
          <t>Q</t>
        </is>
      </c>
      <c r="Z123" s="21" t="inlineStr">
        <is>
          <t>T</t>
        </is>
      </c>
      <c r="AA123" s="21" t="inlineStr">
        <is>
          <t>T</t>
        </is>
      </c>
      <c r="AB123" s="24" t="inlineStr">
        <is>
          <t>√</t>
        </is>
      </c>
      <c r="AC123" s="21" t="n"/>
      <c r="AD123" s="21" t="n"/>
      <c r="AE123" s="21" t="n"/>
      <c r="AF123" s="24" t="n"/>
      <c r="AG123" s="67" t="n"/>
      <c r="AH123" s="59">
        <f>COUNTIF($C123:$AF123,$E$2)</f>
        <v/>
      </c>
      <c r="AI123" s="45">
        <f>COUNTIF($C123:$AF123,$F$2)</f>
        <v/>
      </c>
      <c r="AJ123" s="45">
        <f>COUNTIF(C123:AF123,$G$2)</f>
        <v/>
      </c>
      <c r="AK123" s="45">
        <f>COUNTIF($C123:$AF123,$H$2)</f>
        <v/>
      </c>
      <c r="AL123" s="45">
        <f>COUNTIF($C123:$AF123,$I$2)</f>
        <v/>
      </c>
      <c r="AM123" s="45">
        <f>COUNTIF($C123:$AF123,$J$2)</f>
        <v/>
      </c>
      <c r="AN123" s="45">
        <f>COUNTIF($C123:$AF123,$K$2)</f>
        <v/>
      </c>
      <c r="AO123" s="45">
        <f>COUNTIF($C123:$AF123,$L$2)</f>
        <v/>
      </c>
      <c r="AP123" s="45">
        <f>COUNTIF($C123:$AF123,$M$2)</f>
        <v/>
      </c>
      <c r="AQ123" s="45">
        <f>COUNTIF($C$123:$AF$123,$Y$2)</f>
        <v/>
      </c>
      <c r="AR123" s="45">
        <f>COUNTIF($C123:$AF123,$N$2)</f>
        <v/>
      </c>
      <c r="AS123" s="45">
        <f>COUNTIF($C123:$AF123,$V$2)</f>
        <v/>
      </c>
      <c r="AT123" s="59">
        <f>COUNTIF($C123:$AF123,$O$2)</f>
        <v/>
      </c>
      <c r="AU123" s="45">
        <f>COUNTIF($C123:$AF123,$P$2)</f>
        <v/>
      </c>
      <c r="AV123" s="45">
        <f>COUNTIF($C123:$AF123,$Q$2)</f>
        <v/>
      </c>
      <c r="AW123" s="45">
        <f>COUNTIF($C123:$AF123,$U$2)</f>
        <v/>
      </c>
      <c r="AX123" s="45">
        <f>COUNTIF($C123:$AF123,$R$2)</f>
        <v/>
      </c>
      <c r="AY123" s="58">
        <f>COUNTIF($C123:$AF123,$S$2)</f>
        <v/>
      </c>
      <c r="AZ123" s="59" t="n">
        <v>19</v>
      </c>
      <c r="BA123" s="59">
        <f>+MOD(AH123,1)+MOD(AT123,1)+MOD(AU123,1)+MOD(AI123,1)+MOD(AO123,1)+MOD(AP123,1)+MOD(AS123,1)+MOD(AK123,1)+MOD(AL123,1)+MOD(AM123,1)+COUNTIF(C123:AF123,$B$2)+COUNTIF(C123:AF123,$R$2)+COUNTIF(C123:AF123,$S$2)+COUNTIF(C123:AF123,$U$2)+COUNTIF(C123:AF123,$G$2)+COUNTIF(C123:AF123,$N$2)+COUNTIF(C123:AF123,$Z$2)</f>
        <v/>
      </c>
      <c r="BB123" s="45">
        <f>COUNTIF($C123:$AF123,$T$2)</f>
        <v/>
      </c>
      <c r="BC123" s="65" t="n">
        <v>300</v>
      </c>
      <c r="BD123" s="18">
        <f>IFERROR(_xlfn.XLOOKUP(B123,核对表!B:B,核对表!C:C),0)</f>
        <v/>
      </c>
      <c r="BE123" s="18">
        <f>IFERROR(_xlfn.XLOOKUP(B123,核对表!E:E,核对表!F:F),0)</f>
        <v/>
      </c>
      <c r="BF123" s="18">
        <f>IFERROR(_xlfn.XLOOKUP(B123,核对表!H:H,核对表!I:I),0)</f>
        <v/>
      </c>
      <c r="BG123" s="18">
        <f>IFERROR(_xlfn.XLOOKUP(B123,核对表!K:K,核对表!L:L),0)</f>
        <v/>
      </c>
      <c r="BH123" s="18">
        <f>IFERROR(_xlfn.XLOOKUP(B123,核对表!Q:Q,核对表!R:R),0)</f>
        <v/>
      </c>
      <c r="BI123" s="18">
        <f>IFERROR(_xlfn.XLOOKUP(B123,核对表!T:T,核对表!U:U),0)</f>
        <v/>
      </c>
      <c r="BJ123" s="18">
        <f>IFERROR(_xlfn.XLOOKUP(B123,核对表!N:N,核对表!O:O),0)</f>
        <v/>
      </c>
      <c r="BK123" s="18">
        <f>IFERROR(_xlfn.XLOOKUP(B123,核对表!Z:Z,核对表!AA:AA),0)</f>
        <v/>
      </c>
      <c r="BL123" s="18">
        <f>IFERROR(_xlfn.XLOOKUP(B123,核对表!AC:AC,核对表!AD:AD),0)</f>
        <v/>
      </c>
      <c r="BM123" s="18">
        <f>IFERROR(_xlfn.XLOOKUP(B123,核对表!AF:AF,核对表!AG:AG),0)</f>
        <v/>
      </c>
      <c r="BO123" s="18">
        <f>BD123=AJ123</f>
        <v/>
      </c>
      <c r="BP123" s="18">
        <f>BE123=AU123</f>
        <v/>
      </c>
      <c r="BQ123" s="18">
        <f>BF123=AN123</f>
        <v/>
      </c>
      <c r="BR123" s="18">
        <f>BG123=AO123</f>
        <v/>
      </c>
      <c r="BS123" s="18">
        <f>BH123=AQ123</f>
        <v/>
      </c>
      <c r="BT123" s="18">
        <f>BI123=AH123</f>
        <v/>
      </c>
      <c r="BU123" s="18">
        <f>BJ123=AI123</f>
        <v/>
      </c>
      <c r="BV123" s="18">
        <f>BK123=AM123</f>
        <v/>
      </c>
      <c r="BW123" s="18">
        <f>BL123=AT123</f>
        <v/>
      </c>
      <c r="BX123" s="18">
        <f>BM123=AS123</f>
        <v/>
      </c>
    </row>
    <row r="124" ht="13.5" customHeight="1" s="1">
      <c r="A124" s="63" t="inlineStr">
        <is>
          <t>人力资源部</t>
        </is>
      </c>
      <c r="B124" s="63" t="inlineStr">
        <is>
          <t>俞希仪</t>
        </is>
      </c>
      <c r="C124" s="21" t="inlineStr">
        <is>
          <t>T</t>
        </is>
      </c>
      <c r="D124" s="21" t="inlineStr">
        <is>
          <t>T</t>
        </is>
      </c>
      <c r="E124" s="21" t="inlineStr">
        <is>
          <t>T</t>
        </is>
      </c>
      <c r="F124" s="24" t="inlineStr">
        <is>
          <t>T</t>
        </is>
      </c>
      <c r="G124" s="24" t="inlineStr">
        <is>
          <t>T</t>
        </is>
      </c>
      <c r="H124" s="24" t="inlineStr">
        <is>
          <t>×</t>
        </is>
      </c>
      <c r="I124" s="21" t="inlineStr">
        <is>
          <t>×</t>
        </is>
      </c>
      <c r="J124" s="21" t="inlineStr">
        <is>
          <t>×</t>
        </is>
      </c>
      <c r="K124" s="21" t="inlineStr">
        <is>
          <t>×</t>
        </is>
      </c>
      <c r="L124" s="21" t="inlineStr">
        <is>
          <t>T</t>
        </is>
      </c>
      <c r="M124" s="21" t="inlineStr">
        <is>
          <t>T</t>
        </is>
      </c>
      <c r="N124" s="24" t="inlineStr">
        <is>
          <t>√</t>
        </is>
      </c>
      <c r="O124" s="24" t="inlineStr">
        <is>
          <t>√</t>
        </is>
      </c>
      <c r="P124" s="21" t="inlineStr">
        <is>
          <t>√</t>
        </is>
      </c>
      <c r="Q124" s="21" t="inlineStr">
        <is>
          <t>LQ</t>
        </is>
      </c>
      <c r="R124" s="21" t="inlineStr">
        <is>
          <t>Q</t>
        </is>
      </c>
      <c r="S124" s="21" t="inlineStr">
        <is>
          <t>T</t>
        </is>
      </c>
      <c r="T124" s="21" t="inlineStr">
        <is>
          <t>T</t>
        </is>
      </c>
      <c r="U124" s="24" t="inlineStr">
        <is>
          <t>√</t>
        </is>
      </c>
      <c r="V124" s="24" t="inlineStr">
        <is>
          <t>√</t>
        </is>
      </c>
      <c r="W124" s="21" t="inlineStr">
        <is>
          <t>Q</t>
        </is>
      </c>
      <c r="X124" s="21" t="inlineStr">
        <is>
          <t>√</t>
        </is>
      </c>
      <c r="Y124" s="21" t="inlineStr">
        <is>
          <t>√</t>
        </is>
      </c>
      <c r="Z124" s="21" t="inlineStr">
        <is>
          <t>T</t>
        </is>
      </c>
      <c r="AA124" s="21" t="inlineStr">
        <is>
          <t>T</t>
        </is>
      </c>
      <c r="AB124" s="24" t="inlineStr">
        <is>
          <t>√</t>
        </is>
      </c>
      <c r="AC124" s="21" t="n"/>
      <c r="AD124" s="21" t="n"/>
      <c r="AE124" s="21" t="n"/>
      <c r="AF124" s="36" t="n"/>
      <c r="AG124" s="69" t="n"/>
      <c r="AH124" s="59">
        <f>COUNTIF($C124:$AF124,$E$2)</f>
        <v/>
      </c>
      <c r="AI124" s="45">
        <f>COUNTIF($C124:$AF124,$F$2)</f>
        <v/>
      </c>
      <c r="AJ124" s="45">
        <f>COUNTIF(C124:AF124,$G$2)</f>
        <v/>
      </c>
      <c r="AK124" s="45">
        <f>COUNTIF($C124:$AF124,$H$2)</f>
        <v/>
      </c>
      <c r="AL124" s="45">
        <f>COUNTIF($C124:$AF124,$I$2)</f>
        <v/>
      </c>
      <c r="AM124" s="45">
        <f>COUNTIF($C124:$AF124,$J$2)</f>
        <v/>
      </c>
      <c r="AN124" s="45">
        <f>COUNTIF($C124:$AF124,$K$2)</f>
        <v/>
      </c>
      <c r="AO124" s="45">
        <f>COUNTIF($C124:$AF124,$L$2)</f>
        <v/>
      </c>
      <c r="AP124" s="45">
        <f>COUNTIF($C124:$AF124,$M$2)</f>
        <v/>
      </c>
      <c r="AQ124" s="45">
        <f>COUNTIF($C$124:$AF$124,$Y$2)</f>
        <v/>
      </c>
      <c r="AR124" s="45">
        <f>COUNTIF($C124:$AF124,$N$2)</f>
        <v/>
      </c>
      <c r="AS124" s="45">
        <f>COUNTIF($C124:$AF124,$V$2)</f>
        <v/>
      </c>
      <c r="AT124" s="59">
        <f>COUNTIF($C124:$AF124,$O$2)</f>
        <v/>
      </c>
      <c r="AU124" s="45">
        <f>COUNTIF($C124:$AF124,$P$2)</f>
        <v/>
      </c>
      <c r="AV124" s="45">
        <f>COUNTIF($C124:$AF124,$Q$2)</f>
        <v/>
      </c>
      <c r="AW124" s="45">
        <f>COUNTIF($C124:$AF124,$U$2)</f>
        <v/>
      </c>
      <c r="AX124" s="45">
        <f>COUNTIF($C124:$AF124,$R$2)</f>
        <v/>
      </c>
      <c r="AY124" s="58">
        <f>COUNTIF($C124:$AF124,$S$2)</f>
        <v/>
      </c>
      <c r="AZ124" s="59" t="n">
        <v>19</v>
      </c>
      <c r="BA124" s="59">
        <f>+MOD(AH124,1)+MOD(AT124,1)+MOD(AU124,1)+MOD(AI124,1)+MOD(AO124,1)+MOD(AP124,1)+MOD(AS124,1)+MOD(AK124,1)+MOD(AL124,1)+MOD(AM124,1)+COUNTIF(C124:AF124,$B$2)+COUNTIF(C124:AF124,$R$2)+COUNTIF(C124:AF124,$S$2)+COUNTIF(C124:AF124,$U$2)+COUNTIF(C124:AF124,$G$2)+COUNTIF(C124:AF124,$N$2)+COUNTIF(C124:AF124,$Z$2)</f>
        <v/>
      </c>
      <c r="BB124" s="45">
        <f>COUNTIF($C124:$AF124,$T$2)</f>
        <v/>
      </c>
      <c r="BC124" s="65" t="n">
        <v>0</v>
      </c>
      <c r="BD124" s="18">
        <f>IFERROR(_xlfn.XLOOKUP(B124,核对表!B:B,核对表!C:C),0)</f>
        <v/>
      </c>
      <c r="BE124" s="18">
        <f>IFERROR(_xlfn.XLOOKUP(B124,核对表!E:E,核对表!F:F),0)</f>
        <v/>
      </c>
      <c r="BF124" s="18">
        <f>IFERROR(_xlfn.XLOOKUP(B124,核对表!H:H,核对表!I:I),0)</f>
        <v/>
      </c>
      <c r="BG124" s="18">
        <f>IFERROR(_xlfn.XLOOKUP(B124,核对表!K:K,核对表!L:L),0)</f>
        <v/>
      </c>
      <c r="BH124" s="18">
        <f>IFERROR(_xlfn.XLOOKUP(B124,核对表!Q:Q,核对表!R:R),0)</f>
        <v/>
      </c>
      <c r="BI124" s="18">
        <f>IFERROR(_xlfn.XLOOKUP(B124,核对表!T:T,核对表!U:U),0)</f>
        <v/>
      </c>
      <c r="BJ124" s="18">
        <f>IFERROR(_xlfn.XLOOKUP(B124,核对表!N:N,核对表!O:O),0)</f>
        <v/>
      </c>
      <c r="BK124" s="18">
        <f>IFERROR(_xlfn.XLOOKUP(B124,核对表!Z:Z,核对表!AA:AA),0)</f>
        <v/>
      </c>
      <c r="BL124" s="18">
        <f>IFERROR(_xlfn.XLOOKUP(B124,核对表!AC:AC,核对表!AD:AD),0)</f>
        <v/>
      </c>
      <c r="BM124" s="18">
        <f>IFERROR(_xlfn.XLOOKUP(B124,核对表!AF:AF,核对表!AG:AG),0)</f>
        <v/>
      </c>
      <c r="BO124" s="18">
        <f>BD124=AJ124</f>
        <v/>
      </c>
      <c r="BP124" s="18">
        <f>BE124=AU124</f>
        <v/>
      </c>
      <c r="BQ124" s="18">
        <f>BF124=AN124</f>
        <v/>
      </c>
      <c r="BR124" s="18">
        <f>BG124=AO124</f>
        <v/>
      </c>
      <c r="BS124" s="18">
        <f>BH124=AQ124</f>
        <v/>
      </c>
      <c r="BT124" s="18">
        <f>BI124=AH124</f>
        <v/>
      </c>
      <c r="BU124" s="18">
        <f>BJ124=AI124</f>
        <v/>
      </c>
      <c r="BV124" s="18">
        <f>BK124=AM124</f>
        <v/>
      </c>
      <c r="BW124" s="18">
        <f>BL124=AT124</f>
        <v/>
      </c>
      <c r="BX124" s="18">
        <f>BM124=AS124</f>
        <v/>
      </c>
    </row>
    <row r="125" ht="13.5" customFormat="1" customHeight="1" s="49">
      <c r="A125" s="45" t="inlineStr">
        <is>
          <t>客服组</t>
        </is>
      </c>
      <c r="B125" s="29" t="inlineStr">
        <is>
          <t>李国仙</t>
        </is>
      </c>
      <c r="C125" s="21" t="inlineStr">
        <is>
          <t>T</t>
        </is>
      </c>
      <c r="D125" s="21" t="inlineStr">
        <is>
          <t>T</t>
        </is>
      </c>
      <c r="E125" s="21" t="inlineStr">
        <is>
          <t>T</t>
        </is>
      </c>
      <c r="F125" s="24" t="inlineStr">
        <is>
          <t>T</t>
        </is>
      </c>
      <c r="G125" s="24" t="inlineStr">
        <is>
          <t>T</t>
        </is>
      </c>
      <c r="H125" s="24" t="inlineStr">
        <is>
          <t>√</t>
        </is>
      </c>
      <c r="I125" s="21" t="inlineStr">
        <is>
          <t>√</t>
        </is>
      </c>
      <c r="J125" s="21" t="inlineStr">
        <is>
          <t>Z</t>
        </is>
      </c>
      <c r="K125" s="21" t="inlineStr">
        <is>
          <t>T</t>
        </is>
      </c>
      <c r="L125" s="21" t="inlineStr">
        <is>
          <t>T</t>
        </is>
      </c>
      <c r="M125" s="21" t="inlineStr">
        <is>
          <t>T</t>
        </is>
      </c>
      <c r="N125" s="24" t="inlineStr">
        <is>
          <t>√</t>
        </is>
      </c>
      <c r="O125" s="24" t="inlineStr">
        <is>
          <t>√</t>
        </is>
      </c>
      <c r="P125" s="21" t="inlineStr">
        <is>
          <t>L</t>
        </is>
      </c>
      <c r="Q125" s="21" t="inlineStr">
        <is>
          <t>√</t>
        </is>
      </c>
      <c r="R125" s="21" t="inlineStr">
        <is>
          <t>√</t>
        </is>
      </c>
      <c r="S125" s="21" t="inlineStr">
        <is>
          <t>T</t>
        </is>
      </c>
      <c r="T125" s="21" t="inlineStr">
        <is>
          <t>T</t>
        </is>
      </c>
      <c r="U125" s="24" t="inlineStr">
        <is>
          <t>L</t>
        </is>
      </c>
      <c r="V125" s="24" t="inlineStr">
        <is>
          <t>√</t>
        </is>
      </c>
      <c r="W125" s="21" t="inlineStr">
        <is>
          <t>√</t>
        </is>
      </c>
      <c r="X125" s="21" t="inlineStr">
        <is>
          <t>L</t>
        </is>
      </c>
      <c r="Y125" s="21" t="inlineStr">
        <is>
          <t>√</t>
        </is>
      </c>
      <c r="Z125" s="21" t="inlineStr">
        <is>
          <t>T</t>
        </is>
      </c>
      <c r="AA125" s="21" t="inlineStr">
        <is>
          <t>T</t>
        </is>
      </c>
      <c r="AB125" s="24" t="inlineStr">
        <is>
          <t>√</t>
        </is>
      </c>
      <c r="AC125" s="21" t="n"/>
      <c r="AD125" s="21" t="n"/>
      <c r="AE125" s="21" t="n"/>
      <c r="AF125" s="21" t="n"/>
      <c r="AG125" s="64" t="n"/>
      <c r="AH125" s="59">
        <f>COUNTIF($C125:$AF125,$E$2)</f>
        <v/>
      </c>
      <c r="AI125" s="45">
        <f>COUNTIF($C125:$AF125,$F$2)</f>
        <v/>
      </c>
      <c r="AJ125" s="45">
        <f>COUNTIF(C125:AF125,$G$2)</f>
        <v/>
      </c>
      <c r="AK125" s="45">
        <f>COUNTIF($C125:$AF125,$H$2)</f>
        <v/>
      </c>
      <c r="AL125" s="45">
        <f>COUNTIF($C125:$AF125,$I$2)</f>
        <v/>
      </c>
      <c r="AM125" s="45">
        <f>COUNTIF($C125:$AF125,$J$2)</f>
        <v/>
      </c>
      <c r="AN125" s="45">
        <f>COUNTIF($C125:$AF125,$K$2)</f>
        <v/>
      </c>
      <c r="AO125" s="45">
        <f>COUNTIF($C125:$AF125,$L$2)</f>
        <v/>
      </c>
      <c r="AP125" s="45">
        <f>COUNTIF($C125:$AF125,$M$2)</f>
        <v/>
      </c>
      <c r="AQ125" s="45">
        <f>COUNTIF($C$125:$AF$125,$Y$2)</f>
        <v/>
      </c>
      <c r="AR125" s="45">
        <f>COUNTIF($C125:$AF125,$N$2)</f>
        <v/>
      </c>
      <c r="AS125" s="45">
        <f>COUNTIF($C125:$AF125,$V$2)</f>
        <v/>
      </c>
      <c r="AT125" s="59">
        <f>COUNTIF($C125:$AF125,$O$2)</f>
        <v/>
      </c>
      <c r="AU125" s="45">
        <f>COUNTIF($C125:$AF125,$P$2)</f>
        <v/>
      </c>
      <c r="AV125" s="45">
        <f>COUNTIF($C125:$AF125,$Q$2)</f>
        <v/>
      </c>
      <c r="AW125" s="45">
        <f>COUNTIF($C125:$AF125,$U$2)</f>
        <v/>
      </c>
      <c r="AX125" s="45">
        <f>COUNTIF($C125:$AF125,$R$2)</f>
        <v/>
      </c>
      <c r="AY125" s="58">
        <f>COUNTIF($C125:$AF125,$S$2)</f>
        <v/>
      </c>
      <c r="AZ125" s="59" t="n">
        <v>19</v>
      </c>
      <c r="BA125" s="59">
        <f>+MOD(AH125,1)+MOD(AT125,1)+MOD(AU125,1)+MOD(AI125,1)+MOD(AO125,1)+MOD(AP125,1)+MOD(AS125,1)+MOD(AK125,1)+MOD(AL125,1)+MOD(AM125,1)+COUNTIF(C125:AF125,$B$2)+COUNTIF(C125:AF125,$R$2)+COUNTIF(C125:AF125,$S$2)+COUNTIF(C125:AF125,$U$2)+COUNTIF(C125:AF125,$G$2)+COUNTIF(C125:AF125,$N$2)+COUNTIF(C125:AF125,$Z$2)</f>
        <v/>
      </c>
      <c r="BB125" s="45">
        <f>COUNTIF($C125:$AF125,$T$2)</f>
        <v/>
      </c>
      <c r="BC125" s="65" t="n">
        <v>300</v>
      </c>
      <c r="BD125" s="18">
        <f>IFERROR(_xlfn.XLOOKUP(B125,核对表!B:B,核对表!C:C),0)</f>
        <v/>
      </c>
      <c r="BE125" s="18">
        <f>IFERROR(_xlfn.XLOOKUP(B125,核对表!E:E,核对表!F:F),0)</f>
        <v/>
      </c>
      <c r="BF125" s="18">
        <f>IFERROR(_xlfn.XLOOKUP(B125,核对表!H:H,核对表!I:I),0)</f>
        <v/>
      </c>
      <c r="BG125" s="18">
        <f>IFERROR(_xlfn.XLOOKUP(B125,核对表!K:K,核对表!L:L),0)</f>
        <v/>
      </c>
      <c r="BH125" s="18">
        <f>IFERROR(_xlfn.XLOOKUP(B125,核对表!Q:Q,核对表!R:R),0)</f>
        <v/>
      </c>
      <c r="BI125" s="18">
        <f>IFERROR(_xlfn.XLOOKUP(B125,核对表!T:T,核对表!U:U),0)</f>
        <v/>
      </c>
      <c r="BJ125" s="18">
        <f>IFERROR(_xlfn.XLOOKUP(B125,核对表!N:N,核对表!O:O),0)</f>
        <v/>
      </c>
      <c r="BK125" s="18">
        <f>IFERROR(_xlfn.XLOOKUP(B125,核对表!Z:Z,核对表!AA:AA),0)</f>
        <v/>
      </c>
      <c r="BL125" s="18">
        <f>IFERROR(_xlfn.XLOOKUP(B125,核对表!AC:AC,核对表!AD:AD),0)</f>
        <v/>
      </c>
      <c r="BM125" s="18">
        <f>IFERROR(_xlfn.XLOOKUP(B125,核对表!AF:AF,核对表!AG:AG),0)</f>
        <v/>
      </c>
      <c r="BN125" s="18" t="n"/>
      <c r="BO125" s="18">
        <f>BD125=AJ125</f>
        <v/>
      </c>
      <c r="BP125" s="18">
        <f>BE125=AU125</f>
        <v/>
      </c>
      <c r="BQ125" s="18">
        <f>BF125=AN125</f>
        <v/>
      </c>
      <c r="BR125" s="18">
        <f>BG125=AO125</f>
        <v/>
      </c>
      <c r="BS125" s="18">
        <f>BH125=AQ125</f>
        <v/>
      </c>
      <c r="BT125" s="18">
        <f>BI125=AH125</f>
        <v/>
      </c>
      <c r="BU125" s="18">
        <f>BJ125=AI125</f>
        <v/>
      </c>
      <c r="BV125" s="18">
        <f>BK125=AM125</f>
        <v/>
      </c>
      <c r="BW125" s="18">
        <f>BL125=AT125</f>
        <v/>
      </c>
      <c r="BX125" s="18">
        <f>BM125=AS125</f>
        <v/>
      </c>
    </row>
    <row r="126" ht="13.5" customFormat="1" customHeight="1" s="49">
      <c r="A126" s="36" t="inlineStr">
        <is>
          <t>客服组</t>
        </is>
      </c>
      <c r="B126" s="64" t="inlineStr">
        <is>
          <t>胡欣</t>
        </is>
      </c>
      <c r="C126" s="21" t="inlineStr">
        <is>
          <t>√</t>
        </is>
      </c>
      <c r="D126" s="21" t="inlineStr">
        <is>
          <t>√</t>
        </is>
      </c>
      <c r="E126" s="21" t="inlineStr">
        <is>
          <t>√</t>
        </is>
      </c>
      <c r="F126" s="36" t="inlineStr">
        <is>
          <t>T</t>
        </is>
      </c>
      <c r="G126" s="21" t="inlineStr">
        <is>
          <t>T</t>
        </is>
      </c>
      <c r="H126" s="24" t="inlineStr">
        <is>
          <t>√</t>
        </is>
      </c>
      <c r="I126" s="24" t="inlineStr">
        <is>
          <t>√</t>
        </is>
      </c>
      <c r="J126" s="21" t="inlineStr">
        <is>
          <t>T</t>
        </is>
      </c>
      <c r="K126" s="21" t="inlineStr">
        <is>
          <t>√</t>
        </is>
      </c>
      <c r="L126" s="21" t="inlineStr">
        <is>
          <t>√</t>
        </is>
      </c>
      <c r="M126" s="21" t="inlineStr">
        <is>
          <t>T</t>
        </is>
      </c>
      <c r="N126" s="21" t="inlineStr">
        <is>
          <t>T</t>
        </is>
      </c>
      <c r="O126" s="21" t="inlineStr">
        <is>
          <t>√</t>
        </is>
      </c>
      <c r="P126" s="24" t="inlineStr">
        <is>
          <t>√</t>
        </is>
      </c>
      <c r="Q126" s="21" t="inlineStr">
        <is>
          <t>√</t>
        </is>
      </c>
      <c r="R126" s="21" t="inlineStr">
        <is>
          <t>√</t>
        </is>
      </c>
      <c r="S126" s="36" t="inlineStr">
        <is>
          <t>√</t>
        </is>
      </c>
      <c r="T126" s="36" t="inlineStr">
        <is>
          <t>T</t>
        </is>
      </c>
      <c r="U126" s="24" t="inlineStr">
        <is>
          <t>T</t>
        </is>
      </c>
      <c r="V126" s="24" t="inlineStr">
        <is>
          <t>√</t>
        </is>
      </c>
      <c r="W126" s="24" t="inlineStr">
        <is>
          <t>√</t>
        </is>
      </c>
      <c r="X126" s="21" t="inlineStr">
        <is>
          <t>T</t>
        </is>
      </c>
      <c r="Y126" s="21" t="inlineStr">
        <is>
          <t>√</t>
        </is>
      </c>
      <c r="Z126" s="21" t="inlineStr">
        <is>
          <t>√</t>
        </is>
      </c>
      <c r="AA126" s="21" t="inlineStr">
        <is>
          <t>T</t>
        </is>
      </c>
      <c r="AB126" s="21" t="inlineStr">
        <is>
          <t>T</t>
        </is>
      </c>
      <c r="AC126" s="24" t="n"/>
      <c r="AD126" s="24" t="n"/>
      <c r="AE126" s="21" t="n"/>
      <c r="AF126" s="36" t="n"/>
      <c r="AG126" s="69" t="n"/>
      <c r="AH126" s="59">
        <f>COUNTIF($C126:$AF126,$E$2)</f>
        <v/>
      </c>
      <c r="AI126" s="45">
        <f>COUNTIF($C126:$AF126,$F$2)</f>
        <v/>
      </c>
      <c r="AJ126" s="45">
        <f>COUNTIF(C126:AF126,$G$2)</f>
        <v/>
      </c>
      <c r="AK126" s="45">
        <f>COUNTIF($C126:$AF126,$H$2)</f>
        <v/>
      </c>
      <c r="AL126" s="45">
        <f>COUNTIF($C126:$AF126,$I$2)</f>
        <v/>
      </c>
      <c r="AM126" s="45">
        <f>COUNTIF($C126:$AF126,$J$2)</f>
        <v/>
      </c>
      <c r="AN126" s="45">
        <f>COUNTIF($C126:$AF126,$K$2)</f>
        <v/>
      </c>
      <c r="AO126" s="45">
        <f>COUNTIF($C126:$AF126,$L$2)</f>
        <v/>
      </c>
      <c r="AP126" s="45">
        <f>COUNTIF($C126:$AF126,$M$2)</f>
        <v/>
      </c>
      <c r="AQ126" s="45">
        <f>COUNTIF($C$126:$AF$126,$Y$2)</f>
        <v/>
      </c>
      <c r="AR126" s="45">
        <f>COUNTIF($C126:$AF126,$N$2)</f>
        <v/>
      </c>
      <c r="AS126" s="45">
        <f>COUNTIF($C126:$AF126,$V$2)</f>
        <v/>
      </c>
      <c r="AT126" s="59">
        <f>COUNTIF($C126:$AF126,$O$2)</f>
        <v/>
      </c>
      <c r="AU126" s="45">
        <f>COUNTIF($C126:$AF126,$P$2)</f>
        <v/>
      </c>
      <c r="AV126" s="45">
        <f>COUNTIF($C126:$AF126,$Q$2)</f>
        <v/>
      </c>
      <c r="AW126" s="45">
        <f>COUNTIF($C126:$AF126,$U$2)</f>
        <v/>
      </c>
      <c r="AX126" s="45">
        <f>COUNTIF($C126:$AF126,$R$2)</f>
        <v/>
      </c>
      <c r="AY126" s="58">
        <f>COUNTIF($C126:$AF126,$S$2)</f>
        <v/>
      </c>
      <c r="AZ126" s="59" t="n">
        <v>19</v>
      </c>
      <c r="BA126" s="59">
        <f>+MOD(AH126,1)+MOD(AT126,1)+MOD(AU126,1)+MOD(AI126,1)+MOD(AO126,1)+MOD(AP126,1)+MOD(AS126,1)+MOD(AK126,1)+MOD(AL126,1)+MOD(AM126,1)+COUNTIF(C126:AF126,$B$2)+COUNTIF(C126:AF126,$R$2)+COUNTIF(C126:AF126,$S$2)+COUNTIF(C126:AF126,$U$2)+COUNTIF(C126:AF126,$G$2)+COUNTIF(C126:AF126,$N$2)+COUNTIF(C126:AF126,$Z$2)</f>
        <v/>
      </c>
      <c r="BB126" s="45">
        <f>COUNTIF($C126:$AF126,$T$2)</f>
        <v/>
      </c>
      <c r="BC126" s="65" t="n">
        <v>300</v>
      </c>
      <c r="BD126" s="18">
        <f>IFERROR(_xlfn.XLOOKUP(B126,核对表!B:B,核对表!C:C),0)</f>
        <v/>
      </c>
      <c r="BE126" s="18">
        <f>IFERROR(_xlfn.XLOOKUP(B126,核对表!E:E,核对表!F:F),0)</f>
        <v/>
      </c>
      <c r="BF126" s="18">
        <f>IFERROR(_xlfn.XLOOKUP(B126,核对表!H:H,核对表!I:I),0)</f>
        <v/>
      </c>
      <c r="BG126" s="18">
        <f>IFERROR(_xlfn.XLOOKUP(B126,核对表!K:K,核对表!L:L),0)</f>
        <v/>
      </c>
      <c r="BH126" s="18">
        <f>IFERROR(_xlfn.XLOOKUP(B126,核对表!Q:Q,核对表!R:R),0)</f>
        <v/>
      </c>
      <c r="BI126" s="18">
        <f>IFERROR(_xlfn.XLOOKUP(B126,核对表!T:T,核对表!U:U),0)</f>
        <v/>
      </c>
      <c r="BJ126" s="18">
        <f>IFERROR(_xlfn.XLOOKUP(B126,核对表!N:N,核对表!O:O),0)</f>
        <v/>
      </c>
      <c r="BK126" s="18">
        <f>IFERROR(_xlfn.XLOOKUP(B126,核对表!Z:Z,核对表!AA:AA),0)</f>
        <v/>
      </c>
      <c r="BL126" s="18">
        <f>IFERROR(_xlfn.XLOOKUP(B126,核对表!AC:AC,核对表!AD:AD),0)</f>
        <v/>
      </c>
      <c r="BM126" s="18">
        <f>IFERROR(_xlfn.XLOOKUP(B126,核对表!AF:AF,核对表!AG:AG),0)</f>
        <v/>
      </c>
      <c r="BN126" s="18" t="n"/>
      <c r="BO126" s="18">
        <f>BD126=AJ126</f>
        <v/>
      </c>
      <c r="BP126" s="18">
        <f>BE126=AU126</f>
        <v/>
      </c>
      <c r="BQ126" s="18">
        <f>BF126=AN126</f>
        <v/>
      </c>
      <c r="BR126" s="18">
        <f>BG126=AO126</f>
        <v/>
      </c>
      <c r="BS126" s="18">
        <f>BH126=AQ126</f>
        <v/>
      </c>
      <c r="BT126" s="18">
        <f>BI126=AH126</f>
        <v/>
      </c>
      <c r="BU126" s="18">
        <f>BJ126=AI126</f>
        <v/>
      </c>
      <c r="BV126" s="18">
        <f>BK126=AM126</f>
        <v/>
      </c>
      <c r="BW126" s="18">
        <f>BL126=AT126</f>
        <v/>
      </c>
      <c r="BX126" s="18">
        <f>BM126=AS126</f>
        <v/>
      </c>
    </row>
    <row r="127" ht="13.5" customHeight="1" s="1">
      <c r="A127" s="45" t="inlineStr">
        <is>
          <t>客服组</t>
        </is>
      </c>
      <c r="B127" s="29" t="inlineStr">
        <is>
          <t>吴多多</t>
        </is>
      </c>
      <c r="C127" s="24" t="inlineStr">
        <is>
          <t>T</t>
        </is>
      </c>
      <c r="D127" s="21" t="inlineStr">
        <is>
          <t>T</t>
        </is>
      </c>
      <c r="E127" s="21" t="inlineStr">
        <is>
          <t>√</t>
        </is>
      </c>
      <c r="F127" s="24" t="inlineStr">
        <is>
          <t>T</t>
        </is>
      </c>
      <c r="G127" s="21" t="inlineStr">
        <is>
          <t>T</t>
        </is>
      </c>
      <c r="H127" s="21" t="inlineStr">
        <is>
          <t>√</t>
        </is>
      </c>
      <c r="I127" s="24" t="inlineStr">
        <is>
          <t>√</t>
        </is>
      </c>
      <c r="J127" s="24" t="inlineStr">
        <is>
          <t>√</t>
        </is>
      </c>
      <c r="K127" s="21" t="inlineStr">
        <is>
          <t>L</t>
        </is>
      </c>
      <c r="L127" s="21" t="inlineStr">
        <is>
          <t>√</t>
        </is>
      </c>
      <c r="M127" s="21" t="inlineStr">
        <is>
          <t>T</t>
        </is>
      </c>
      <c r="N127" s="21" t="inlineStr">
        <is>
          <t>T</t>
        </is>
      </c>
      <c r="O127" s="21" t="inlineStr">
        <is>
          <t>√</t>
        </is>
      </c>
      <c r="P127" s="24" t="inlineStr">
        <is>
          <t>√</t>
        </is>
      </c>
      <c r="Q127" s="24" t="inlineStr">
        <is>
          <t>√</t>
        </is>
      </c>
      <c r="R127" s="21" t="inlineStr">
        <is>
          <t>L</t>
        </is>
      </c>
      <c r="S127" s="21" t="inlineStr">
        <is>
          <t>√</t>
        </is>
      </c>
      <c r="T127" s="21" t="inlineStr">
        <is>
          <t>T</t>
        </is>
      </c>
      <c r="U127" s="21" t="inlineStr">
        <is>
          <t>T</t>
        </is>
      </c>
      <c r="V127" s="24" t="inlineStr">
        <is>
          <t>T</t>
        </is>
      </c>
      <c r="W127" s="24" t="inlineStr">
        <is>
          <t>√</t>
        </is>
      </c>
      <c r="X127" s="21" t="inlineStr">
        <is>
          <t>√</t>
        </is>
      </c>
      <c r="Y127" s="21" t="inlineStr">
        <is>
          <t>√</t>
        </is>
      </c>
      <c r="Z127" s="21" t="inlineStr">
        <is>
          <t>√</t>
        </is>
      </c>
      <c r="AA127" s="21" t="inlineStr">
        <is>
          <t>T</t>
        </is>
      </c>
      <c r="AB127" s="21" t="inlineStr">
        <is>
          <t>T</t>
        </is>
      </c>
      <c r="AC127" s="24" t="n"/>
      <c r="AD127" s="24" t="n"/>
      <c r="AE127" s="21" t="n"/>
      <c r="AF127" s="36" t="n"/>
      <c r="AG127" s="69" t="n"/>
      <c r="AH127" s="59">
        <f>COUNTIF($C127:$AF127,$E$2)</f>
        <v/>
      </c>
      <c r="AI127" s="45">
        <f>COUNTIF($C127:$AF127,$F$2)</f>
        <v/>
      </c>
      <c r="AJ127" s="45">
        <f>COUNTIF(C127:AF127,$G$2)</f>
        <v/>
      </c>
      <c r="AK127" s="45">
        <f>COUNTIF($C127:$AF127,$H$2)</f>
        <v/>
      </c>
      <c r="AL127" s="45">
        <f>COUNTIF($C127:$AF127,$I$2)</f>
        <v/>
      </c>
      <c r="AM127" s="45">
        <f>COUNTIF($C127:$AF127,$J$2)</f>
        <v/>
      </c>
      <c r="AN127" s="45">
        <f>COUNTIF($C127:$AF127,$K$2)</f>
        <v/>
      </c>
      <c r="AO127" s="45">
        <f>COUNTIF($C127:$AF127,$L$2)</f>
        <v/>
      </c>
      <c r="AP127" s="45">
        <f>COUNTIF($C127:$AF127,$M$2)</f>
        <v/>
      </c>
      <c r="AQ127" s="45">
        <f>COUNTIF($C$127:$AF$127,$Y$2)</f>
        <v/>
      </c>
      <c r="AR127" s="45">
        <f>COUNTIF($C127:$AF127,$N$2)</f>
        <v/>
      </c>
      <c r="AS127" s="45">
        <f>COUNTIF($C127:$AF127,$V$2)</f>
        <v/>
      </c>
      <c r="AT127" s="59">
        <f>COUNTIF($C127:$AF127,$O$2)</f>
        <v/>
      </c>
      <c r="AU127" s="45">
        <f>COUNTIF($C127:$AF127,$P$2)</f>
        <v/>
      </c>
      <c r="AV127" s="45">
        <f>COUNTIF($C127:$AF127,$Q$2)</f>
        <v/>
      </c>
      <c r="AW127" s="45">
        <f>COUNTIF($C127:$AF127,$U$2)</f>
        <v/>
      </c>
      <c r="AX127" s="45">
        <f>COUNTIF($C127:$AF127,$R$2)</f>
        <v/>
      </c>
      <c r="AY127" s="58">
        <f>COUNTIF($C127:$AF127,$S$2)</f>
        <v/>
      </c>
      <c r="AZ127" s="59" t="n">
        <v>19</v>
      </c>
      <c r="BA127" s="59">
        <f>+MOD(AH127,1)+MOD(AT127,1)+MOD(AU127,1)+MOD(AI127,1)+MOD(AO127,1)+MOD(AP127,1)+MOD(AS127,1)+MOD(AK127,1)+MOD(AL127,1)+MOD(AM127,1)+COUNTIF(C127:AF127,$B$2)+COUNTIF(C127:AF127,$R$2)+COUNTIF(C127:AF127,$S$2)+COUNTIF(C127:AF127,$U$2)+COUNTIF(C127:AF127,$G$2)+COUNTIF(C127:AF127,$N$2)+COUNTIF(C127:AF127,$Z$2)</f>
        <v/>
      </c>
      <c r="BB127" s="45">
        <f>COUNTIF($C127:$AF127,$T$2)</f>
        <v/>
      </c>
      <c r="BC127" s="65" t="n">
        <v>300</v>
      </c>
      <c r="BD127" s="18">
        <f>IFERROR(_xlfn.XLOOKUP(B127,核对表!B:B,核对表!C:C),0)</f>
        <v/>
      </c>
      <c r="BE127" s="18">
        <f>IFERROR(_xlfn.XLOOKUP(B127,核对表!E:E,核对表!F:F),0)</f>
        <v/>
      </c>
      <c r="BF127" s="18">
        <f>IFERROR(_xlfn.XLOOKUP(B127,核对表!H:H,核对表!I:I),0)</f>
        <v/>
      </c>
      <c r="BG127" s="18">
        <f>IFERROR(_xlfn.XLOOKUP(B127,核对表!K:K,核对表!L:L),0)</f>
        <v/>
      </c>
      <c r="BH127" s="18">
        <f>IFERROR(_xlfn.XLOOKUP(B127,核对表!Q:Q,核对表!R:R),0)</f>
        <v/>
      </c>
      <c r="BI127" s="18">
        <f>IFERROR(_xlfn.XLOOKUP(B127,核对表!T:T,核对表!U:U),0)</f>
        <v/>
      </c>
      <c r="BJ127" s="18">
        <f>IFERROR(_xlfn.XLOOKUP(B127,核对表!N:N,核对表!O:O),0)</f>
        <v/>
      </c>
      <c r="BK127" s="18">
        <f>IFERROR(_xlfn.XLOOKUP(B127,核对表!Z:Z,核对表!AA:AA),0)</f>
        <v/>
      </c>
      <c r="BL127" s="18">
        <f>IFERROR(_xlfn.XLOOKUP(B127,核对表!AC:AC,核对表!AD:AD),0)</f>
        <v/>
      </c>
      <c r="BM127" s="18">
        <f>IFERROR(_xlfn.XLOOKUP(B127,核对表!AF:AF,核对表!AG:AG),0)</f>
        <v/>
      </c>
      <c r="BO127" s="18">
        <f>BD127=AJ127</f>
        <v/>
      </c>
      <c r="BP127" s="18">
        <f>BE127=AU127</f>
        <v/>
      </c>
      <c r="BQ127" s="18">
        <f>BF127=AN127</f>
        <v/>
      </c>
      <c r="BR127" s="18">
        <f>BG127=AO127</f>
        <v/>
      </c>
      <c r="BS127" s="18">
        <f>BH127=AQ127</f>
        <v/>
      </c>
      <c r="BT127" s="18">
        <f>BI127=AH127</f>
        <v/>
      </c>
      <c r="BU127" s="18">
        <f>BJ127=AI127</f>
        <v/>
      </c>
      <c r="BV127" s="18">
        <f>BK127=AM127</f>
        <v/>
      </c>
      <c r="BW127" s="18">
        <f>BL127=AT127</f>
        <v/>
      </c>
      <c r="BX127" s="18">
        <f>BM127=AS127</f>
        <v/>
      </c>
      <c r="BY127" s="49" t="n"/>
      <c r="BZ127" s="49" t="n"/>
    </row>
    <row r="128" ht="13.5" customHeight="1" s="1">
      <c r="A128" s="45" t="inlineStr">
        <is>
          <t>客服组</t>
        </is>
      </c>
      <c r="B128" s="29" t="inlineStr">
        <is>
          <t>刘卉芝</t>
        </is>
      </c>
      <c r="C128" s="21" t="inlineStr">
        <is>
          <t>√</t>
        </is>
      </c>
      <c r="D128" s="21" t="inlineStr">
        <is>
          <t>T</t>
        </is>
      </c>
      <c r="E128" s="21" t="inlineStr">
        <is>
          <t>T</t>
        </is>
      </c>
      <c r="F128" s="24" t="inlineStr">
        <is>
          <t>T</t>
        </is>
      </c>
      <c r="G128" s="24" t="inlineStr">
        <is>
          <t>L</t>
        </is>
      </c>
      <c r="H128" s="24" t="inlineStr">
        <is>
          <t>√</t>
        </is>
      </c>
      <c r="I128" s="21" t="inlineStr">
        <is>
          <t>√</t>
        </is>
      </c>
      <c r="J128" s="21" t="inlineStr">
        <is>
          <t>√</t>
        </is>
      </c>
      <c r="K128" s="24" t="inlineStr">
        <is>
          <t>T</t>
        </is>
      </c>
      <c r="L128" s="21" t="inlineStr">
        <is>
          <t>T</t>
        </is>
      </c>
      <c r="M128" s="24" t="inlineStr">
        <is>
          <t>√</t>
        </is>
      </c>
      <c r="N128" s="24" t="inlineStr">
        <is>
          <t>√</t>
        </is>
      </c>
      <c r="O128" s="21" t="inlineStr">
        <is>
          <t>√</t>
        </is>
      </c>
      <c r="P128" s="24" t="inlineStr">
        <is>
          <t>√</t>
        </is>
      </c>
      <c r="Q128" s="21" t="inlineStr">
        <is>
          <t>√</t>
        </is>
      </c>
      <c r="R128" s="21" t="inlineStr">
        <is>
          <t>T</t>
        </is>
      </c>
      <c r="S128" s="21" t="inlineStr">
        <is>
          <t>T</t>
        </is>
      </c>
      <c r="T128" s="24" t="inlineStr">
        <is>
          <t>L</t>
        </is>
      </c>
      <c r="U128" s="24" t="inlineStr">
        <is>
          <t>L</t>
        </is>
      </c>
      <c r="V128" s="21" t="inlineStr">
        <is>
          <t>√</t>
        </is>
      </c>
      <c r="W128" s="21" t="inlineStr">
        <is>
          <t>√</t>
        </is>
      </c>
      <c r="X128" s="21" t="inlineStr">
        <is>
          <t>√</t>
        </is>
      </c>
      <c r="Y128" s="21" t="inlineStr">
        <is>
          <t>T</t>
        </is>
      </c>
      <c r="Z128" s="36" t="inlineStr">
        <is>
          <t>T</t>
        </is>
      </c>
      <c r="AA128" s="24" t="inlineStr">
        <is>
          <t>T</t>
        </is>
      </c>
      <c r="AB128" s="24" t="inlineStr">
        <is>
          <t>√</t>
        </is>
      </c>
      <c r="AC128" s="21" t="n"/>
      <c r="AD128" s="21" t="n"/>
      <c r="AE128" s="21" t="n"/>
      <c r="AF128" s="36" t="n"/>
      <c r="AG128" s="69" t="n"/>
      <c r="AH128" s="59">
        <f>COUNTIF($C128:$AF128,$E$2)</f>
        <v/>
      </c>
      <c r="AI128" s="45">
        <f>COUNTIF($C128:$AF128,$F$2)</f>
        <v/>
      </c>
      <c r="AJ128" s="45">
        <f>COUNTIF(C128:AF128,$G$2)</f>
        <v/>
      </c>
      <c r="AK128" s="45">
        <f>COUNTIF($C128:$AF128,$H$2)</f>
        <v/>
      </c>
      <c r="AL128" s="45">
        <f>COUNTIF($C128:$AF128,$I$2)</f>
        <v/>
      </c>
      <c r="AM128" s="45">
        <f>COUNTIF($C128:$AF128,$J$2)</f>
        <v/>
      </c>
      <c r="AN128" s="45">
        <f>COUNTIF($C128:$AF128,$K$2)</f>
        <v/>
      </c>
      <c r="AO128" s="45">
        <f>COUNTIF($C128:$AF128,$L$2)</f>
        <v/>
      </c>
      <c r="AP128" s="45">
        <f>COUNTIF($C128:$AF128,$M$2)</f>
        <v/>
      </c>
      <c r="AQ128" s="45">
        <f>COUNTIF($C$128:$AF$128,$Y$2)</f>
        <v/>
      </c>
      <c r="AR128" s="45">
        <f>COUNTIF($C128:$AF128,$N$2)</f>
        <v/>
      </c>
      <c r="AS128" s="45">
        <f>COUNTIF($C128:$AF128,$V$2)</f>
        <v/>
      </c>
      <c r="AT128" s="59">
        <f>COUNTIF($C128:$AF128,$O$2)</f>
        <v/>
      </c>
      <c r="AU128" s="45">
        <f>COUNTIF($C128:$AF128,$P$2)</f>
        <v/>
      </c>
      <c r="AV128" s="45">
        <f>COUNTIF($C128:$AF128,$Q$2)</f>
        <v/>
      </c>
      <c r="AW128" s="45">
        <f>COUNTIF($C128:$AF128,$U$2)</f>
        <v/>
      </c>
      <c r="AX128" s="45">
        <f>COUNTIF($C128:$AF128,$R$2)</f>
        <v/>
      </c>
      <c r="AY128" s="58">
        <f>COUNTIF($C128:$AF128,$S$2)</f>
        <v/>
      </c>
      <c r="AZ128" s="59" t="n">
        <v>19</v>
      </c>
      <c r="BA128" s="59">
        <f>+MOD(AH128,1)+MOD(AT128,1)+MOD(AU128,1)+MOD(AI128,1)+MOD(AO128,1)+MOD(AP128,1)+MOD(AS128,1)+MOD(AK128,1)+MOD(AL128,1)+MOD(AM128,1)+COUNTIF(C128:AF128,$B$2)+COUNTIF(C128:AF128,$R$2)+COUNTIF(C128:AF128,$S$2)+COUNTIF(C128:AF128,$U$2)+COUNTIF(C128:AF128,$G$2)+COUNTIF(C128:AF128,$N$2)+COUNTIF(C128:AF128,$Z$2)</f>
        <v/>
      </c>
      <c r="BB128" s="45">
        <f>COUNTIF($C128:$AF128,$T$2)</f>
        <v/>
      </c>
      <c r="BC128" s="65" t="n">
        <v>300</v>
      </c>
      <c r="BD128" s="18">
        <f>IFERROR(_xlfn.XLOOKUP(B128,核对表!B:B,核对表!C:C),0)</f>
        <v/>
      </c>
      <c r="BE128" s="18">
        <f>IFERROR(_xlfn.XLOOKUP(B128,核对表!E:E,核对表!F:F),0)</f>
        <v/>
      </c>
      <c r="BF128" s="18">
        <f>IFERROR(_xlfn.XLOOKUP(B128,核对表!H:H,核对表!I:I),0)</f>
        <v/>
      </c>
      <c r="BG128" s="18">
        <f>IFERROR(_xlfn.XLOOKUP(B128,核对表!K:K,核对表!L:L),0)</f>
        <v/>
      </c>
      <c r="BH128" s="18">
        <f>IFERROR(_xlfn.XLOOKUP(B128,核对表!Q:Q,核对表!R:R),0)</f>
        <v/>
      </c>
      <c r="BI128" s="18">
        <f>IFERROR(_xlfn.XLOOKUP(B128,核对表!T:T,核对表!U:U),0)</f>
        <v/>
      </c>
      <c r="BJ128" s="18">
        <f>IFERROR(_xlfn.XLOOKUP(B128,核对表!N:N,核对表!O:O),0)</f>
        <v/>
      </c>
      <c r="BK128" s="18">
        <f>IFERROR(_xlfn.XLOOKUP(B128,核对表!Z:Z,核对表!AA:AA),0)</f>
        <v/>
      </c>
      <c r="BL128" s="18">
        <f>IFERROR(_xlfn.XLOOKUP(B128,核对表!AC:AC,核对表!AD:AD),0)</f>
        <v/>
      </c>
      <c r="BM128" s="18">
        <f>IFERROR(_xlfn.XLOOKUP(B128,核对表!AF:AF,核对表!AG:AG),0)</f>
        <v/>
      </c>
      <c r="BO128" s="18">
        <f>BD128=AJ128</f>
        <v/>
      </c>
      <c r="BP128" s="18">
        <f>BE128=AU128</f>
        <v/>
      </c>
      <c r="BQ128" s="18">
        <f>BF128=AN128</f>
        <v/>
      </c>
      <c r="BR128" s="18">
        <f>BG128=AO128</f>
        <v/>
      </c>
      <c r="BS128" s="18">
        <f>BH128=AQ128</f>
        <v/>
      </c>
      <c r="BT128" s="18">
        <f>BI128=AH128</f>
        <v/>
      </c>
      <c r="BU128" s="18">
        <f>BJ128=AI128</f>
        <v/>
      </c>
      <c r="BV128" s="18">
        <f>BK128=AM128</f>
        <v/>
      </c>
      <c r="BW128" s="18">
        <f>BL128=AT128</f>
        <v/>
      </c>
      <c r="BX128" s="18">
        <f>BM128=AS128</f>
        <v/>
      </c>
      <c r="BY128" s="49" t="n"/>
      <c r="BZ128" s="49" t="n"/>
    </row>
    <row r="129" ht="13.5" customHeight="1" s="1">
      <c r="A129" s="45" t="inlineStr">
        <is>
          <t>客服组</t>
        </is>
      </c>
      <c r="B129" s="29" t="inlineStr">
        <is>
          <t>黄嫚嫚</t>
        </is>
      </c>
      <c r="C129" s="21" t="inlineStr">
        <is>
          <t>T</t>
        </is>
      </c>
      <c r="D129" s="21" t="inlineStr">
        <is>
          <t>T</t>
        </is>
      </c>
      <c r="E129" s="21" t="inlineStr">
        <is>
          <t>T</t>
        </is>
      </c>
      <c r="F129" s="24" t="inlineStr">
        <is>
          <t>T</t>
        </is>
      </c>
      <c r="G129" s="21" t="inlineStr">
        <is>
          <t>T</t>
        </is>
      </c>
      <c r="H129" s="21" t="inlineStr">
        <is>
          <t>√</t>
        </is>
      </c>
      <c r="I129" s="21" t="inlineStr">
        <is>
          <t>√</t>
        </is>
      </c>
      <c r="J129" s="24" t="inlineStr">
        <is>
          <t>Q</t>
        </is>
      </c>
      <c r="K129" s="21" t="inlineStr">
        <is>
          <t>T</t>
        </is>
      </c>
      <c r="L129" s="21" t="inlineStr">
        <is>
          <t>√</t>
        </is>
      </c>
      <c r="M129" s="24" t="inlineStr">
        <is>
          <t>√</t>
        </is>
      </c>
      <c r="N129" s="21" t="inlineStr">
        <is>
          <t>√</t>
        </is>
      </c>
      <c r="O129" s="21" t="inlineStr">
        <is>
          <t>√</t>
        </is>
      </c>
      <c r="P129" s="24" t="inlineStr">
        <is>
          <t>T</t>
        </is>
      </c>
      <c r="Q129" s="21" t="inlineStr">
        <is>
          <t>√</t>
        </is>
      </c>
      <c r="R129" s="21" t="inlineStr">
        <is>
          <t>√</t>
        </is>
      </c>
      <c r="S129" s="21" t="inlineStr">
        <is>
          <t>√</t>
        </is>
      </c>
      <c r="T129" s="21" t="inlineStr">
        <is>
          <t>T</t>
        </is>
      </c>
      <c r="U129" s="24" t="inlineStr">
        <is>
          <t>√</t>
        </is>
      </c>
      <c r="V129" s="21" t="inlineStr">
        <is>
          <t>√</t>
        </is>
      </c>
      <c r="W129" s="21" t="inlineStr">
        <is>
          <t>√</t>
        </is>
      </c>
      <c r="X129" s="21" t="inlineStr">
        <is>
          <t>T</t>
        </is>
      </c>
      <c r="Y129" s="21" t="inlineStr">
        <is>
          <t>√</t>
        </is>
      </c>
      <c r="Z129" s="24" t="inlineStr">
        <is>
          <t>√</t>
        </is>
      </c>
      <c r="AA129" s="21" t="inlineStr">
        <is>
          <t>T</t>
        </is>
      </c>
      <c r="AB129" s="21" t="inlineStr">
        <is>
          <t>√</t>
        </is>
      </c>
      <c r="AC129" s="24" t="n"/>
      <c r="AD129" s="24" t="n"/>
      <c r="AE129" s="24" t="n"/>
      <c r="AF129" s="36" t="n"/>
      <c r="AG129" s="69" t="n"/>
      <c r="AH129" s="59">
        <f>COUNTIF($C129:$AF129,$E$2)</f>
        <v/>
      </c>
      <c r="AI129" s="45">
        <f>COUNTIF($C129:$AF129,$F$2)</f>
        <v/>
      </c>
      <c r="AJ129" s="45">
        <f>COUNTIF(C129:AF129,$G$2)</f>
        <v/>
      </c>
      <c r="AK129" s="45">
        <f>COUNTIF($C129:$AF129,$H$2)</f>
        <v/>
      </c>
      <c r="AL129" s="45">
        <f>COUNTIF($C129:$AF129,$I$2)</f>
        <v/>
      </c>
      <c r="AM129" s="45">
        <f>COUNTIF($C129:$AF129,$J$2)</f>
        <v/>
      </c>
      <c r="AN129" s="45">
        <f>COUNTIF($C129:$AF129,$K$2)</f>
        <v/>
      </c>
      <c r="AO129" s="45">
        <f>COUNTIF($C129:$AF129,$L$2)</f>
        <v/>
      </c>
      <c r="AP129" s="45">
        <f>COUNTIF($C129:$AF129,$M$2)</f>
        <v/>
      </c>
      <c r="AQ129" s="45">
        <f>COUNTIF($C$129:$AF$129,$Y$2)</f>
        <v/>
      </c>
      <c r="AR129" s="45">
        <f>COUNTIF($C129:$AF129,$N$2)</f>
        <v/>
      </c>
      <c r="AS129" s="45">
        <f>COUNTIF($C129:$AF129,$V$2)</f>
        <v/>
      </c>
      <c r="AT129" s="59">
        <f>COUNTIF($C129:$AF129,$O$2)</f>
        <v/>
      </c>
      <c r="AU129" s="45">
        <f>COUNTIF($C129:$AF129,$P$2)</f>
        <v/>
      </c>
      <c r="AV129" s="45">
        <f>COUNTIF($C129:$AF129,$Q$2)</f>
        <v/>
      </c>
      <c r="AW129" s="45">
        <f>COUNTIF($C129:$AF129,$U$2)</f>
        <v/>
      </c>
      <c r="AX129" s="45">
        <f>COUNTIF($C129:$AF129,$R$2)</f>
        <v/>
      </c>
      <c r="AY129" s="58">
        <f>COUNTIF($C129:$AF129,$S$2)</f>
        <v/>
      </c>
      <c r="AZ129" s="59" t="n">
        <v>19</v>
      </c>
      <c r="BA129" s="59">
        <f>+MOD(AH129,1)+MOD(AT129,1)+MOD(AU129,1)+MOD(AI129,1)+MOD(AO129,1)+MOD(AP129,1)+MOD(AS129,1)+MOD(AK129,1)+MOD(AL129,1)+MOD(AM129,1)+COUNTIF(C129:AF129,$B$2)+COUNTIF(C129:AF129,$R$2)+COUNTIF(C129:AF129,$S$2)+COUNTIF(C129:AF129,$U$2)+COUNTIF(C129:AF129,$G$2)+COUNTIF(C129:AF129,$N$2)+COUNTIF(C129:AF129,$Z$2)</f>
        <v/>
      </c>
      <c r="BB129" s="45">
        <f>COUNTIF($C129:$AF129,$T$2)</f>
        <v/>
      </c>
      <c r="BC129" s="65" t="n">
        <v>300</v>
      </c>
      <c r="BD129" s="18">
        <f>IFERROR(_xlfn.XLOOKUP(B129,核对表!B:B,核对表!C:C),0)</f>
        <v/>
      </c>
      <c r="BE129" s="18">
        <f>IFERROR(_xlfn.XLOOKUP(B129,核对表!E:E,核对表!F:F),0)</f>
        <v/>
      </c>
      <c r="BF129" s="18">
        <f>IFERROR(_xlfn.XLOOKUP(B129,核对表!H:H,核对表!I:I),0)</f>
        <v/>
      </c>
      <c r="BG129" s="18">
        <f>IFERROR(_xlfn.XLOOKUP(B129,核对表!K:K,核对表!L:L),0)</f>
        <v/>
      </c>
      <c r="BH129" s="18">
        <f>IFERROR(_xlfn.XLOOKUP(B129,核对表!Q:Q,核对表!R:R),0)</f>
        <v/>
      </c>
      <c r="BI129" s="18">
        <f>IFERROR(_xlfn.XLOOKUP(B129,核对表!T:T,核对表!U:U),0)</f>
        <v/>
      </c>
      <c r="BJ129" s="18">
        <f>IFERROR(_xlfn.XLOOKUP(B129,核对表!N:N,核对表!O:O),0)</f>
        <v/>
      </c>
      <c r="BK129" s="18">
        <f>IFERROR(_xlfn.XLOOKUP(B129,核对表!Z:Z,核对表!AA:AA),0)</f>
        <v/>
      </c>
      <c r="BL129" s="18">
        <f>IFERROR(_xlfn.XLOOKUP(B129,核对表!AC:AC,核对表!AD:AD),0)</f>
        <v/>
      </c>
      <c r="BM129" s="18">
        <f>IFERROR(_xlfn.XLOOKUP(B129,核对表!AF:AF,核对表!AG:AG),0)</f>
        <v/>
      </c>
      <c r="BO129" s="18">
        <f>BD129=AJ129</f>
        <v/>
      </c>
      <c r="BP129" s="18">
        <f>BE129=AU129</f>
        <v/>
      </c>
      <c r="BQ129" s="18">
        <f>BF129=AN129</f>
        <v/>
      </c>
      <c r="BR129" s="18">
        <f>BG129=AO129</f>
        <v/>
      </c>
      <c r="BS129" s="18">
        <f>BH129=AQ129</f>
        <v/>
      </c>
      <c r="BT129" s="18">
        <f>BI129=AH129</f>
        <v/>
      </c>
      <c r="BU129" s="18">
        <f>BJ129=AI129</f>
        <v/>
      </c>
      <c r="BV129" s="18">
        <f>BK129=AM129</f>
        <v/>
      </c>
      <c r="BW129" s="18">
        <f>BL129=AT129</f>
        <v/>
      </c>
      <c r="BX129" s="18">
        <f>BM129=AS129</f>
        <v/>
      </c>
      <c r="BY129" s="49" t="n"/>
      <c r="BZ129" s="49" t="n"/>
    </row>
    <row r="130" ht="13.5" customHeight="1" s="1">
      <c r="A130" s="45" t="inlineStr">
        <is>
          <t>客服组</t>
        </is>
      </c>
      <c r="B130" s="29" t="inlineStr">
        <is>
          <t>陈炯楠</t>
        </is>
      </c>
      <c r="C130" s="21" t="inlineStr">
        <is>
          <t>√</t>
        </is>
      </c>
      <c r="D130" s="21" t="inlineStr">
        <is>
          <t>√</t>
        </is>
      </c>
      <c r="E130" s="21" t="inlineStr">
        <is>
          <t>√</t>
        </is>
      </c>
      <c r="F130" s="36" t="inlineStr">
        <is>
          <t>T</t>
        </is>
      </c>
      <c r="G130" s="21" t="inlineStr">
        <is>
          <t>T</t>
        </is>
      </c>
      <c r="H130" s="24" t="inlineStr">
        <is>
          <t>T</t>
        </is>
      </c>
      <c r="I130" s="24" t="inlineStr">
        <is>
          <t>√</t>
        </is>
      </c>
      <c r="J130" s="21" t="inlineStr">
        <is>
          <t>√</t>
        </is>
      </c>
      <c r="K130" s="21" t="inlineStr">
        <is>
          <t>√</t>
        </is>
      </c>
      <c r="L130" s="21" t="inlineStr">
        <is>
          <t>√</t>
        </is>
      </c>
      <c r="M130" s="21" t="inlineStr">
        <is>
          <t>T</t>
        </is>
      </c>
      <c r="N130" s="21" t="inlineStr">
        <is>
          <t>T</t>
        </is>
      </c>
      <c r="O130" s="24" t="inlineStr">
        <is>
          <t>√</t>
        </is>
      </c>
      <c r="P130" s="24" t="inlineStr">
        <is>
          <t>T</t>
        </is>
      </c>
      <c r="Q130" s="21" t="inlineStr">
        <is>
          <t>√</t>
        </is>
      </c>
      <c r="R130" s="21" t="inlineStr">
        <is>
          <t>T</t>
        </is>
      </c>
      <c r="S130" s="21" t="inlineStr">
        <is>
          <t>√</t>
        </is>
      </c>
      <c r="T130" s="21" t="inlineStr">
        <is>
          <t>T</t>
        </is>
      </c>
      <c r="U130" s="21" t="inlineStr">
        <is>
          <t>T</t>
        </is>
      </c>
      <c r="V130" s="24" t="inlineStr">
        <is>
          <t>√</t>
        </is>
      </c>
      <c r="W130" s="24" t="inlineStr">
        <is>
          <t>√</t>
        </is>
      </c>
      <c r="X130" s="21" t="inlineStr">
        <is>
          <t>√</t>
        </is>
      </c>
      <c r="Y130" s="36" t="inlineStr">
        <is>
          <t>√</t>
        </is>
      </c>
      <c r="Z130" s="21" t="inlineStr">
        <is>
          <t>√</t>
        </is>
      </c>
      <c r="AA130" s="21" t="inlineStr">
        <is>
          <t>T</t>
        </is>
      </c>
      <c r="AB130" s="21" t="inlineStr">
        <is>
          <t>T</t>
        </is>
      </c>
      <c r="AC130" s="24" t="n"/>
      <c r="AD130" s="24" t="n"/>
      <c r="AE130" s="21" t="n"/>
      <c r="AF130" s="36" t="n"/>
      <c r="AG130" s="69" t="n"/>
      <c r="AH130" s="59">
        <f>COUNTIF($C130:$AF130,$E$2)</f>
        <v/>
      </c>
      <c r="AI130" s="45">
        <f>COUNTIF($C130:$AF130,$F$2)</f>
        <v/>
      </c>
      <c r="AJ130" s="45">
        <f>COUNTIF(C130:AF130,$G$2)</f>
        <v/>
      </c>
      <c r="AK130" s="45">
        <f>COUNTIF($C130:$AF130,$H$2)</f>
        <v/>
      </c>
      <c r="AL130" s="45">
        <f>COUNTIF($C130:$AF130,$I$2)</f>
        <v/>
      </c>
      <c r="AM130" s="45">
        <f>COUNTIF($C130:$AF130,$J$2)</f>
        <v/>
      </c>
      <c r="AN130" s="45">
        <f>COUNTIF($C130:$AF130,$K$2)</f>
        <v/>
      </c>
      <c r="AO130" s="45">
        <f>COUNTIF($C130:$AF130,$L$2)</f>
        <v/>
      </c>
      <c r="AP130" s="45">
        <f>COUNTIF($C130:$AF130,$M$2)</f>
        <v/>
      </c>
      <c r="AQ130" s="45">
        <f>COUNTIF($C$130:$AF$130,$Y$2)</f>
        <v/>
      </c>
      <c r="AR130" s="45">
        <f>COUNTIF($C130:$AF130,$N$2)</f>
        <v/>
      </c>
      <c r="AS130" s="45">
        <f>COUNTIF($C130:$AF130,$V$2)</f>
        <v/>
      </c>
      <c r="AT130" s="59">
        <f>COUNTIF($C130:$AF130,$O$2)</f>
        <v/>
      </c>
      <c r="AU130" s="45">
        <f>COUNTIF($C130:$AF130,$P$2)</f>
        <v/>
      </c>
      <c r="AV130" s="45">
        <f>COUNTIF($C130:$AF130,$Q$2)</f>
        <v/>
      </c>
      <c r="AW130" s="45">
        <f>COUNTIF($C130:$AF130,$U$2)</f>
        <v/>
      </c>
      <c r="AX130" s="45">
        <f>COUNTIF($C130:$AF130,$R$2)</f>
        <v/>
      </c>
      <c r="AY130" s="58">
        <f>COUNTIF($C130:$AF130,$S$2)</f>
        <v/>
      </c>
      <c r="AZ130" s="59" t="n">
        <v>19</v>
      </c>
      <c r="BA130" s="59">
        <f>+MOD(AH130,1)+MOD(AT130,1)+MOD(AU130,1)+MOD(AI130,1)+MOD(AO130,1)+MOD(AP130,1)+MOD(AS130,1)+MOD(AK130,1)+MOD(AL130,1)+MOD(AM130,1)+COUNTIF(C130:AF130,$B$2)+COUNTIF(C130:AF130,$R$2)+COUNTIF(C130:AF130,$S$2)+COUNTIF(C130:AF130,$U$2)+COUNTIF(C130:AF130,$G$2)+COUNTIF(C130:AF130,$N$2)+COUNTIF(C130:AF130,$Z$2)</f>
        <v/>
      </c>
      <c r="BB130" s="45">
        <f>COUNTIF($C130:$AF130,$T$2)</f>
        <v/>
      </c>
      <c r="BC130" s="65" t="n">
        <v>300</v>
      </c>
      <c r="BD130" s="18">
        <f>IFERROR(_xlfn.XLOOKUP(B130,核对表!B:B,核对表!C:C),0)</f>
        <v/>
      </c>
      <c r="BE130" s="18">
        <f>IFERROR(_xlfn.XLOOKUP(B130,核对表!E:E,核对表!F:F),0)</f>
        <v/>
      </c>
      <c r="BF130" s="18">
        <f>IFERROR(_xlfn.XLOOKUP(B130,核对表!H:H,核对表!I:I),0)</f>
        <v/>
      </c>
      <c r="BG130" s="18">
        <f>IFERROR(_xlfn.XLOOKUP(B130,核对表!K:K,核对表!L:L),0)</f>
        <v/>
      </c>
      <c r="BH130" s="18">
        <f>IFERROR(_xlfn.XLOOKUP(B130,核对表!Q:Q,核对表!R:R),0)</f>
        <v/>
      </c>
      <c r="BI130" s="18">
        <f>IFERROR(_xlfn.XLOOKUP(B130,核对表!T:T,核对表!U:U),0)</f>
        <v/>
      </c>
      <c r="BJ130" s="18">
        <f>IFERROR(_xlfn.XLOOKUP(B130,核对表!N:N,核对表!O:O),0)</f>
        <v/>
      </c>
      <c r="BK130" s="18">
        <f>IFERROR(_xlfn.XLOOKUP(B130,核对表!Z:Z,核对表!AA:AA),0)</f>
        <v/>
      </c>
      <c r="BL130" s="18">
        <f>IFERROR(_xlfn.XLOOKUP(B130,核对表!AC:AC,核对表!AD:AD),0)</f>
        <v/>
      </c>
      <c r="BM130" s="18">
        <f>IFERROR(_xlfn.XLOOKUP(B130,核对表!AF:AF,核对表!AG:AG),0)</f>
        <v/>
      </c>
      <c r="BO130" s="18">
        <f>BD130=AJ130</f>
        <v/>
      </c>
      <c r="BP130" s="18">
        <f>BE130=AU130</f>
        <v/>
      </c>
      <c r="BQ130" s="18">
        <f>BF130=AN130</f>
        <v/>
      </c>
      <c r="BR130" s="18">
        <f>BG130=AO130</f>
        <v/>
      </c>
      <c r="BS130" s="18">
        <f>BH130=AQ130</f>
        <v/>
      </c>
      <c r="BT130" s="18">
        <f>BI130=AH130</f>
        <v/>
      </c>
      <c r="BU130" s="18">
        <f>BJ130=AI130</f>
        <v/>
      </c>
      <c r="BV130" s="18">
        <f>BK130=AM130</f>
        <v/>
      </c>
      <c r="BW130" s="18">
        <f>BL130=AT130</f>
        <v/>
      </c>
      <c r="BX130" s="18">
        <f>BM130=AS130</f>
        <v/>
      </c>
      <c r="BY130" s="49" t="n"/>
      <c r="BZ130" s="49" t="n"/>
    </row>
    <row r="131" ht="13.5" customHeight="1" s="1">
      <c r="A131" s="45" t="inlineStr">
        <is>
          <t>客服组</t>
        </is>
      </c>
      <c r="B131" s="29" t="inlineStr">
        <is>
          <t>王滢</t>
        </is>
      </c>
      <c r="C131" s="21" t="inlineStr">
        <is>
          <t>T</t>
        </is>
      </c>
      <c r="D131" s="24" t="inlineStr">
        <is>
          <t>T</t>
        </is>
      </c>
      <c r="E131" s="21" t="inlineStr">
        <is>
          <t>T</t>
        </is>
      </c>
      <c r="F131" s="24" t="inlineStr">
        <is>
          <t>L</t>
        </is>
      </c>
      <c r="G131" s="24" t="inlineStr">
        <is>
          <t>√</t>
        </is>
      </c>
      <c r="H131" s="21" t="inlineStr">
        <is>
          <t>T</t>
        </is>
      </c>
      <c r="I131" s="24" t="inlineStr">
        <is>
          <t>L</t>
        </is>
      </c>
      <c r="J131" s="21" t="inlineStr">
        <is>
          <t>√</t>
        </is>
      </c>
      <c r="K131" s="21" t="inlineStr">
        <is>
          <t>√</t>
        </is>
      </c>
      <c r="L131" s="21" t="inlineStr">
        <is>
          <t>T</t>
        </is>
      </c>
      <c r="M131" s="21" t="inlineStr">
        <is>
          <t>T</t>
        </is>
      </c>
      <c r="N131" s="24" t="inlineStr">
        <is>
          <t>T</t>
        </is>
      </c>
      <c r="O131" s="21" t="inlineStr">
        <is>
          <t>T</t>
        </is>
      </c>
      <c r="P131" s="21" t="inlineStr">
        <is>
          <t>√</t>
        </is>
      </c>
      <c r="Q131" s="21" t="inlineStr">
        <is>
          <t>√</t>
        </is>
      </c>
      <c r="R131" s="24" t="inlineStr">
        <is>
          <t>Q</t>
        </is>
      </c>
      <c r="S131" s="21" t="inlineStr">
        <is>
          <t>T</t>
        </is>
      </c>
      <c r="T131" s="21" t="inlineStr">
        <is>
          <t>√</t>
        </is>
      </c>
      <c r="U131" s="21" t="inlineStr">
        <is>
          <t>√</t>
        </is>
      </c>
      <c r="V131" s="24" t="inlineStr">
        <is>
          <t>√</t>
        </is>
      </c>
      <c r="W131" s="21" t="inlineStr">
        <is>
          <t>T</t>
        </is>
      </c>
      <c r="X131" s="21" t="inlineStr">
        <is>
          <t>√</t>
        </is>
      </c>
      <c r="Y131" s="24" t="inlineStr">
        <is>
          <t>√</t>
        </is>
      </c>
      <c r="Z131" s="21" t="inlineStr">
        <is>
          <t>T</t>
        </is>
      </c>
      <c r="AA131" s="21" t="inlineStr">
        <is>
          <t>√</t>
        </is>
      </c>
      <c r="AB131" s="24" t="inlineStr">
        <is>
          <t>√</t>
        </is>
      </c>
      <c r="AC131" s="21" t="n"/>
      <c r="AD131" s="21" t="n"/>
      <c r="AE131" s="21" t="n"/>
      <c r="AF131" s="36" t="n"/>
      <c r="AG131" s="69" t="n"/>
      <c r="AH131" s="59">
        <f>COUNTIF($C131:$AF131,$E$2)</f>
        <v/>
      </c>
      <c r="AI131" s="45">
        <f>COUNTIF($C131:$AF131,$F$2)</f>
        <v/>
      </c>
      <c r="AJ131" s="45">
        <f>COUNTIF(C131:AF131,$G$2)</f>
        <v/>
      </c>
      <c r="AK131" s="45">
        <f>COUNTIF($C131:$AF131,$H$2)</f>
        <v/>
      </c>
      <c r="AL131" s="45">
        <f>COUNTIF($C131:$AF131,$I$2)</f>
        <v/>
      </c>
      <c r="AM131" s="45">
        <f>COUNTIF($C131:$AF131,$J$2)</f>
        <v/>
      </c>
      <c r="AN131" s="45">
        <f>COUNTIF($C131:$AF131,$K$2)</f>
        <v/>
      </c>
      <c r="AO131" s="45">
        <f>COUNTIF($C131:$AF131,$L$2)</f>
        <v/>
      </c>
      <c r="AP131" s="45">
        <f>COUNTIF($C131:$AF131,$M$2)</f>
        <v/>
      </c>
      <c r="AQ131" s="45">
        <f>COUNTIF($C$131:$AF$131,$Y$2)</f>
        <v/>
      </c>
      <c r="AR131" s="45">
        <f>COUNTIF($C131:$AF131,$N$2)</f>
        <v/>
      </c>
      <c r="AS131" s="45">
        <f>COUNTIF($C131:$AF131,$V$2)</f>
        <v/>
      </c>
      <c r="AT131" s="59">
        <f>COUNTIF($C131:$AF131,$O$2)</f>
        <v/>
      </c>
      <c r="AU131" s="45">
        <f>COUNTIF($C131:$AF131,$P$2)</f>
        <v/>
      </c>
      <c r="AV131" s="45">
        <f>COUNTIF($C131:$AF131,$Q$2)</f>
        <v/>
      </c>
      <c r="AW131" s="45">
        <f>COUNTIF($C131:$AF131,$U$2)</f>
        <v/>
      </c>
      <c r="AX131" s="45">
        <f>COUNTIF($C131:$AF131,$R$2)</f>
        <v/>
      </c>
      <c r="AY131" s="58">
        <f>COUNTIF($C131:$AF131,$S$2)</f>
        <v/>
      </c>
      <c r="AZ131" s="59" t="n">
        <v>19</v>
      </c>
      <c r="BA131" s="59">
        <f>+MOD(AH131,1)+MOD(AT131,1)+MOD(AU131,1)+MOD(AI131,1)+MOD(AO131,1)+MOD(AP131,1)+MOD(AS131,1)+MOD(AK131,1)+MOD(AL131,1)+MOD(AM131,1)+COUNTIF(C131:AF131,$B$2)+COUNTIF(C131:AF131,$R$2)+COUNTIF(C131:AF131,$S$2)+COUNTIF(C131:AF131,$U$2)+COUNTIF(C131:AF131,$G$2)+COUNTIF(C131:AF131,$N$2)+COUNTIF(C131:AF131,$Z$2)</f>
        <v/>
      </c>
      <c r="BB131" s="45">
        <f>COUNTIF($C131:$AF131,$T$2)</f>
        <v/>
      </c>
      <c r="BC131" s="65" t="n">
        <v>300</v>
      </c>
      <c r="BD131" s="18">
        <f>IFERROR(_xlfn.XLOOKUP(B131,核对表!B:B,核对表!C:C),0)</f>
        <v/>
      </c>
      <c r="BE131" s="18">
        <f>IFERROR(_xlfn.XLOOKUP(B131,核对表!E:E,核对表!F:F),0)</f>
        <v/>
      </c>
      <c r="BF131" s="18">
        <f>IFERROR(_xlfn.XLOOKUP(B131,核对表!H:H,核对表!I:I),0)</f>
        <v/>
      </c>
      <c r="BG131" s="18">
        <f>IFERROR(_xlfn.XLOOKUP(B131,核对表!K:K,核对表!L:L),0)</f>
        <v/>
      </c>
      <c r="BH131" s="18">
        <f>IFERROR(_xlfn.XLOOKUP(B131,核对表!Q:Q,核对表!R:R),0)</f>
        <v/>
      </c>
      <c r="BI131" s="18">
        <f>IFERROR(_xlfn.XLOOKUP(B131,核对表!T:T,核对表!U:U),0)</f>
        <v/>
      </c>
      <c r="BJ131" s="18">
        <f>IFERROR(_xlfn.XLOOKUP(B131,核对表!N:N,核对表!O:O),0)</f>
        <v/>
      </c>
      <c r="BK131" s="18">
        <f>IFERROR(_xlfn.XLOOKUP(B131,核对表!Z:Z,核对表!AA:AA),0)</f>
        <v/>
      </c>
      <c r="BL131" s="18">
        <f>IFERROR(_xlfn.XLOOKUP(B131,核对表!AC:AC,核对表!AD:AD),0)</f>
        <v/>
      </c>
      <c r="BM131" s="18">
        <f>IFERROR(_xlfn.XLOOKUP(B131,核对表!AF:AF,核对表!AG:AG),0)</f>
        <v/>
      </c>
      <c r="BO131" s="18">
        <f>BD131=AJ131</f>
        <v/>
      </c>
      <c r="BP131" s="18">
        <f>BE131=AU131</f>
        <v/>
      </c>
      <c r="BQ131" s="18">
        <f>BF131=AN131</f>
        <v/>
      </c>
      <c r="BR131" s="18">
        <f>BG131=AO131</f>
        <v/>
      </c>
      <c r="BS131" s="18">
        <f>BH131=AQ131</f>
        <v/>
      </c>
      <c r="BT131" s="18">
        <f>BI131=AH131</f>
        <v/>
      </c>
      <c r="BU131" s="18">
        <f>BJ131=AI131</f>
        <v/>
      </c>
      <c r="BV131" s="18">
        <f>BK131=AM131</f>
        <v/>
      </c>
      <c r="BW131" s="18">
        <f>BL131=AT131</f>
        <v/>
      </c>
      <c r="BX131" s="18">
        <f>BM131=AS131</f>
        <v/>
      </c>
      <c r="BY131" s="49" t="n"/>
      <c r="BZ131" s="49" t="n"/>
    </row>
    <row r="132" ht="13.5" customHeight="1" s="1">
      <c r="A132" s="45" t="inlineStr">
        <is>
          <t>客服组</t>
        </is>
      </c>
      <c r="B132" s="29" t="inlineStr">
        <is>
          <t>王馨怡</t>
        </is>
      </c>
      <c r="C132" s="21" t="inlineStr">
        <is>
          <t>T</t>
        </is>
      </c>
      <c r="D132" s="21" t="inlineStr">
        <is>
          <t>√</t>
        </is>
      </c>
      <c r="E132" s="24" t="inlineStr">
        <is>
          <t>T</t>
        </is>
      </c>
      <c r="F132" s="36" t="inlineStr">
        <is>
          <t>√</t>
        </is>
      </c>
      <c r="G132" s="21" t="inlineStr">
        <is>
          <t>√</t>
        </is>
      </c>
      <c r="H132" s="21" t="inlineStr">
        <is>
          <t>√</t>
        </is>
      </c>
      <c r="I132" s="21" t="inlineStr">
        <is>
          <t>√</t>
        </is>
      </c>
      <c r="J132" s="21" t="inlineStr">
        <is>
          <t>√</t>
        </is>
      </c>
      <c r="K132" s="21" t="inlineStr">
        <is>
          <t>T</t>
        </is>
      </c>
      <c r="L132" s="21" t="inlineStr">
        <is>
          <t>T</t>
        </is>
      </c>
      <c r="M132" s="21" t="inlineStr">
        <is>
          <t>√</t>
        </is>
      </c>
      <c r="N132" s="21" t="inlineStr">
        <is>
          <t>√</t>
        </is>
      </c>
      <c r="O132" s="24" t="inlineStr">
        <is>
          <t>√</t>
        </is>
      </c>
      <c r="P132" s="21" t="inlineStr">
        <is>
          <t>√</t>
        </is>
      </c>
      <c r="Q132" s="21" t="inlineStr">
        <is>
          <t>√</t>
        </is>
      </c>
      <c r="R132" s="24" t="inlineStr">
        <is>
          <t>T</t>
        </is>
      </c>
      <c r="S132" s="24" t="inlineStr">
        <is>
          <t>√</t>
        </is>
      </c>
      <c r="T132" s="21" t="inlineStr">
        <is>
          <t>T</t>
        </is>
      </c>
      <c r="U132" s="21" t="inlineStr">
        <is>
          <t>√</t>
        </is>
      </c>
      <c r="V132" s="24" t="inlineStr">
        <is>
          <t>√</t>
        </is>
      </c>
      <c r="W132" s="21" t="inlineStr">
        <is>
          <t>√</t>
        </is>
      </c>
      <c r="X132" s="21" t="inlineStr">
        <is>
          <t>T</t>
        </is>
      </c>
      <c r="Y132" s="21" t="inlineStr">
        <is>
          <t>T</t>
        </is>
      </c>
      <c r="Z132" s="21" t="inlineStr">
        <is>
          <t>T</t>
        </is>
      </c>
      <c r="AA132" s="24" t="inlineStr">
        <is>
          <t>T</t>
        </is>
      </c>
      <c r="AB132" s="24" t="inlineStr">
        <is>
          <t>T</t>
        </is>
      </c>
      <c r="AC132" s="24" t="n"/>
      <c r="AD132" s="21" t="n"/>
      <c r="AE132" s="21" t="n"/>
      <c r="AF132" s="36" t="n"/>
      <c r="AG132" s="69" t="n"/>
      <c r="AH132" s="59">
        <f>COUNTIF($C132:$AF132,$E$2)</f>
        <v/>
      </c>
      <c r="AI132" s="45">
        <f>COUNTIF($C132:$AF132,$F$2)</f>
        <v/>
      </c>
      <c r="AJ132" s="45">
        <f>COUNTIF(C132:AF132,$G$2)</f>
        <v/>
      </c>
      <c r="AK132" s="45">
        <f>COUNTIF($C132:$AF132,$H$2)</f>
        <v/>
      </c>
      <c r="AL132" s="45">
        <f>COUNTIF($C132:$AF132,$I$2)</f>
        <v/>
      </c>
      <c r="AM132" s="45">
        <f>COUNTIF($C132:$AF132,$J$2)</f>
        <v/>
      </c>
      <c r="AN132" s="45">
        <f>COUNTIF($C132:$AF132,$K$2)</f>
        <v/>
      </c>
      <c r="AO132" s="45">
        <f>COUNTIF($C132:$AF132,$L$2)</f>
        <v/>
      </c>
      <c r="AP132" s="45">
        <f>COUNTIF($C132:$AF132,$M$2)</f>
        <v/>
      </c>
      <c r="AQ132" s="45">
        <f>COUNTIF($C$132:$AF$132,$Y$2)</f>
        <v/>
      </c>
      <c r="AR132" s="45">
        <f>COUNTIF($C132:$AF132,$N$2)</f>
        <v/>
      </c>
      <c r="AS132" s="45">
        <f>COUNTIF($C132:$AF132,$V$2)</f>
        <v/>
      </c>
      <c r="AT132" s="59">
        <f>COUNTIF($C132:$AF132,$O$2)</f>
        <v/>
      </c>
      <c r="AU132" s="45">
        <f>COUNTIF($C132:$AF132,$P$2)</f>
        <v/>
      </c>
      <c r="AV132" s="45">
        <f>COUNTIF($C132:$AF132,$Q$2)</f>
        <v/>
      </c>
      <c r="AW132" s="45">
        <f>COUNTIF($C132:$AF132,$U$2)</f>
        <v/>
      </c>
      <c r="AX132" s="45">
        <f>COUNTIF($C132:$AF132,$R$2)</f>
        <v/>
      </c>
      <c r="AY132" s="58">
        <f>COUNTIF($C132:$AF132,$S$2)</f>
        <v/>
      </c>
      <c r="AZ132" s="59" t="n">
        <v>19</v>
      </c>
      <c r="BA132" s="59">
        <f>+MOD(AH132,1)+MOD(AT132,1)+MOD(AU132,1)+MOD(AI132,1)+MOD(AO132,1)+MOD(AP132,1)+MOD(AS132,1)+MOD(AK132,1)+MOD(AL132,1)+MOD(AM132,1)+COUNTIF(C132:AF132,$B$2)+COUNTIF(C132:AF132,$R$2)+COUNTIF(C132:AF132,$S$2)+COUNTIF(C132:AF132,$U$2)+COUNTIF(C132:AF132,$G$2)+COUNTIF(C132:AF132,$N$2)+COUNTIF(C132:AF132,$Z$2)</f>
        <v/>
      </c>
      <c r="BB132" s="45">
        <f>COUNTIF($C132:$AF132,$T$2)</f>
        <v/>
      </c>
      <c r="BC132" s="65" t="n">
        <v>300</v>
      </c>
      <c r="BD132" s="18">
        <f>IFERROR(_xlfn.XLOOKUP(B132,核对表!B:B,核对表!C:C),0)</f>
        <v/>
      </c>
      <c r="BE132" s="18">
        <f>IFERROR(_xlfn.XLOOKUP(B132,核对表!E:E,核对表!F:F),0)</f>
        <v/>
      </c>
      <c r="BF132" s="18">
        <f>IFERROR(_xlfn.XLOOKUP(B132,核对表!H:H,核对表!I:I),0)</f>
        <v/>
      </c>
      <c r="BG132" s="18">
        <f>IFERROR(_xlfn.XLOOKUP(B132,核对表!K:K,核对表!L:L),0)</f>
        <v/>
      </c>
      <c r="BH132" s="18">
        <f>IFERROR(_xlfn.XLOOKUP(B132,核对表!Q:Q,核对表!R:R),0)</f>
        <v/>
      </c>
      <c r="BI132" s="18">
        <f>IFERROR(_xlfn.XLOOKUP(B132,核对表!T:T,核对表!U:U),0)</f>
        <v/>
      </c>
      <c r="BJ132" s="18">
        <f>IFERROR(_xlfn.XLOOKUP(B132,核对表!N:N,核对表!O:O),0)</f>
        <v/>
      </c>
      <c r="BK132" s="18">
        <f>IFERROR(_xlfn.XLOOKUP(B132,核对表!Z:Z,核对表!AA:AA),0)</f>
        <v/>
      </c>
      <c r="BL132" s="18">
        <f>IFERROR(_xlfn.XLOOKUP(B132,核对表!AC:AC,核对表!AD:AD),0)</f>
        <v/>
      </c>
      <c r="BM132" s="18">
        <f>IFERROR(_xlfn.XLOOKUP(B132,核对表!AF:AF,核对表!AG:AG),0)</f>
        <v/>
      </c>
      <c r="BO132" s="18">
        <f>BD132=AJ132</f>
        <v/>
      </c>
      <c r="BP132" s="18">
        <f>BE132=AU132</f>
        <v/>
      </c>
      <c r="BQ132" s="18">
        <f>BF132=AN132</f>
        <v/>
      </c>
      <c r="BR132" s="18">
        <f>BG132=AO132</f>
        <v/>
      </c>
      <c r="BS132" s="18">
        <f>BH132=AQ132</f>
        <v/>
      </c>
      <c r="BT132" s="18">
        <f>BI132=AH132</f>
        <v/>
      </c>
      <c r="BU132" s="18">
        <f>BJ132=AI132</f>
        <v/>
      </c>
      <c r="BV132" s="18">
        <f>BK132=AM132</f>
        <v/>
      </c>
      <c r="BW132" s="18">
        <f>BL132=AT132</f>
        <v/>
      </c>
      <c r="BX132" s="18">
        <f>BM132=AS132</f>
        <v/>
      </c>
      <c r="BY132" s="49" t="n"/>
      <c r="BZ132" s="49" t="n"/>
    </row>
    <row r="133" ht="13.5" customHeight="1" s="1">
      <c r="A133" s="45" t="inlineStr">
        <is>
          <t>客服组</t>
        </is>
      </c>
      <c r="B133" s="29" t="inlineStr">
        <is>
          <t>周珊珊</t>
        </is>
      </c>
      <c r="C133" s="21" t="inlineStr">
        <is>
          <t>√</t>
        </is>
      </c>
      <c r="D133" s="21" t="inlineStr">
        <is>
          <t>√</t>
        </is>
      </c>
      <c r="E133" s="21" t="inlineStr">
        <is>
          <t>√</t>
        </is>
      </c>
      <c r="F133" s="24" t="inlineStr">
        <is>
          <t>T</t>
        </is>
      </c>
      <c r="G133" s="21" t="inlineStr">
        <is>
          <t>T</t>
        </is>
      </c>
      <c r="H133" s="24" t="inlineStr">
        <is>
          <t>Q</t>
        </is>
      </c>
      <c r="I133" s="24" t="inlineStr">
        <is>
          <t>√</t>
        </is>
      </c>
      <c r="J133" s="21" t="inlineStr">
        <is>
          <t>L</t>
        </is>
      </c>
      <c r="K133" s="21" t="inlineStr">
        <is>
          <t>√</t>
        </is>
      </c>
      <c r="L133" s="21" t="inlineStr">
        <is>
          <t>L</t>
        </is>
      </c>
      <c r="M133" s="21" t="inlineStr">
        <is>
          <t>T</t>
        </is>
      </c>
      <c r="N133" s="21" t="inlineStr">
        <is>
          <t>T</t>
        </is>
      </c>
      <c r="O133" s="24" t="inlineStr">
        <is>
          <t>√</t>
        </is>
      </c>
      <c r="P133" s="24" t="inlineStr">
        <is>
          <t>√</t>
        </is>
      </c>
      <c r="Q133" s="21" t="inlineStr">
        <is>
          <t>√</t>
        </is>
      </c>
      <c r="R133" s="21" t="inlineStr">
        <is>
          <t>√</t>
        </is>
      </c>
      <c r="S133" s="21" t="inlineStr">
        <is>
          <t>√</t>
        </is>
      </c>
      <c r="T133" s="21" t="inlineStr">
        <is>
          <t>T</t>
        </is>
      </c>
      <c r="U133" s="21" t="inlineStr">
        <is>
          <t>T</t>
        </is>
      </c>
      <c r="V133" s="24" t="inlineStr">
        <is>
          <t>T</t>
        </is>
      </c>
      <c r="W133" s="24" t="inlineStr">
        <is>
          <t>L</t>
        </is>
      </c>
      <c r="X133" s="21" t="inlineStr">
        <is>
          <t>L</t>
        </is>
      </c>
      <c r="Y133" s="21" t="inlineStr">
        <is>
          <t>√</t>
        </is>
      </c>
      <c r="Z133" s="21" t="inlineStr">
        <is>
          <t>T</t>
        </is>
      </c>
      <c r="AA133" s="21" t="inlineStr">
        <is>
          <t>√</t>
        </is>
      </c>
      <c r="AB133" s="21" t="inlineStr">
        <is>
          <t>T</t>
        </is>
      </c>
      <c r="AC133" s="24" t="n"/>
      <c r="AD133" s="24" t="n"/>
      <c r="AE133" s="21" t="n"/>
      <c r="AF133" s="36" t="n"/>
      <c r="AG133" s="69" t="n"/>
      <c r="AH133" s="59">
        <f>COUNTIF($C133:$AF133,$E$2)</f>
        <v/>
      </c>
      <c r="AI133" s="45">
        <f>COUNTIF($C133:$AF133,$F$2)</f>
        <v/>
      </c>
      <c r="AJ133" s="45">
        <f>COUNTIF(C133:AF133,$G$2)</f>
        <v/>
      </c>
      <c r="AK133" s="45">
        <f>COUNTIF($C133:$AF133,$H$2)</f>
        <v/>
      </c>
      <c r="AL133" s="45">
        <f>COUNTIF($C133:$AF133,$I$2)</f>
        <v/>
      </c>
      <c r="AM133" s="45">
        <f>COUNTIF($C133:$AF133,$J$2)</f>
        <v/>
      </c>
      <c r="AN133" s="45">
        <f>COUNTIF($C133:$AF133,$K$2)</f>
        <v/>
      </c>
      <c r="AO133" s="45">
        <f>COUNTIF($C133:$AF133,$L$2)</f>
        <v/>
      </c>
      <c r="AP133" s="45">
        <f>COUNTIF($C133:$AF133,$M$2)</f>
        <v/>
      </c>
      <c r="AQ133" s="45">
        <f>COUNTIF($C$133:$AF$133,$Y$2)</f>
        <v/>
      </c>
      <c r="AR133" s="45">
        <f>COUNTIF($C133:$AF133,$N$2)</f>
        <v/>
      </c>
      <c r="AS133" s="45">
        <f>COUNTIF($C133:$AF133,$V$2)</f>
        <v/>
      </c>
      <c r="AT133" s="59">
        <f>COUNTIF($C133:$AF133,$O$2)</f>
        <v/>
      </c>
      <c r="AU133" s="45">
        <f>COUNTIF($C133:$AF133,$P$2)</f>
        <v/>
      </c>
      <c r="AV133" s="45">
        <f>COUNTIF($C133:$AF133,$Q$2)</f>
        <v/>
      </c>
      <c r="AW133" s="45">
        <f>COUNTIF($C133:$AF133,$U$2)</f>
        <v/>
      </c>
      <c r="AX133" s="45">
        <f>COUNTIF($C133:$AF133,$R$2)</f>
        <v/>
      </c>
      <c r="AY133" s="58">
        <f>COUNTIF($C133:$AF133,$S$2)</f>
        <v/>
      </c>
      <c r="AZ133" s="59" t="n">
        <v>19</v>
      </c>
      <c r="BA133" s="59">
        <f>+MOD(AH133,1)+MOD(AT133,1)+MOD(AU133,1)+MOD(AI133,1)+MOD(AO133,1)+MOD(AP133,1)+MOD(AS133,1)+MOD(AK133,1)+MOD(AL133,1)+MOD(AM133,1)+COUNTIF(C133:AF133,$B$2)+COUNTIF(C133:AF133,$R$2)+COUNTIF(C133:AF133,$S$2)+COUNTIF(C133:AF133,$U$2)+COUNTIF(C133:AF133,$G$2)+COUNTIF(C133:AF133,$N$2)+COUNTIF(C133:AF133,$Z$2)</f>
        <v/>
      </c>
      <c r="BB133" s="45">
        <f>COUNTIF($C133:$AF133,$T$2)</f>
        <v/>
      </c>
      <c r="BC133" s="65" t="n">
        <v>300</v>
      </c>
      <c r="BD133" s="18">
        <f>IFERROR(_xlfn.XLOOKUP(B133,核对表!B:B,核对表!C:C),0)</f>
        <v/>
      </c>
      <c r="BE133" s="18">
        <f>IFERROR(_xlfn.XLOOKUP(B133,核对表!E:E,核对表!F:F),0)</f>
        <v/>
      </c>
      <c r="BF133" s="18">
        <f>IFERROR(_xlfn.XLOOKUP(B133,核对表!H:H,核对表!I:I),0)</f>
        <v/>
      </c>
      <c r="BG133" s="18">
        <f>IFERROR(_xlfn.XLOOKUP(B133,核对表!K:K,核对表!L:L),0)</f>
        <v/>
      </c>
      <c r="BH133" s="18">
        <f>IFERROR(_xlfn.XLOOKUP(B133,核对表!Q:Q,核对表!R:R),0)</f>
        <v/>
      </c>
      <c r="BI133" s="18">
        <f>IFERROR(_xlfn.XLOOKUP(B133,核对表!T:T,核对表!U:U),0)</f>
        <v/>
      </c>
      <c r="BJ133" s="18">
        <f>IFERROR(_xlfn.XLOOKUP(B133,核对表!N:N,核对表!O:O),0)</f>
        <v/>
      </c>
      <c r="BK133" s="18">
        <f>IFERROR(_xlfn.XLOOKUP(B133,核对表!Z:Z,核对表!AA:AA),0)</f>
        <v/>
      </c>
      <c r="BL133" s="18">
        <f>IFERROR(_xlfn.XLOOKUP(B133,核对表!AC:AC,核对表!AD:AD),0)</f>
        <v/>
      </c>
      <c r="BM133" s="18">
        <f>IFERROR(_xlfn.XLOOKUP(B133,核对表!AF:AF,核对表!AG:AG),0)</f>
        <v/>
      </c>
      <c r="BO133" s="18">
        <f>BD133=AJ133</f>
        <v/>
      </c>
      <c r="BP133" s="18">
        <f>BE133=AU133</f>
        <v/>
      </c>
      <c r="BQ133" s="18">
        <f>BF133=AN133</f>
        <v/>
      </c>
      <c r="BR133" s="18">
        <f>BG133=AO133</f>
        <v/>
      </c>
      <c r="BS133" s="18">
        <f>BH133=AQ133</f>
        <v/>
      </c>
      <c r="BT133" s="18">
        <f>BI133=AH133</f>
        <v/>
      </c>
      <c r="BU133" s="18">
        <f>BJ133=AI133</f>
        <v/>
      </c>
      <c r="BV133" s="18">
        <f>BK133=AM133</f>
        <v/>
      </c>
      <c r="BW133" s="18">
        <f>BL133=AT133</f>
        <v/>
      </c>
      <c r="BX133" s="18">
        <f>BM133=AS133</f>
        <v/>
      </c>
      <c r="BY133" s="49" t="n"/>
      <c r="BZ133" s="49" t="n"/>
    </row>
    <row r="134" ht="13.5" customHeight="1" s="1">
      <c r="A134" s="45" t="inlineStr">
        <is>
          <t>客服组</t>
        </is>
      </c>
      <c r="B134" s="29" t="inlineStr">
        <is>
          <t>刘桂红</t>
        </is>
      </c>
      <c r="C134" s="21" t="inlineStr">
        <is>
          <t>T</t>
        </is>
      </c>
      <c r="D134" s="21" t="inlineStr">
        <is>
          <t>T</t>
        </is>
      </c>
      <c r="E134" s="21" t="inlineStr">
        <is>
          <t>T</t>
        </is>
      </c>
      <c r="F134" s="36" t="inlineStr">
        <is>
          <t>√</t>
        </is>
      </c>
      <c r="G134" s="24" t="inlineStr">
        <is>
          <t>√</t>
        </is>
      </c>
      <c r="H134" s="21" t="inlineStr">
        <is>
          <t>T</t>
        </is>
      </c>
      <c r="I134" s="21" t="inlineStr">
        <is>
          <t>T</t>
        </is>
      </c>
      <c r="J134" s="21" t="inlineStr">
        <is>
          <t>√</t>
        </is>
      </c>
      <c r="K134" s="21" t="inlineStr">
        <is>
          <t>√</t>
        </is>
      </c>
      <c r="L134" s="24" t="inlineStr">
        <is>
          <t>√</t>
        </is>
      </c>
      <c r="M134" s="21" t="inlineStr">
        <is>
          <t>T</t>
        </is>
      </c>
      <c r="N134" s="24" t="inlineStr">
        <is>
          <t>T</t>
        </is>
      </c>
      <c r="O134" s="24" t="inlineStr">
        <is>
          <t>√</t>
        </is>
      </c>
      <c r="P134" s="21" t="inlineStr">
        <is>
          <t>√</t>
        </is>
      </c>
      <c r="Q134" s="21" t="inlineStr">
        <is>
          <t>√</t>
        </is>
      </c>
      <c r="R134" s="21" t="inlineStr">
        <is>
          <t>T</t>
        </is>
      </c>
      <c r="S134" s="21" t="inlineStr">
        <is>
          <t>√</t>
        </is>
      </c>
      <c r="T134" s="24" t="inlineStr">
        <is>
          <t>√</t>
        </is>
      </c>
      <c r="U134" s="24" t="inlineStr">
        <is>
          <t>√</t>
        </is>
      </c>
      <c r="V134" s="21" t="inlineStr">
        <is>
          <t>√</t>
        </is>
      </c>
      <c r="W134" s="21" t="inlineStr">
        <is>
          <t>√</t>
        </is>
      </c>
      <c r="X134" s="21" t="inlineStr">
        <is>
          <t>√</t>
        </is>
      </c>
      <c r="Y134" s="21" t="inlineStr">
        <is>
          <t>T</t>
        </is>
      </c>
      <c r="Z134" s="21" t="inlineStr">
        <is>
          <t>T</t>
        </is>
      </c>
      <c r="AA134" s="24" t="inlineStr">
        <is>
          <t>√</t>
        </is>
      </c>
      <c r="AB134" s="24" t="inlineStr">
        <is>
          <t>√</t>
        </is>
      </c>
      <c r="AC134" s="21" t="n"/>
      <c r="AD134" s="21" t="n"/>
      <c r="AE134" s="36" t="n"/>
      <c r="AF134" s="36" t="n"/>
      <c r="AG134" s="69" t="n"/>
      <c r="AH134" s="59">
        <f>COUNTIF($C134:$AF134,$E$2)</f>
        <v/>
      </c>
      <c r="AI134" s="45">
        <f>COUNTIF($C134:$AF134,$F$2)</f>
        <v/>
      </c>
      <c r="AJ134" s="45">
        <f>COUNTIF(C134:AF134,$G$2)</f>
        <v/>
      </c>
      <c r="AK134" s="45">
        <f>COUNTIF($C134:$AF134,$H$2)</f>
        <v/>
      </c>
      <c r="AL134" s="45">
        <f>COUNTIF($C134:$AF134,$I$2)</f>
        <v/>
      </c>
      <c r="AM134" s="45">
        <f>COUNTIF($C134:$AF134,$J$2)</f>
        <v/>
      </c>
      <c r="AN134" s="45">
        <f>COUNTIF($C134:$AF134,$K$2)</f>
        <v/>
      </c>
      <c r="AO134" s="45">
        <f>COUNTIF($C134:$AF134,$L$2)</f>
        <v/>
      </c>
      <c r="AP134" s="45">
        <f>COUNTIF($C134:$AF134,$M$2)</f>
        <v/>
      </c>
      <c r="AQ134" s="45">
        <f>COUNTIF($C$134:$AF$134,$Y$2)</f>
        <v/>
      </c>
      <c r="AR134" s="45">
        <f>COUNTIF($C134:$AF134,$N$2)</f>
        <v/>
      </c>
      <c r="AS134" s="45">
        <f>COUNTIF($C134:$AF134,$V$2)</f>
        <v/>
      </c>
      <c r="AT134" s="59">
        <f>COUNTIF($C134:$AF134,$O$2)</f>
        <v/>
      </c>
      <c r="AU134" s="45">
        <f>COUNTIF($C134:$AF134,$P$2)</f>
        <v/>
      </c>
      <c r="AV134" s="45">
        <f>COUNTIF($C134:$AF134,$Q$2)</f>
        <v/>
      </c>
      <c r="AW134" s="45">
        <f>COUNTIF($C134:$AF134,$U$2)</f>
        <v/>
      </c>
      <c r="AX134" s="45">
        <f>COUNTIF($C134:$AF134,$R$2)</f>
        <v/>
      </c>
      <c r="AY134" s="58">
        <f>COUNTIF($C134:$AF134,$S$2)</f>
        <v/>
      </c>
      <c r="AZ134" s="59" t="n">
        <v>19</v>
      </c>
      <c r="BA134" s="59">
        <f>+MOD(AH134,1)+MOD(AT134,1)+MOD(AU134,1)+MOD(AI134,1)+MOD(AO134,1)+MOD(AP134,1)+MOD(AS134,1)+MOD(AK134,1)+MOD(AL134,1)+MOD(AM134,1)+COUNTIF(C134:AF134,$B$2)+COUNTIF(C134:AF134,$R$2)+COUNTIF(C134:AF134,$S$2)+COUNTIF(C134:AF134,$U$2)+COUNTIF(C134:AF134,$G$2)+COUNTIF(C134:AF134,$N$2)+COUNTIF(C134:AF134,$Z$2)</f>
        <v/>
      </c>
      <c r="BB134" s="45">
        <f>COUNTIF($C134:$AF134,$T$2)</f>
        <v/>
      </c>
      <c r="BC134" s="65" t="n">
        <v>300</v>
      </c>
      <c r="BD134" s="18">
        <f>IFERROR(_xlfn.XLOOKUP(B134,核对表!B:B,核对表!C:C),0)</f>
        <v/>
      </c>
      <c r="BE134" s="18">
        <f>IFERROR(_xlfn.XLOOKUP(B134,核对表!E:E,核对表!F:F),0)</f>
        <v/>
      </c>
      <c r="BF134" s="18">
        <f>IFERROR(_xlfn.XLOOKUP(B134,核对表!H:H,核对表!I:I),0)</f>
        <v/>
      </c>
      <c r="BG134" s="18">
        <f>IFERROR(_xlfn.XLOOKUP(B134,核对表!K:K,核对表!L:L),0)</f>
        <v/>
      </c>
      <c r="BH134" s="18">
        <f>IFERROR(_xlfn.XLOOKUP(B134,核对表!Q:Q,核对表!R:R),0)</f>
        <v/>
      </c>
      <c r="BI134" s="18">
        <f>IFERROR(_xlfn.XLOOKUP(B134,核对表!T:T,核对表!U:U),0)</f>
        <v/>
      </c>
      <c r="BJ134" s="18">
        <f>IFERROR(_xlfn.XLOOKUP(B134,核对表!N:N,核对表!O:O),0)</f>
        <v/>
      </c>
      <c r="BK134" s="18">
        <f>IFERROR(_xlfn.XLOOKUP(B134,核对表!Z:Z,核对表!AA:AA),0)</f>
        <v/>
      </c>
      <c r="BL134" s="18">
        <f>IFERROR(_xlfn.XLOOKUP(B134,核对表!AC:AC,核对表!AD:AD),0)</f>
        <v/>
      </c>
      <c r="BM134" s="18">
        <f>IFERROR(_xlfn.XLOOKUP(B134,核对表!AF:AF,核对表!AG:AG),0)</f>
        <v/>
      </c>
      <c r="BO134" s="18">
        <f>BD134=AJ134</f>
        <v/>
      </c>
      <c r="BP134" s="18">
        <f>BE134=AU134</f>
        <v/>
      </c>
      <c r="BQ134" s="18">
        <f>BF134=AN134</f>
        <v/>
      </c>
      <c r="BR134" s="18">
        <f>BG134=AO134</f>
        <v/>
      </c>
      <c r="BS134" s="18">
        <f>BH134=AQ134</f>
        <v/>
      </c>
      <c r="BT134" s="18">
        <f>BI134=AH134</f>
        <v/>
      </c>
      <c r="BU134" s="18">
        <f>BJ134=AI134</f>
        <v/>
      </c>
      <c r="BV134" s="18">
        <f>BK134=AM134</f>
        <v/>
      </c>
      <c r="BW134" s="18">
        <f>BL134=AT134</f>
        <v/>
      </c>
      <c r="BX134" s="18">
        <f>BM134=AS134</f>
        <v/>
      </c>
      <c r="BY134" s="49" t="n"/>
      <c r="BZ134" s="49" t="n"/>
    </row>
    <row r="135" ht="13.5" customHeight="1" s="1">
      <c r="A135" s="45" t="inlineStr">
        <is>
          <t>客服组</t>
        </is>
      </c>
      <c r="B135" s="29" t="inlineStr">
        <is>
          <t>傅晓婷</t>
        </is>
      </c>
      <c r="C135" s="24" t="inlineStr">
        <is>
          <t>√</t>
        </is>
      </c>
      <c r="D135" s="24" t="inlineStr">
        <is>
          <t>T</t>
        </is>
      </c>
      <c r="E135" s="24" t="inlineStr">
        <is>
          <t>√</t>
        </is>
      </c>
      <c r="F135" s="24" t="inlineStr">
        <is>
          <t>T</t>
        </is>
      </c>
      <c r="G135" s="24" t="inlineStr">
        <is>
          <t>T</t>
        </is>
      </c>
      <c r="H135" s="24" t="inlineStr">
        <is>
          <t>T</t>
        </is>
      </c>
      <c r="I135" s="24" t="inlineStr">
        <is>
          <t>T</t>
        </is>
      </c>
      <c r="J135" s="24" t="inlineStr">
        <is>
          <t>√</t>
        </is>
      </c>
      <c r="K135" s="24" t="inlineStr">
        <is>
          <t>√</t>
        </is>
      </c>
      <c r="L135" s="24" t="inlineStr">
        <is>
          <t>√</t>
        </is>
      </c>
      <c r="M135" s="24" t="inlineStr">
        <is>
          <t>√</t>
        </is>
      </c>
      <c r="N135" s="24" t="inlineStr">
        <is>
          <t>T</t>
        </is>
      </c>
      <c r="O135" s="24" t="inlineStr">
        <is>
          <t>√</t>
        </is>
      </c>
      <c r="P135" s="21" t="inlineStr">
        <is>
          <t>√</t>
        </is>
      </c>
      <c r="Q135" s="21" t="inlineStr">
        <is>
          <t>√</t>
        </is>
      </c>
      <c r="R135" s="21" t="inlineStr">
        <is>
          <t>T</t>
        </is>
      </c>
      <c r="S135" s="21" t="inlineStr">
        <is>
          <t>T</t>
        </is>
      </c>
      <c r="T135" s="24" t="inlineStr">
        <is>
          <t>√</t>
        </is>
      </c>
      <c r="U135" s="24" t="inlineStr">
        <is>
          <t>√</t>
        </is>
      </c>
      <c r="V135" s="21" t="inlineStr">
        <is>
          <t>√</t>
        </is>
      </c>
      <c r="W135" s="21" t="inlineStr">
        <is>
          <t>T</t>
        </is>
      </c>
      <c r="X135" s="21" t="inlineStr">
        <is>
          <t>√</t>
        </is>
      </c>
      <c r="Y135" s="24" t="inlineStr">
        <is>
          <t>√</t>
        </is>
      </c>
      <c r="Z135" s="21" t="inlineStr">
        <is>
          <t>√</t>
        </is>
      </c>
      <c r="AA135" s="21" t="inlineStr">
        <is>
          <t>√</t>
        </is>
      </c>
      <c r="AB135" s="21" t="inlineStr">
        <is>
          <t>√</t>
        </is>
      </c>
      <c r="AC135" s="21" t="n"/>
      <c r="AD135" s="24" t="n"/>
      <c r="AE135" s="24" t="n"/>
      <c r="AF135" s="36" t="n"/>
      <c r="AG135" s="69" t="n"/>
      <c r="AH135" s="59">
        <f>COUNTIF($C135:$AF135,$E$2)</f>
        <v/>
      </c>
      <c r="AI135" s="45">
        <f>COUNTIF($C135:$AF135,$F$2)</f>
        <v/>
      </c>
      <c r="AJ135" s="45">
        <f>COUNTIF(C135:AF135,$G$2)</f>
        <v/>
      </c>
      <c r="AK135" s="45">
        <f>COUNTIF($C135:$AF135,$H$2)</f>
        <v/>
      </c>
      <c r="AL135" s="45">
        <f>COUNTIF($C135:$AF135,$I$2)</f>
        <v/>
      </c>
      <c r="AM135" s="45">
        <f>COUNTIF($C135:$AF135,$J$2)</f>
        <v/>
      </c>
      <c r="AN135" s="45">
        <f>COUNTIF($C135:$AF135,$K$2)</f>
        <v/>
      </c>
      <c r="AO135" s="45">
        <f>COUNTIF($C135:$AF135,$L$2)</f>
        <v/>
      </c>
      <c r="AP135" s="45">
        <f>COUNTIF($C135:$AF135,$M$2)</f>
        <v/>
      </c>
      <c r="AQ135" s="45">
        <f>COUNTIF($C$135:$AF$135,$Y$2)</f>
        <v/>
      </c>
      <c r="AR135" s="45">
        <f>COUNTIF($C135:$AF135,$N$2)</f>
        <v/>
      </c>
      <c r="AS135" s="45">
        <f>COUNTIF($C135:$AF135,$V$2)</f>
        <v/>
      </c>
      <c r="AT135" s="59">
        <f>COUNTIF($C135:$AF135,$O$2)</f>
        <v/>
      </c>
      <c r="AU135" s="45">
        <f>COUNTIF($C135:$AF135,$P$2)</f>
        <v/>
      </c>
      <c r="AV135" s="45">
        <f>COUNTIF($C135:$AF135,$Q$2)</f>
        <v/>
      </c>
      <c r="AW135" s="45">
        <f>COUNTIF($C135:$AF135,$U$2)</f>
        <v/>
      </c>
      <c r="AX135" s="45">
        <f>COUNTIF($C135:$AF135,$R$2)</f>
        <v/>
      </c>
      <c r="AY135" s="58">
        <f>COUNTIF($C135:$AF135,$S$2)</f>
        <v/>
      </c>
      <c r="AZ135" s="59" t="n">
        <v>19</v>
      </c>
      <c r="BA135" s="59">
        <f>+MOD(AH135,1)+MOD(AT135,1)+MOD(AU135,1)+MOD(AI135,1)+MOD(AO135,1)+MOD(AP135,1)+MOD(AS135,1)+MOD(AK135,1)+MOD(AL135,1)+MOD(AM135,1)+COUNTIF(C135:AF135,$B$2)+COUNTIF(C135:AF135,$R$2)+COUNTIF(C135:AF135,$S$2)+COUNTIF(C135:AF135,$U$2)+COUNTIF(C135:AF135,$G$2)+COUNTIF(C135:AF135,$N$2)+COUNTIF(C135:AF135,$Z$2)</f>
        <v/>
      </c>
      <c r="BB135" s="45">
        <f>COUNTIF($C135:$AF135,$T$2)</f>
        <v/>
      </c>
      <c r="BC135" s="65" t="n">
        <v>300</v>
      </c>
      <c r="BD135" s="18">
        <f>IFERROR(_xlfn.XLOOKUP(B135,核对表!B:B,核对表!C:C),0)</f>
        <v/>
      </c>
      <c r="BE135" s="18">
        <f>IFERROR(_xlfn.XLOOKUP(B135,核对表!E:E,核对表!F:F),0)</f>
        <v/>
      </c>
      <c r="BF135" s="18">
        <f>IFERROR(_xlfn.XLOOKUP(B135,核对表!H:H,核对表!I:I),0)</f>
        <v/>
      </c>
      <c r="BG135" s="18">
        <f>IFERROR(_xlfn.XLOOKUP(B135,核对表!K:K,核对表!L:L),0)</f>
        <v/>
      </c>
      <c r="BH135" s="18">
        <f>IFERROR(_xlfn.XLOOKUP(B135,核对表!Q:Q,核对表!R:R),0)</f>
        <v/>
      </c>
      <c r="BI135" s="18">
        <f>IFERROR(_xlfn.XLOOKUP(B135,核对表!T:T,核对表!U:U),0)</f>
        <v/>
      </c>
      <c r="BJ135" s="18">
        <f>IFERROR(_xlfn.XLOOKUP(B135,核对表!N:N,核对表!O:O),0)</f>
        <v/>
      </c>
      <c r="BK135" s="18">
        <f>IFERROR(_xlfn.XLOOKUP(B135,核对表!Z:Z,核对表!AA:AA),0)</f>
        <v/>
      </c>
      <c r="BL135" s="18">
        <f>IFERROR(_xlfn.XLOOKUP(B135,核对表!AC:AC,核对表!AD:AD),0)</f>
        <v/>
      </c>
      <c r="BM135" s="18">
        <f>IFERROR(_xlfn.XLOOKUP(B135,核对表!AF:AF,核对表!AG:AG),0)</f>
        <v/>
      </c>
      <c r="BO135" s="18">
        <f>BD135=AJ135</f>
        <v/>
      </c>
      <c r="BP135" s="18">
        <f>BE135=AU135</f>
        <v/>
      </c>
      <c r="BQ135" s="18">
        <f>BF135=AN135</f>
        <v/>
      </c>
      <c r="BR135" s="18">
        <f>BG135=AO135</f>
        <v/>
      </c>
      <c r="BS135" s="18">
        <f>BH135=AQ135</f>
        <v/>
      </c>
      <c r="BT135" s="18">
        <f>BI135=AH135</f>
        <v/>
      </c>
      <c r="BU135" s="18">
        <f>BJ135=AI135</f>
        <v/>
      </c>
      <c r="BV135" s="18">
        <f>BK135=AM135</f>
        <v/>
      </c>
      <c r="BW135" s="18">
        <f>BL135=AT135</f>
        <v/>
      </c>
      <c r="BX135" s="18">
        <f>BM135=AS135</f>
        <v/>
      </c>
      <c r="BY135" s="49" t="n"/>
      <c r="BZ135" s="49" t="n"/>
    </row>
    <row r="136" ht="13.5" customHeight="1" s="1">
      <c r="A136" s="45" t="inlineStr">
        <is>
          <t>客服组</t>
        </is>
      </c>
      <c r="B136" s="29" t="inlineStr">
        <is>
          <t>周绪业</t>
        </is>
      </c>
      <c r="C136" s="24" t="inlineStr">
        <is>
          <t>√</t>
        </is>
      </c>
      <c r="D136" s="24" t="inlineStr">
        <is>
          <t>√</t>
        </is>
      </c>
      <c r="E136" s="21" t="inlineStr">
        <is>
          <t>√</t>
        </is>
      </c>
      <c r="F136" s="36" t="inlineStr">
        <is>
          <t>√</t>
        </is>
      </c>
      <c r="G136" s="21" t="inlineStr">
        <is>
          <t>√</t>
        </is>
      </c>
      <c r="H136" s="21" t="inlineStr">
        <is>
          <t>T</t>
        </is>
      </c>
      <c r="I136" s="21" t="inlineStr">
        <is>
          <t>T</t>
        </is>
      </c>
      <c r="J136" s="24" t="inlineStr">
        <is>
          <t>√</t>
        </is>
      </c>
      <c r="K136" s="21" t="inlineStr">
        <is>
          <t>√</t>
        </is>
      </c>
      <c r="L136" s="21" t="inlineStr">
        <is>
          <t>√</t>
        </is>
      </c>
      <c r="M136" s="21" t="inlineStr">
        <is>
          <t>√</t>
        </is>
      </c>
      <c r="N136" s="21" t="inlineStr">
        <is>
          <t>√</t>
        </is>
      </c>
      <c r="O136" s="21" t="inlineStr">
        <is>
          <t>T</t>
        </is>
      </c>
      <c r="P136" s="21" t="inlineStr">
        <is>
          <t>T</t>
        </is>
      </c>
      <c r="Q136" s="24" t="inlineStr">
        <is>
          <t>T</t>
        </is>
      </c>
      <c r="R136" s="24" t="inlineStr">
        <is>
          <t>√</t>
        </is>
      </c>
      <c r="S136" s="36" t="inlineStr">
        <is>
          <t>√</t>
        </is>
      </c>
      <c r="T136" s="21" t="inlineStr">
        <is>
          <t>√</t>
        </is>
      </c>
      <c r="U136" s="21" t="inlineStr">
        <is>
          <t>√</t>
        </is>
      </c>
      <c r="V136" s="21" t="inlineStr">
        <is>
          <t>T</t>
        </is>
      </c>
      <c r="W136" s="21" t="inlineStr">
        <is>
          <t>T</t>
        </is>
      </c>
      <c r="X136" s="24" t="inlineStr">
        <is>
          <t>√</t>
        </is>
      </c>
      <c r="Y136" s="36" t="inlineStr">
        <is>
          <t>√</t>
        </is>
      </c>
      <c r="Z136" s="21" t="inlineStr">
        <is>
          <t>√</t>
        </is>
      </c>
      <c r="AA136" s="21" t="inlineStr">
        <is>
          <t>√</t>
        </is>
      </c>
      <c r="AB136" s="21" t="inlineStr">
        <is>
          <t>√</t>
        </is>
      </c>
      <c r="AC136" s="21" t="n"/>
      <c r="AD136" s="21" t="n"/>
      <c r="AE136" s="24" t="n"/>
      <c r="AF136" s="36" t="n"/>
      <c r="AG136" s="69" t="n"/>
      <c r="AH136" s="59">
        <f>COUNTIF($C136:$AF136,$E$2)</f>
        <v/>
      </c>
      <c r="AI136" s="45">
        <f>COUNTIF($C136:$AF136,$F$2)</f>
        <v/>
      </c>
      <c r="AJ136" s="45">
        <f>COUNTIF(C136:AF136,$G$2)</f>
        <v/>
      </c>
      <c r="AK136" s="45">
        <f>COUNTIF($C136:$AF136,$H$2)</f>
        <v/>
      </c>
      <c r="AL136" s="45">
        <f>COUNTIF($C136:$AF136,$I$2)</f>
        <v/>
      </c>
      <c r="AM136" s="45">
        <f>COUNTIF($C136:$AF136,$J$2)</f>
        <v/>
      </c>
      <c r="AN136" s="45">
        <f>COUNTIF($C136:$AF136,$K$2)</f>
        <v/>
      </c>
      <c r="AO136" s="45">
        <f>COUNTIF($C136:$AF136,$L$2)</f>
        <v/>
      </c>
      <c r="AP136" s="45">
        <f>COUNTIF($C136:$AF136,$M$2)</f>
        <v/>
      </c>
      <c r="AQ136" s="45">
        <f>COUNTIF($C$136:$AF$136,$Y$2)</f>
        <v/>
      </c>
      <c r="AR136" s="45">
        <f>COUNTIF($C136:$AF136,$N$2)</f>
        <v/>
      </c>
      <c r="AS136" s="45">
        <f>COUNTIF($C136:$AF136,$V$2)</f>
        <v/>
      </c>
      <c r="AT136" s="59">
        <f>COUNTIF($C136:$AF136,$O$2)</f>
        <v/>
      </c>
      <c r="AU136" s="45">
        <f>COUNTIF($C136:$AF136,$P$2)</f>
        <v/>
      </c>
      <c r="AV136" s="45">
        <f>COUNTIF($C136:$AF136,$Q$2)</f>
        <v/>
      </c>
      <c r="AW136" s="45">
        <f>COUNTIF($C136:$AF136,$U$2)</f>
        <v/>
      </c>
      <c r="AX136" s="45">
        <f>COUNTIF($C136:$AF136,$R$2)</f>
        <v/>
      </c>
      <c r="AY136" s="58">
        <f>COUNTIF($C136:$AF136,$S$2)</f>
        <v/>
      </c>
      <c r="AZ136" s="59" t="n">
        <v>19</v>
      </c>
      <c r="BA136" s="59">
        <f>+MOD(AH136,1)+MOD(AT136,1)+MOD(AU136,1)+MOD(AI136,1)+MOD(AO136,1)+MOD(AP136,1)+MOD(AS136,1)+MOD(AK136,1)+MOD(AL136,1)+MOD(AM136,1)+COUNTIF(C136:AF136,$B$2)+COUNTIF(C136:AF136,$R$2)+COUNTIF(C136:AF136,$S$2)+COUNTIF(C136:AF136,$U$2)+COUNTIF(C136:AF136,$G$2)+COUNTIF(C136:AF136,$N$2)+COUNTIF(C136:AF136,$Z$2)</f>
        <v/>
      </c>
      <c r="BB136" s="45">
        <f>COUNTIF($C136:$AF136,$T$2)</f>
        <v/>
      </c>
      <c r="BC136" s="65" t="n">
        <v>300</v>
      </c>
      <c r="BD136" s="18">
        <f>IFERROR(_xlfn.XLOOKUP(B136,核对表!B:B,核对表!C:C),0)</f>
        <v/>
      </c>
      <c r="BE136" s="18">
        <f>IFERROR(_xlfn.XLOOKUP(B136,核对表!E:E,核对表!F:F),0)</f>
        <v/>
      </c>
      <c r="BF136" s="18">
        <f>IFERROR(_xlfn.XLOOKUP(B136,核对表!H:H,核对表!I:I),0)</f>
        <v/>
      </c>
      <c r="BG136" s="18">
        <f>IFERROR(_xlfn.XLOOKUP(B136,核对表!K:K,核对表!L:L),0)</f>
        <v/>
      </c>
      <c r="BH136" s="18">
        <f>IFERROR(_xlfn.XLOOKUP(B136,核对表!Q:Q,核对表!R:R),0)</f>
        <v/>
      </c>
      <c r="BI136" s="18">
        <f>IFERROR(_xlfn.XLOOKUP(B136,核对表!T:T,核对表!U:U),0)</f>
        <v/>
      </c>
      <c r="BJ136" s="18">
        <f>IFERROR(_xlfn.XLOOKUP(B136,核对表!N:N,核对表!O:O),0)</f>
        <v/>
      </c>
      <c r="BK136" s="18">
        <f>IFERROR(_xlfn.XLOOKUP(B136,核对表!Z:Z,核对表!AA:AA),0)</f>
        <v/>
      </c>
      <c r="BL136" s="18">
        <f>IFERROR(_xlfn.XLOOKUP(B136,核对表!AC:AC,核对表!AD:AD),0)</f>
        <v/>
      </c>
      <c r="BM136" s="18">
        <f>IFERROR(_xlfn.XLOOKUP(B136,核对表!AF:AF,核对表!AG:AG),0)</f>
        <v/>
      </c>
      <c r="BO136" s="18">
        <f>BD136=AJ136</f>
        <v/>
      </c>
      <c r="BP136" s="18">
        <f>BE136=AU136</f>
        <v/>
      </c>
      <c r="BQ136" s="18">
        <f>BF136=AN136</f>
        <v/>
      </c>
      <c r="BR136" s="18">
        <f>BG136=AO136</f>
        <v/>
      </c>
      <c r="BS136" s="18">
        <f>BH136=AQ136</f>
        <v/>
      </c>
      <c r="BT136" s="18">
        <f>BI136=AH136</f>
        <v/>
      </c>
      <c r="BU136" s="18">
        <f>BJ136=AI136</f>
        <v/>
      </c>
      <c r="BV136" s="18">
        <f>BK136=AM136</f>
        <v/>
      </c>
      <c r="BW136" s="18">
        <f>BL136=AT136</f>
        <v/>
      </c>
      <c r="BX136" s="18">
        <f>BM136=AS136</f>
        <v/>
      </c>
      <c r="BY136" s="49" t="n"/>
      <c r="BZ136" s="49" t="n"/>
    </row>
    <row r="137" ht="13.5" customHeight="1" s="1">
      <c r="A137" s="45" t="inlineStr">
        <is>
          <t>客服组</t>
        </is>
      </c>
      <c r="B137" s="29" t="inlineStr">
        <is>
          <t>周磊峰</t>
        </is>
      </c>
      <c r="C137" s="21" t="inlineStr">
        <is>
          <t>T</t>
        </is>
      </c>
      <c r="D137" s="21" t="inlineStr">
        <is>
          <t>√</t>
        </is>
      </c>
      <c r="E137" s="21" t="inlineStr">
        <is>
          <t>√</t>
        </is>
      </c>
      <c r="F137" s="36" t="inlineStr">
        <is>
          <t>T</t>
        </is>
      </c>
      <c r="G137" s="21" t="inlineStr">
        <is>
          <t>T</t>
        </is>
      </c>
      <c r="H137" s="24" t="inlineStr">
        <is>
          <t>T</t>
        </is>
      </c>
      <c r="I137" s="24" t="inlineStr">
        <is>
          <t>√</t>
        </is>
      </c>
      <c r="J137" s="21" t="inlineStr">
        <is>
          <t>√</t>
        </is>
      </c>
      <c r="K137" s="21" t="inlineStr">
        <is>
          <t>√</t>
        </is>
      </c>
      <c r="L137" s="21" t="inlineStr">
        <is>
          <t>√</t>
        </is>
      </c>
      <c r="M137" s="21" t="inlineStr">
        <is>
          <t>T</t>
        </is>
      </c>
      <c r="N137" s="21" t="inlineStr">
        <is>
          <t>T</t>
        </is>
      </c>
      <c r="O137" s="21" t="inlineStr">
        <is>
          <t>√</t>
        </is>
      </c>
      <c r="P137" s="24" t="inlineStr">
        <is>
          <t>√</t>
        </is>
      </c>
      <c r="Q137" s="21" t="inlineStr">
        <is>
          <t>√</t>
        </is>
      </c>
      <c r="R137" s="21" t="inlineStr">
        <is>
          <t>√</t>
        </is>
      </c>
      <c r="S137" s="21" t="inlineStr">
        <is>
          <t>√</t>
        </is>
      </c>
      <c r="T137" s="21" t="inlineStr">
        <is>
          <t>T</t>
        </is>
      </c>
      <c r="U137" s="21" t="inlineStr">
        <is>
          <t>T</t>
        </is>
      </c>
      <c r="V137" s="24" t="inlineStr">
        <is>
          <t>√</t>
        </is>
      </c>
      <c r="W137" s="24" t="inlineStr">
        <is>
          <t>√</t>
        </is>
      </c>
      <c r="X137" s="21" t="inlineStr">
        <is>
          <t>L</t>
        </is>
      </c>
      <c r="Y137" s="21" t="inlineStr">
        <is>
          <t>√</t>
        </is>
      </c>
      <c r="Z137" s="21" t="inlineStr">
        <is>
          <t>√</t>
        </is>
      </c>
      <c r="AA137" s="21" t="inlineStr">
        <is>
          <t>T</t>
        </is>
      </c>
      <c r="AB137" s="24" t="inlineStr">
        <is>
          <t>T</t>
        </is>
      </c>
      <c r="AC137" s="24" t="n"/>
      <c r="AD137" s="24" t="n"/>
      <c r="AE137" s="21" t="n"/>
      <c r="AF137" s="36" t="n"/>
      <c r="AG137" s="69" t="n"/>
      <c r="AH137" s="59">
        <f>COUNTIF($C137:$AF137,$E$2)</f>
        <v/>
      </c>
      <c r="AI137" s="45">
        <f>COUNTIF($C137:$AF137,$F$2)</f>
        <v/>
      </c>
      <c r="AJ137" s="45">
        <f>COUNTIF(C137:AF137,$G$2)</f>
        <v/>
      </c>
      <c r="AK137" s="45">
        <f>COUNTIF($C137:$AF137,$H$2)</f>
        <v/>
      </c>
      <c r="AL137" s="45">
        <f>COUNTIF($C137:$AF137,$I$2)</f>
        <v/>
      </c>
      <c r="AM137" s="45">
        <f>COUNTIF($C137:$AF137,$J$2)</f>
        <v/>
      </c>
      <c r="AN137" s="45">
        <f>COUNTIF($C137:$AF137,$K$2)</f>
        <v/>
      </c>
      <c r="AO137" s="45">
        <f>COUNTIF($C137:$AF137,$L$2)</f>
        <v/>
      </c>
      <c r="AP137" s="45">
        <f>COUNTIF($C137:$AF137,$M$2)</f>
        <v/>
      </c>
      <c r="AQ137" s="45">
        <f>COUNTIF($C$137:$AF$137,$Y$2)</f>
        <v/>
      </c>
      <c r="AR137" s="45">
        <f>COUNTIF($C137:$AF137,$N$2)</f>
        <v/>
      </c>
      <c r="AS137" s="45">
        <f>COUNTIF($C137:$AF137,$V$2)</f>
        <v/>
      </c>
      <c r="AT137" s="59">
        <f>COUNTIF($C137:$AF137,$O$2)</f>
        <v/>
      </c>
      <c r="AU137" s="45">
        <f>COUNTIF($C137:$AF137,$P$2)</f>
        <v/>
      </c>
      <c r="AV137" s="45">
        <f>COUNTIF($C137:$AF137,$Q$2)</f>
        <v/>
      </c>
      <c r="AW137" s="45">
        <f>COUNTIF($C137:$AF137,$U$2)</f>
        <v/>
      </c>
      <c r="AX137" s="45">
        <f>COUNTIF($C137:$AF137,$R$2)</f>
        <v/>
      </c>
      <c r="AY137" s="58">
        <f>COUNTIF($C137:$AF137,$S$2)</f>
        <v/>
      </c>
      <c r="AZ137" s="59" t="n">
        <v>19</v>
      </c>
      <c r="BA137" s="59">
        <f>+MOD(AH137,1)+MOD(AT137,1)+MOD(AU137,1)+MOD(AI137,1)+MOD(AO137,1)+MOD(AP137,1)+MOD(AS137,1)+MOD(AK137,1)+MOD(AL137,1)+MOD(AM137,1)+COUNTIF(C137:AF137,$B$2)+COUNTIF(C137:AF137,$R$2)+COUNTIF(C137:AF137,$S$2)+COUNTIF(C137:AF137,$U$2)+COUNTIF(C137:AF137,$G$2)+COUNTIF(C137:AF137,$N$2)+COUNTIF(C137:AF137,$Z$2)</f>
        <v/>
      </c>
      <c r="BB137" s="45">
        <f>COUNTIF($C137:$AF137,$T$2)</f>
        <v/>
      </c>
      <c r="BC137" s="65" t="n">
        <v>300</v>
      </c>
      <c r="BD137" s="18">
        <f>IFERROR(_xlfn.XLOOKUP(B137,核对表!B:B,核对表!C:C),0)</f>
        <v/>
      </c>
      <c r="BE137" s="18">
        <f>IFERROR(_xlfn.XLOOKUP(B137,核对表!E:E,核对表!F:F),0)</f>
        <v/>
      </c>
      <c r="BF137" s="18">
        <f>IFERROR(_xlfn.XLOOKUP(B137,核对表!H:H,核对表!I:I),0)</f>
        <v/>
      </c>
      <c r="BG137" s="18">
        <f>IFERROR(_xlfn.XLOOKUP(B137,核对表!K:K,核对表!L:L),0)</f>
        <v/>
      </c>
      <c r="BH137" s="18">
        <f>IFERROR(_xlfn.XLOOKUP(B137,核对表!Q:Q,核对表!R:R),0)</f>
        <v/>
      </c>
      <c r="BI137" s="18">
        <f>IFERROR(_xlfn.XLOOKUP(B137,核对表!T:T,核对表!U:U),0)</f>
        <v/>
      </c>
      <c r="BJ137" s="18">
        <f>IFERROR(_xlfn.XLOOKUP(B137,核对表!N:N,核对表!O:O),0)</f>
        <v/>
      </c>
      <c r="BK137" s="18">
        <f>IFERROR(_xlfn.XLOOKUP(B137,核对表!Z:Z,核对表!AA:AA),0)</f>
        <v/>
      </c>
      <c r="BL137" s="18">
        <f>IFERROR(_xlfn.XLOOKUP(B137,核对表!AC:AC,核对表!AD:AD),0)</f>
        <v/>
      </c>
      <c r="BM137" s="18">
        <f>IFERROR(_xlfn.XLOOKUP(B137,核对表!AF:AF,核对表!AG:AG),0)</f>
        <v/>
      </c>
      <c r="BO137" s="18">
        <f>BD137=AJ137</f>
        <v/>
      </c>
      <c r="BP137" s="18">
        <f>BE137=AU137</f>
        <v/>
      </c>
      <c r="BQ137" s="18">
        <f>BF137=AN137</f>
        <v/>
      </c>
      <c r="BR137" s="18">
        <f>BG137=AO137</f>
        <v/>
      </c>
      <c r="BS137" s="18">
        <f>BH137=AQ137</f>
        <v/>
      </c>
      <c r="BT137" s="18">
        <f>BI137=AH137</f>
        <v/>
      </c>
      <c r="BU137" s="18">
        <f>BJ137=AI137</f>
        <v/>
      </c>
      <c r="BV137" s="18">
        <f>BK137=AM137</f>
        <v/>
      </c>
      <c r="BW137" s="18">
        <f>BL137=AT137</f>
        <v/>
      </c>
      <c r="BX137" s="18">
        <f>BM137=AS137</f>
        <v/>
      </c>
      <c r="BY137" s="49" t="n"/>
      <c r="BZ137" s="49" t="n"/>
    </row>
    <row r="138" ht="13.5" customHeight="1" s="1">
      <c r="A138" s="45" t="inlineStr">
        <is>
          <t>客服组</t>
        </is>
      </c>
      <c r="B138" s="29" t="inlineStr">
        <is>
          <t>胡春笋</t>
        </is>
      </c>
      <c r="C138" s="24" t="inlineStr">
        <is>
          <t>T</t>
        </is>
      </c>
      <c r="D138" s="21" t="inlineStr">
        <is>
          <t>√</t>
        </is>
      </c>
      <c r="E138" s="21" t="inlineStr">
        <is>
          <t>√</t>
        </is>
      </c>
      <c r="F138" s="36" t="inlineStr">
        <is>
          <t>√</t>
        </is>
      </c>
      <c r="G138" s="21" t="inlineStr">
        <is>
          <t>√</t>
        </is>
      </c>
      <c r="H138" s="21" t="inlineStr">
        <is>
          <t>T</t>
        </is>
      </c>
      <c r="I138" s="24" t="inlineStr">
        <is>
          <t>T</t>
        </is>
      </c>
      <c r="J138" s="21" t="inlineStr">
        <is>
          <t>T</t>
        </is>
      </c>
      <c r="K138" s="21" t="inlineStr">
        <is>
          <t>√</t>
        </is>
      </c>
      <c r="L138" s="21" t="inlineStr">
        <is>
          <t>√</t>
        </is>
      </c>
      <c r="M138" s="21" t="inlineStr">
        <is>
          <t>T</t>
        </is>
      </c>
      <c r="N138" s="21" t="inlineStr">
        <is>
          <t>T</t>
        </is>
      </c>
      <c r="O138" s="24" t="inlineStr">
        <is>
          <t>T</t>
        </is>
      </c>
      <c r="P138" s="24" t="inlineStr">
        <is>
          <t>T</t>
        </is>
      </c>
      <c r="Q138" s="21" t="inlineStr">
        <is>
          <t>T</t>
        </is>
      </c>
      <c r="R138" s="21" t="inlineStr">
        <is>
          <t>T</t>
        </is>
      </c>
      <c r="S138" s="21" t="inlineStr">
        <is>
          <t>√</t>
        </is>
      </c>
      <c r="T138" s="21" t="inlineStr">
        <is>
          <t>T</t>
        </is>
      </c>
      <c r="U138" s="21" t="inlineStr">
        <is>
          <t>T</t>
        </is>
      </c>
      <c r="V138" s="24" t="inlineStr">
        <is>
          <t>√</t>
        </is>
      </c>
      <c r="W138" s="21" t="inlineStr">
        <is>
          <t>√</t>
        </is>
      </c>
      <c r="X138" s="21" t="inlineStr">
        <is>
          <t>√</t>
        </is>
      </c>
      <c r="Y138" s="21" t="inlineStr">
        <is>
          <t>√</t>
        </is>
      </c>
      <c r="Z138" s="21" t="inlineStr">
        <is>
          <t>√</t>
        </is>
      </c>
      <c r="AA138" s="21" t="inlineStr">
        <is>
          <t>√</t>
        </is>
      </c>
      <c r="AB138" s="21" t="inlineStr">
        <is>
          <t>T</t>
        </is>
      </c>
      <c r="AC138" s="24" t="n"/>
      <c r="AD138" s="24" t="n"/>
      <c r="AE138" s="36" t="n"/>
      <c r="AF138" s="36" t="n"/>
      <c r="AG138" s="69" t="n"/>
      <c r="AH138" s="59">
        <f>COUNTIF($C138:$AF138,$E$2)</f>
        <v/>
      </c>
      <c r="AI138" s="45">
        <f>COUNTIF($C138:$AF138,$F$2)</f>
        <v/>
      </c>
      <c r="AJ138" s="45">
        <f>COUNTIF(C138:AF138,$G$2)</f>
        <v/>
      </c>
      <c r="AK138" s="45">
        <f>COUNTIF($C138:$AF138,$H$2)</f>
        <v/>
      </c>
      <c r="AL138" s="45">
        <f>COUNTIF($C138:$AF138,$I$2)</f>
        <v/>
      </c>
      <c r="AM138" s="45">
        <f>COUNTIF($C138:$AF138,$J$2)</f>
        <v/>
      </c>
      <c r="AN138" s="45">
        <f>COUNTIF($C138:$AF138,$K$2)</f>
        <v/>
      </c>
      <c r="AO138" s="45">
        <f>COUNTIF($C138:$AF138,$L$2)</f>
        <v/>
      </c>
      <c r="AP138" s="45">
        <f>COUNTIF($C138:$AF138,$M$2)</f>
        <v/>
      </c>
      <c r="AQ138" s="45">
        <f>COUNTIF($C$138:$AF$138,$Y$2)</f>
        <v/>
      </c>
      <c r="AR138" s="45">
        <f>COUNTIF($C138:$AF138,$N$2)</f>
        <v/>
      </c>
      <c r="AS138" s="45">
        <f>COUNTIF($C138:$AF138,$V$2)</f>
        <v/>
      </c>
      <c r="AT138" s="59">
        <f>COUNTIF($C138:$AF138,$O$2)</f>
        <v/>
      </c>
      <c r="AU138" s="45">
        <f>COUNTIF($C138:$AF138,$P$2)</f>
        <v/>
      </c>
      <c r="AV138" s="45">
        <f>COUNTIF($C138:$AF138,$Q$2)</f>
        <v/>
      </c>
      <c r="AW138" s="45">
        <f>COUNTIF($C138:$AF138,$U$2)</f>
        <v/>
      </c>
      <c r="AX138" s="45">
        <f>COUNTIF($C138:$AF138,$R$2)</f>
        <v/>
      </c>
      <c r="AY138" s="58">
        <f>COUNTIF($C138:$AF138,$S$2)</f>
        <v/>
      </c>
      <c r="AZ138" s="59" t="n">
        <v>19</v>
      </c>
      <c r="BA138" s="59">
        <f>+MOD(AH138,1)+MOD(AT138,1)+MOD(AU138,1)+MOD(AI138,1)+MOD(AO138,1)+MOD(AP138,1)+MOD(AS138,1)+MOD(AK138,1)+MOD(AL138,1)+MOD(AM138,1)+COUNTIF(C138:AF138,$B$2)+COUNTIF(C138:AF138,$R$2)+COUNTIF(C138:AF138,$S$2)+COUNTIF(C138:AF138,$U$2)+COUNTIF(C138:AF138,$G$2)+COUNTIF(C138:AF138,$N$2)+COUNTIF(C138:AF138,$Z$2)</f>
        <v/>
      </c>
      <c r="BB138" s="45">
        <f>COUNTIF($C138:$AF138,$T$2)</f>
        <v/>
      </c>
      <c r="BC138" s="65" t="n">
        <v>300</v>
      </c>
      <c r="BD138" s="18">
        <f>IFERROR(_xlfn.XLOOKUP(B138,核对表!B:B,核对表!C:C),0)</f>
        <v/>
      </c>
      <c r="BE138" s="18">
        <f>IFERROR(_xlfn.XLOOKUP(B138,核对表!E:E,核对表!F:F),0)</f>
        <v/>
      </c>
      <c r="BF138" s="18">
        <f>IFERROR(_xlfn.XLOOKUP(B138,核对表!H:H,核对表!I:I),0)</f>
        <v/>
      </c>
      <c r="BG138" s="18">
        <f>IFERROR(_xlfn.XLOOKUP(B138,核对表!K:K,核对表!L:L),0)</f>
        <v/>
      </c>
      <c r="BH138" s="18">
        <f>IFERROR(_xlfn.XLOOKUP(B138,核对表!Q:Q,核对表!R:R),0)</f>
        <v/>
      </c>
      <c r="BI138" s="18">
        <f>IFERROR(_xlfn.XLOOKUP(B138,核对表!T:T,核对表!U:U),0)</f>
        <v/>
      </c>
      <c r="BJ138" s="18">
        <f>IFERROR(_xlfn.XLOOKUP(B138,核对表!N:N,核对表!O:O),0)</f>
        <v/>
      </c>
      <c r="BK138" s="18">
        <f>IFERROR(_xlfn.XLOOKUP(B138,核对表!Z:Z,核对表!AA:AA),0)</f>
        <v/>
      </c>
      <c r="BL138" s="18">
        <f>IFERROR(_xlfn.XLOOKUP(B138,核对表!AC:AC,核对表!AD:AD),0)</f>
        <v/>
      </c>
      <c r="BM138" s="18">
        <f>IFERROR(_xlfn.XLOOKUP(B138,核对表!AF:AF,核对表!AG:AG),0)</f>
        <v/>
      </c>
      <c r="BO138" s="18">
        <f>BD138=AJ138</f>
        <v/>
      </c>
      <c r="BP138" s="18">
        <f>BE138=AU138</f>
        <v/>
      </c>
      <c r="BQ138" s="18">
        <f>BF138=AN138</f>
        <v/>
      </c>
      <c r="BR138" s="18">
        <f>BG138=AO138</f>
        <v/>
      </c>
      <c r="BS138" s="18">
        <f>BH138=AQ138</f>
        <v/>
      </c>
      <c r="BT138" s="18">
        <f>BI138=AH138</f>
        <v/>
      </c>
      <c r="BU138" s="18">
        <f>BJ138=AI138</f>
        <v/>
      </c>
      <c r="BV138" s="18">
        <f>BK138=AM138</f>
        <v/>
      </c>
      <c r="BW138" s="18">
        <f>BL138=AT138</f>
        <v/>
      </c>
      <c r="BX138" s="18">
        <f>BM138=AS138</f>
        <v/>
      </c>
      <c r="BY138" s="49" t="n"/>
      <c r="BZ138" s="49" t="n"/>
    </row>
    <row r="139" ht="13.5" customHeight="1" s="1">
      <c r="A139" s="45" t="inlineStr">
        <is>
          <t>客服组</t>
        </is>
      </c>
      <c r="B139" s="29" t="inlineStr">
        <is>
          <t>沈蓉</t>
        </is>
      </c>
      <c r="C139" s="21" t="inlineStr">
        <is>
          <t>T</t>
        </is>
      </c>
      <c r="D139" s="21" t="inlineStr">
        <is>
          <t>T</t>
        </is>
      </c>
      <c r="E139" s="21" t="inlineStr">
        <is>
          <t>T</t>
        </is>
      </c>
      <c r="F139" s="24" t="inlineStr">
        <is>
          <t>√</t>
        </is>
      </c>
      <c r="G139" s="24" t="inlineStr">
        <is>
          <t>√</t>
        </is>
      </c>
      <c r="H139" s="21" t="inlineStr">
        <is>
          <t>√</t>
        </is>
      </c>
      <c r="I139" s="21" t="inlineStr">
        <is>
          <t>√</t>
        </is>
      </c>
      <c r="J139" s="21" t="inlineStr">
        <is>
          <t>√</t>
        </is>
      </c>
      <c r="K139" s="21" t="inlineStr">
        <is>
          <t>T</t>
        </is>
      </c>
      <c r="L139" s="24" t="inlineStr">
        <is>
          <t>T</t>
        </is>
      </c>
      <c r="M139" s="24" t="inlineStr">
        <is>
          <t>√</t>
        </is>
      </c>
      <c r="N139" s="24" t="inlineStr">
        <is>
          <t>√</t>
        </is>
      </c>
      <c r="O139" s="21" t="inlineStr">
        <is>
          <t>√</t>
        </is>
      </c>
      <c r="P139" s="21" t="inlineStr">
        <is>
          <t>√</t>
        </is>
      </c>
      <c r="Q139" s="21" t="inlineStr">
        <is>
          <t>T</t>
        </is>
      </c>
      <c r="R139" s="21" t="inlineStr">
        <is>
          <t>T</t>
        </is>
      </c>
      <c r="S139" s="21" t="inlineStr">
        <is>
          <t>T</t>
        </is>
      </c>
      <c r="T139" s="24" t="inlineStr">
        <is>
          <t>√</t>
        </is>
      </c>
      <c r="U139" s="24" t="inlineStr">
        <is>
          <t>√</t>
        </is>
      </c>
      <c r="V139" s="21" t="inlineStr">
        <is>
          <t>√</t>
        </is>
      </c>
      <c r="W139" s="21" t="inlineStr">
        <is>
          <t>√</t>
        </is>
      </c>
      <c r="X139" s="21" t="inlineStr">
        <is>
          <t>√</t>
        </is>
      </c>
      <c r="Y139" s="21" t="inlineStr">
        <is>
          <t>T</t>
        </is>
      </c>
      <c r="Z139" s="36" t="inlineStr">
        <is>
          <t>T</t>
        </is>
      </c>
      <c r="AA139" s="24" t="inlineStr">
        <is>
          <t>√</t>
        </is>
      </c>
      <c r="AB139" s="24" t="inlineStr">
        <is>
          <t>√</t>
        </is>
      </c>
      <c r="AC139" s="21" t="n"/>
      <c r="AD139" s="21" t="n"/>
      <c r="AE139" s="36" t="n"/>
      <c r="AF139" s="36" t="n"/>
      <c r="AG139" s="69" t="n"/>
      <c r="AH139" s="59">
        <f>COUNTIF($C139:$AF139,$E$2)</f>
        <v/>
      </c>
      <c r="AI139" s="45">
        <f>COUNTIF($C139:$AF139,$F$2)</f>
        <v/>
      </c>
      <c r="AJ139" s="45">
        <f>COUNTIF(C139:AF139,$G$2)</f>
        <v/>
      </c>
      <c r="AK139" s="45">
        <f>COUNTIF($C139:$AF139,$H$2)</f>
        <v/>
      </c>
      <c r="AL139" s="45">
        <f>COUNTIF($C139:$AF139,$I$2)</f>
        <v/>
      </c>
      <c r="AM139" s="45">
        <f>COUNTIF($C139:$AF139,$J$2)</f>
        <v/>
      </c>
      <c r="AN139" s="45">
        <f>COUNTIF($C139:$AF139,$K$2)</f>
        <v/>
      </c>
      <c r="AO139" s="45">
        <f>COUNTIF($C139:$AF139,$L$2)</f>
        <v/>
      </c>
      <c r="AP139" s="45">
        <f>COUNTIF($C139:$AF139,$M$2)</f>
        <v/>
      </c>
      <c r="AQ139" s="45">
        <f>COUNTIF($C$139:$AF$139,$Y$2)</f>
        <v/>
      </c>
      <c r="AR139" s="45">
        <f>COUNTIF($C139:$AF139,$N$2)</f>
        <v/>
      </c>
      <c r="AS139" s="45">
        <f>COUNTIF($C139:$AF139,$V$2)</f>
        <v/>
      </c>
      <c r="AT139" s="59">
        <f>COUNTIF($C139:$AF139,$O$2)</f>
        <v/>
      </c>
      <c r="AU139" s="45">
        <f>COUNTIF($C139:$AF139,$P$2)</f>
        <v/>
      </c>
      <c r="AV139" s="45">
        <f>COUNTIF($C139:$AF139,$Q$2)</f>
        <v/>
      </c>
      <c r="AW139" s="45">
        <f>COUNTIF($C139:$AF139,$U$2)</f>
        <v/>
      </c>
      <c r="AX139" s="45">
        <f>COUNTIF($C139:$AF139,$R$2)</f>
        <v/>
      </c>
      <c r="AY139" s="58">
        <f>COUNTIF($C139:$AF139,$S$2)</f>
        <v/>
      </c>
      <c r="AZ139" s="59" t="n">
        <v>19</v>
      </c>
      <c r="BA139" s="59">
        <f>+MOD(AH139,1)+MOD(AT139,1)+MOD(AU139,1)+MOD(AI139,1)+MOD(AO139,1)+MOD(AP139,1)+MOD(AS139,1)+MOD(AK139,1)+MOD(AL139,1)+MOD(AM139,1)+COUNTIF(C139:AF139,$B$2)+COUNTIF(C139:AF139,$R$2)+COUNTIF(C139:AF139,$S$2)+COUNTIF(C139:AF139,$U$2)+COUNTIF(C139:AF139,$G$2)+COUNTIF(C139:AF139,$N$2)+COUNTIF(C139:AF139,$Z$2)</f>
        <v/>
      </c>
      <c r="BB139" s="45">
        <f>COUNTIF($C139:$AF139,$T$2)</f>
        <v/>
      </c>
      <c r="BC139" s="65" t="n">
        <v>300</v>
      </c>
      <c r="BD139" s="18">
        <f>IFERROR(_xlfn.XLOOKUP(B139,核对表!B:B,核对表!C:C),0)</f>
        <v/>
      </c>
      <c r="BE139" s="18">
        <f>IFERROR(_xlfn.XLOOKUP(B139,核对表!E:E,核对表!F:F),0)</f>
        <v/>
      </c>
      <c r="BF139" s="18">
        <f>IFERROR(_xlfn.XLOOKUP(B139,核对表!H:H,核对表!I:I),0)</f>
        <v/>
      </c>
      <c r="BG139" s="18">
        <f>IFERROR(_xlfn.XLOOKUP(B139,核对表!K:K,核对表!L:L),0)</f>
        <v/>
      </c>
      <c r="BH139" s="18">
        <f>IFERROR(_xlfn.XLOOKUP(B139,核对表!Q:Q,核对表!R:R),0)</f>
        <v/>
      </c>
      <c r="BI139" s="18">
        <f>IFERROR(_xlfn.XLOOKUP(B139,核对表!T:T,核对表!U:U),0)</f>
        <v/>
      </c>
      <c r="BJ139" s="18">
        <f>IFERROR(_xlfn.XLOOKUP(B139,核对表!N:N,核对表!O:O),0)</f>
        <v/>
      </c>
      <c r="BK139" s="18">
        <f>IFERROR(_xlfn.XLOOKUP(B139,核对表!Z:Z,核对表!AA:AA),0)</f>
        <v/>
      </c>
      <c r="BL139" s="18">
        <f>IFERROR(_xlfn.XLOOKUP(B139,核对表!AC:AC,核对表!AD:AD),0)</f>
        <v/>
      </c>
      <c r="BM139" s="18">
        <f>IFERROR(_xlfn.XLOOKUP(B139,核对表!AF:AF,核对表!AG:AG),0)</f>
        <v/>
      </c>
      <c r="BO139" s="18">
        <f>BD139=AJ139</f>
        <v/>
      </c>
      <c r="BP139" s="18">
        <f>BE139=AU139</f>
        <v/>
      </c>
      <c r="BQ139" s="18">
        <f>BF139=AN139</f>
        <v/>
      </c>
      <c r="BR139" s="18">
        <f>BG139=AO139</f>
        <v/>
      </c>
      <c r="BS139" s="18">
        <f>BH139=AQ139</f>
        <v/>
      </c>
      <c r="BT139" s="18">
        <f>BI139=AH139</f>
        <v/>
      </c>
      <c r="BU139" s="18">
        <f>BJ139=AI139</f>
        <v/>
      </c>
      <c r="BV139" s="18">
        <f>BK139=AM139</f>
        <v/>
      </c>
      <c r="BW139" s="18">
        <f>BL139=AT139</f>
        <v/>
      </c>
      <c r="BX139" s="18">
        <f>BM139=AS139</f>
        <v/>
      </c>
      <c r="BY139" s="49" t="n"/>
      <c r="BZ139" s="49" t="n"/>
    </row>
    <row r="140" ht="13.5" customHeight="1" s="1">
      <c r="A140" s="45" t="inlineStr">
        <is>
          <t>客服组</t>
        </is>
      </c>
      <c r="B140" s="29" t="inlineStr">
        <is>
          <t>楼雨</t>
        </is>
      </c>
      <c r="C140" s="21" t="inlineStr">
        <is>
          <t>T</t>
        </is>
      </c>
      <c r="D140" s="21" t="inlineStr">
        <is>
          <t>T</t>
        </is>
      </c>
      <c r="E140" s="36" t="inlineStr">
        <is>
          <t>T</t>
        </is>
      </c>
      <c r="F140" s="24" t="inlineStr">
        <is>
          <t>Q</t>
        </is>
      </c>
      <c r="G140" s="24" t="inlineStr">
        <is>
          <t>√</t>
        </is>
      </c>
      <c r="H140" s="21" t="inlineStr">
        <is>
          <t>√</t>
        </is>
      </c>
      <c r="I140" s="21" t="inlineStr">
        <is>
          <t>√</t>
        </is>
      </c>
      <c r="J140" s="21" t="inlineStr">
        <is>
          <t>√</t>
        </is>
      </c>
      <c r="K140" s="21" t="inlineStr">
        <is>
          <t>T</t>
        </is>
      </c>
      <c r="L140" s="24" t="inlineStr">
        <is>
          <t>T</t>
        </is>
      </c>
      <c r="M140" s="24" t="inlineStr">
        <is>
          <t>√</t>
        </is>
      </c>
      <c r="N140" s="24" t="inlineStr">
        <is>
          <t>√</t>
        </is>
      </c>
      <c r="O140" s="24" t="inlineStr">
        <is>
          <t>√</t>
        </is>
      </c>
      <c r="P140" s="21" t="inlineStr">
        <is>
          <t>√</t>
        </is>
      </c>
      <c r="Q140" s="21" t="inlineStr">
        <is>
          <t>√</t>
        </is>
      </c>
      <c r="R140" s="21" t="inlineStr">
        <is>
          <t>T</t>
        </is>
      </c>
      <c r="S140" s="21" t="inlineStr">
        <is>
          <t>T</t>
        </is>
      </c>
      <c r="T140" s="21" t="inlineStr">
        <is>
          <t>√</t>
        </is>
      </c>
      <c r="U140" s="21" t="inlineStr">
        <is>
          <t>√</t>
        </is>
      </c>
      <c r="V140" s="21" t="inlineStr">
        <is>
          <t>√</t>
        </is>
      </c>
      <c r="W140" s="21" t="inlineStr">
        <is>
          <t>√</t>
        </is>
      </c>
      <c r="X140" s="21" t="inlineStr">
        <is>
          <t>√</t>
        </is>
      </c>
      <c r="Y140" s="21" t="inlineStr">
        <is>
          <t>T</t>
        </is>
      </c>
      <c r="Z140" s="24" t="inlineStr">
        <is>
          <t>T</t>
        </is>
      </c>
      <c r="AA140" s="24" t="inlineStr">
        <is>
          <t>L</t>
        </is>
      </c>
      <c r="AB140" s="24" t="inlineStr">
        <is>
          <t>√</t>
        </is>
      </c>
      <c r="AC140" s="21" t="n"/>
      <c r="AD140" s="21" t="n"/>
      <c r="AE140" s="21" t="n"/>
      <c r="AF140" s="36" t="n"/>
      <c r="AG140" s="69" t="n"/>
      <c r="AH140" s="59">
        <f>COUNTIF($C140:$AF140,$E$2)</f>
        <v/>
      </c>
      <c r="AI140" s="45">
        <f>COUNTIF($C140:$AF140,$F$2)</f>
        <v/>
      </c>
      <c r="AJ140" s="45">
        <f>COUNTIF(C140:AF140,$G$2)</f>
        <v/>
      </c>
      <c r="AK140" s="45">
        <f>COUNTIF($C140:$AF140,$H$2)</f>
        <v/>
      </c>
      <c r="AL140" s="45">
        <f>COUNTIF($C140:$AF140,$I$2)</f>
        <v/>
      </c>
      <c r="AM140" s="45">
        <f>COUNTIF($C140:$AF140,$J$2)</f>
        <v/>
      </c>
      <c r="AN140" s="45">
        <f>COUNTIF($C140:$AF140,$K$2)</f>
        <v/>
      </c>
      <c r="AO140" s="45">
        <f>COUNTIF($C140:$AF140,$L$2)</f>
        <v/>
      </c>
      <c r="AP140" s="45">
        <f>COUNTIF($C140:$AF140,$M$2)</f>
        <v/>
      </c>
      <c r="AQ140" s="45">
        <f>COUNTIF($C$140:$AF$140,$Y$2)</f>
        <v/>
      </c>
      <c r="AR140" s="45">
        <f>COUNTIF($C140:$AF140,$N$2)</f>
        <v/>
      </c>
      <c r="AS140" s="45">
        <f>COUNTIF($C140:$AF140,$V$2)</f>
        <v/>
      </c>
      <c r="AT140" s="59">
        <f>COUNTIF($C140:$AF140,$O$2)</f>
        <v/>
      </c>
      <c r="AU140" s="45">
        <f>COUNTIF($C140:$AF140,$P$2)</f>
        <v/>
      </c>
      <c r="AV140" s="45">
        <f>COUNTIF($C140:$AF140,$Q$2)</f>
        <v/>
      </c>
      <c r="AW140" s="45">
        <f>COUNTIF($C140:$AF140,$U$2)</f>
        <v/>
      </c>
      <c r="AX140" s="45">
        <f>COUNTIF($C140:$AF140,$R$2)</f>
        <v/>
      </c>
      <c r="AY140" s="58">
        <f>COUNTIF($C140:$AF140,$S$2)</f>
        <v/>
      </c>
      <c r="AZ140" s="59" t="n">
        <v>19</v>
      </c>
      <c r="BA140" s="59">
        <f>+MOD(AH140,1)+MOD(AT140,1)+MOD(AU140,1)+MOD(AI140,1)+MOD(AO140,1)+MOD(AP140,1)+MOD(AS140,1)+MOD(AK140,1)+MOD(AL140,1)+MOD(AM140,1)+COUNTIF(C140:AF140,$B$2)+COUNTIF(C140:AF140,$R$2)+COUNTIF(C140:AF140,$S$2)+COUNTIF(C140:AF140,$U$2)+COUNTIF(C140:AF140,$G$2)+COUNTIF(C140:AF140,$N$2)+COUNTIF(C140:AF140,$Z$2)</f>
        <v/>
      </c>
      <c r="BB140" s="45">
        <f>COUNTIF($C140:$AF140,$T$2)</f>
        <v/>
      </c>
      <c r="BC140" s="65" t="n">
        <v>300</v>
      </c>
      <c r="BD140" s="18">
        <f>IFERROR(_xlfn.XLOOKUP(B140,核对表!B:B,核对表!C:C),0)</f>
        <v/>
      </c>
      <c r="BE140" s="18">
        <f>IFERROR(_xlfn.XLOOKUP(B140,核对表!E:E,核对表!F:F),0)</f>
        <v/>
      </c>
      <c r="BF140" s="18">
        <f>IFERROR(_xlfn.XLOOKUP(B140,核对表!H:H,核对表!I:I),0)</f>
        <v/>
      </c>
      <c r="BG140" s="18">
        <f>IFERROR(_xlfn.XLOOKUP(B140,核对表!K:K,核对表!L:L),0)</f>
        <v/>
      </c>
      <c r="BH140" s="18">
        <f>IFERROR(_xlfn.XLOOKUP(B140,核对表!Q:Q,核对表!R:R),0)</f>
        <v/>
      </c>
      <c r="BI140" s="18">
        <f>IFERROR(_xlfn.XLOOKUP(B140,核对表!T:T,核对表!U:U),0)</f>
        <v/>
      </c>
      <c r="BJ140" s="18">
        <f>IFERROR(_xlfn.XLOOKUP(B140,核对表!N:N,核对表!O:O),0)</f>
        <v/>
      </c>
      <c r="BK140" s="18">
        <f>IFERROR(_xlfn.XLOOKUP(B140,核对表!Z:Z,核对表!AA:AA),0)</f>
        <v/>
      </c>
      <c r="BL140" s="18">
        <f>IFERROR(_xlfn.XLOOKUP(B140,核对表!AC:AC,核对表!AD:AD),0)</f>
        <v/>
      </c>
      <c r="BM140" s="18">
        <f>IFERROR(_xlfn.XLOOKUP(B140,核对表!AF:AF,核对表!AG:AG),0)</f>
        <v/>
      </c>
      <c r="BO140" s="18">
        <f>BD140=AJ140</f>
        <v/>
      </c>
      <c r="BP140" s="18">
        <f>BE140=AU140</f>
        <v/>
      </c>
      <c r="BQ140" s="18">
        <f>BF140=AN140</f>
        <v/>
      </c>
      <c r="BR140" s="18">
        <f>BG140=AO140</f>
        <v/>
      </c>
      <c r="BS140" s="18">
        <f>BH140=AQ140</f>
        <v/>
      </c>
      <c r="BT140" s="18">
        <f>BI140=AH140</f>
        <v/>
      </c>
      <c r="BU140" s="18">
        <f>BJ140=AI140</f>
        <v/>
      </c>
      <c r="BV140" s="18">
        <f>BK140=AM140</f>
        <v/>
      </c>
      <c r="BW140" s="18">
        <f>BL140=AT140</f>
        <v/>
      </c>
      <c r="BX140" s="18">
        <f>BM140=AS140</f>
        <v/>
      </c>
      <c r="BY140" s="49" t="n"/>
      <c r="BZ140" s="49" t="n"/>
    </row>
    <row r="141" ht="13.5" customHeight="1" s="1">
      <c r="A141" s="45" t="inlineStr">
        <is>
          <t>客服组</t>
        </is>
      </c>
      <c r="B141" s="29" t="inlineStr">
        <is>
          <t>周悦</t>
        </is>
      </c>
      <c r="C141" s="21" t="inlineStr">
        <is>
          <t>√</t>
        </is>
      </c>
      <c r="D141" s="21" t="inlineStr">
        <is>
          <t>√</t>
        </is>
      </c>
      <c r="E141" s="36" t="inlineStr">
        <is>
          <t>Q</t>
        </is>
      </c>
      <c r="F141" s="36" t="inlineStr">
        <is>
          <t>T</t>
        </is>
      </c>
      <c r="G141" s="21" t="inlineStr">
        <is>
          <t>T</t>
        </is>
      </c>
      <c r="H141" s="24" t="inlineStr">
        <is>
          <t>√</t>
        </is>
      </c>
      <c r="I141" s="24" t="inlineStr">
        <is>
          <t>√</t>
        </is>
      </c>
      <c r="J141" s="21" t="inlineStr">
        <is>
          <t>√</t>
        </is>
      </c>
      <c r="K141" s="21" t="inlineStr">
        <is>
          <t>T</t>
        </is>
      </c>
      <c r="L141" s="21" t="inlineStr">
        <is>
          <t>T</t>
        </is>
      </c>
      <c r="M141" s="21" t="inlineStr">
        <is>
          <t>√</t>
        </is>
      </c>
      <c r="N141" s="21" t="inlineStr">
        <is>
          <t>√</t>
        </is>
      </c>
      <c r="O141" s="24" t="inlineStr">
        <is>
          <t>√</t>
        </is>
      </c>
      <c r="P141" s="24" t="inlineStr">
        <is>
          <t>√</t>
        </is>
      </c>
      <c r="Q141" s="21" t="inlineStr">
        <is>
          <t>T</t>
        </is>
      </c>
      <c r="R141" s="21" t="inlineStr">
        <is>
          <t>√</t>
        </is>
      </c>
      <c r="S141" s="21" t="inlineStr">
        <is>
          <t>√</t>
        </is>
      </c>
      <c r="T141" s="21" t="inlineStr">
        <is>
          <t>T</t>
        </is>
      </c>
      <c r="U141" s="21" t="inlineStr">
        <is>
          <t>T</t>
        </is>
      </c>
      <c r="V141" s="24" t="inlineStr">
        <is>
          <t>√</t>
        </is>
      </c>
      <c r="W141" s="24" t="inlineStr">
        <is>
          <t>√</t>
        </is>
      </c>
      <c r="X141" s="21" t="inlineStr">
        <is>
          <t>Q</t>
        </is>
      </c>
      <c r="Y141" s="21" t="inlineStr">
        <is>
          <t>Q</t>
        </is>
      </c>
      <c r="Z141" s="21" t="inlineStr">
        <is>
          <t>√</t>
        </is>
      </c>
      <c r="AA141" s="21" t="inlineStr">
        <is>
          <t>T</t>
        </is>
      </c>
      <c r="AB141" s="21" t="inlineStr">
        <is>
          <t>T</t>
        </is>
      </c>
      <c r="AC141" s="24" t="n"/>
      <c r="AD141" s="24" t="n"/>
      <c r="AE141" s="21" t="n"/>
      <c r="AF141" s="36" t="n"/>
      <c r="AG141" s="69" t="n"/>
      <c r="AH141" s="59">
        <f>COUNTIF($C141:$AF141,$E$2)</f>
        <v/>
      </c>
      <c r="AI141" s="45">
        <f>COUNTIF($C141:$AF141,$F$2)</f>
        <v/>
      </c>
      <c r="AJ141" s="45">
        <f>COUNTIF(C141:AF141,$G$2)</f>
        <v/>
      </c>
      <c r="AK141" s="45">
        <f>COUNTIF($C141:$AF141,$H$2)</f>
        <v/>
      </c>
      <c r="AL141" s="45">
        <f>COUNTIF($C141:$AF141,$I$2)</f>
        <v/>
      </c>
      <c r="AM141" s="45">
        <f>COUNTIF($C141:$AF141,$J$2)</f>
        <v/>
      </c>
      <c r="AN141" s="45">
        <f>COUNTIF($C141:$AF141,$K$2)</f>
        <v/>
      </c>
      <c r="AO141" s="45">
        <f>COUNTIF($C141:$AF141,$L$2)</f>
        <v/>
      </c>
      <c r="AP141" s="45">
        <f>COUNTIF($C141:$AF141,$M$2)</f>
        <v/>
      </c>
      <c r="AQ141" s="45">
        <f>COUNTIF($C$141:$AF$141,$Y$2)</f>
        <v/>
      </c>
      <c r="AR141" s="45">
        <f>COUNTIF($C141:$AF141,$N$2)</f>
        <v/>
      </c>
      <c r="AS141" s="45">
        <f>COUNTIF($C141:$AF141,$V$2)</f>
        <v/>
      </c>
      <c r="AT141" s="59">
        <f>COUNTIF($C141:$AF141,$O$2)</f>
        <v/>
      </c>
      <c r="AU141" s="45">
        <f>COUNTIF($C141:$AF141,$P$2)</f>
        <v/>
      </c>
      <c r="AV141" s="45">
        <f>COUNTIF($C141:$AF141,$Q$2)</f>
        <v/>
      </c>
      <c r="AW141" s="45">
        <f>COUNTIF($C141:$AF141,$U$2)</f>
        <v/>
      </c>
      <c r="AX141" s="45">
        <f>COUNTIF($C141:$AF141,$R$2)</f>
        <v/>
      </c>
      <c r="AY141" s="58">
        <f>COUNTIF($C141:$AF141,$S$2)</f>
        <v/>
      </c>
      <c r="AZ141" s="59" t="n">
        <v>19</v>
      </c>
      <c r="BA141" s="59">
        <f>+MOD(AH141,1)+MOD(AT141,1)+MOD(AU141,1)+MOD(AI141,1)+MOD(AO141,1)+MOD(AP141,1)+MOD(AS141,1)+MOD(AK141,1)+MOD(AL141,1)+MOD(AM141,1)+COUNTIF(C141:AF141,$B$2)+COUNTIF(C141:AF141,$R$2)+COUNTIF(C141:AF141,$S$2)+COUNTIF(C141:AF141,$U$2)+COUNTIF(C141:AF141,$G$2)+COUNTIF(C141:AF141,$N$2)+COUNTIF(C141:AF141,$Z$2)</f>
        <v/>
      </c>
      <c r="BB141" s="45">
        <f>COUNTIF($C141:$AF141,$T$2)</f>
        <v/>
      </c>
      <c r="BC141" s="65" t="n">
        <v>300</v>
      </c>
      <c r="BD141" s="18">
        <f>IFERROR(_xlfn.XLOOKUP(B141,核对表!B:B,核对表!C:C),0)</f>
        <v/>
      </c>
      <c r="BE141" s="18">
        <f>IFERROR(_xlfn.XLOOKUP(B141,核对表!E:E,核对表!F:F),0)</f>
        <v/>
      </c>
      <c r="BF141" s="18">
        <f>IFERROR(_xlfn.XLOOKUP(B141,核对表!H:H,核对表!I:I),0)</f>
        <v/>
      </c>
      <c r="BG141" s="18">
        <f>IFERROR(_xlfn.XLOOKUP(B141,核对表!K:K,核对表!L:L),0)</f>
        <v/>
      </c>
      <c r="BH141" s="18">
        <f>IFERROR(_xlfn.XLOOKUP(B141,核对表!Q:Q,核对表!R:R),0)</f>
        <v/>
      </c>
      <c r="BI141" s="18">
        <f>IFERROR(_xlfn.XLOOKUP(B141,核对表!T:T,核对表!U:U),0)</f>
        <v/>
      </c>
      <c r="BJ141" s="18">
        <f>IFERROR(_xlfn.XLOOKUP(B141,核对表!N:N,核对表!O:O),0)</f>
        <v/>
      </c>
      <c r="BK141" s="18">
        <f>IFERROR(_xlfn.XLOOKUP(B141,核对表!Z:Z,核对表!AA:AA),0)</f>
        <v/>
      </c>
      <c r="BL141" s="18">
        <f>IFERROR(_xlfn.XLOOKUP(B141,核对表!AC:AC,核对表!AD:AD),0)</f>
        <v/>
      </c>
      <c r="BM141" s="18">
        <f>IFERROR(_xlfn.XLOOKUP(B141,核对表!AF:AF,核对表!AG:AG),0)</f>
        <v/>
      </c>
      <c r="BO141" s="18">
        <f>BD141=AJ141</f>
        <v/>
      </c>
      <c r="BP141" s="18">
        <f>BE141=AU141</f>
        <v/>
      </c>
      <c r="BQ141" s="18">
        <f>BF141=AN141</f>
        <v/>
      </c>
      <c r="BR141" s="18">
        <f>BG141=AO141</f>
        <v/>
      </c>
      <c r="BS141" s="18">
        <f>BH141=AQ141</f>
        <v/>
      </c>
      <c r="BT141" s="18">
        <f>BI141=AH141</f>
        <v/>
      </c>
      <c r="BU141" s="18">
        <f>BJ141=AI141</f>
        <v/>
      </c>
      <c r="BV141" s="18">
        <f>BK141=AM141</f>
        <v/>
      </c>
      <c r="BW141" s="18">
        <f>BL141=AT141</f>
        <v/>
      </c>
      <c r="BX141" s="18">
        <f>BM141=AS141</f>
        <v/>
      </c>
      <c r="BY141" s="49" t="n"/>
      <c r="BZ141" s="49" t="n"/>
    </row>
    <row r="142" ht="13.5" customHeight="1" s="1">
      <c r="A142" s="45" t="inlineStr">
        <is>
          <t>客服组</t>
        </is>
      </c>
      <c r="B142" s="29" t="inlineStr">
        <is>
          <t>李昕录</t>
        </is>
      </c>
      <c r="C142" s="21" t="inlineStr">
        <is>
          <t>√</t>
        </is>
      </c>
      <c r="D142" s="21" t="inlineStr">
        <is>
          <t>√</t>
        </is>
      </c>
      <c r="E142" s="21" t="inlineStr">
        <is>
          <t>√</t>
        </is>
      </c>
      <c r="F142" s="24" t="inlineStr">
        <is>
          <t>√</t>
        </is>
      </c>
      <c r="G142" s="24" t="inlineStr">
        <is>
          <t>√</t>
        </is>
      </c>
      <c r="H142" s="21" t="inlineStr">
        <is>
          <t>√</t>
        </is>
      </c>
      <c r="I142" s="21" t="inlineStr">
        <is>
          <t>T</t>
        </is>
      </c>
      <c r="J142" s="21" t="inlineStr">
        <is>
          <t>T</t>
        </is>
      </c>
      <c r="K142" s="21" t="inlineStr">
        <is>
          <t>√</t>
        </is>
      </c>
      <c r="L142" s="24" t="inlineStr">
        <is>
          <t>√</t>
        </is>
      </c>
      <c r="M142" s="24" t="inlineStr">
        <is>
          <t>T</t>
        </is>
      </c>
      <c r="N142" s="24" t="inlineStr">
        <is>
          <t>T</t>
        </is>
      </c>
      <c r="O142" s="21" t="inlineStr">
        <is>
          <t>√</t>
        </is>
      </c>
      <c r="P142" s="21" t="inlineStr">
        <is>
          <t>√</t>
        </is>
      </c>
      <c r="Q142" s="21" t="inlineStr">
        <is>
          <t>√</t>
        </is>
      </c>
      <c r="R142" s="21" t="inlineStr">
        <is>
          <t>T</t>
        </is>
      </c>
      <c r="S142" s="21" t="inlineStr">
        <is>
          <t>T</t>
        </is>
      </c>
      <c r="T142" s="24" t="inlineStr">
        <is>
          <t>√</t>
        </is>
      </c>
      <c r="U142" s="24" t="inlineStr">
        <is>
          <t>√</t>
        </is>
      </c>
      <c r="V142" s="21" t="inlineStr">
        <is>
          <t>√</t>
        </is>
      </c>
      <c r="W142" s="21" t="inlineStr">
        <is>
          <t>√</t>
        </is>
      </c>
      <c r="X142" s="21" t="inlineStr">
        <is>
          <t>√</t>
        </is>
      </c>
      <c r="Y142" s="21" t="inlineStr">
        <is>
          <t>T</t>
        </is>
      </c>
      <c r="Z142" s="21" t="inlineStr">
        <is>
          <t>T</t>
        </is>
      </c>
      <c r="AA142" s="24" t="inlineStr">
        <is>
          <t>√</t>
        </is>
      </c>
      <c r="AB142" s="24" t="inlineStr">
        <is>
          <t>√</t>
        </is>
      </c>
      <c r="AC142" s="21" t="n"/>
      <c r="AD142" s="21" t="n"/>
      <c r="AE142" s="21" t="n"/>
      <c r="AF142" s="36" t="n"/>
      <c r="AG142" s="69" t="n"/>
      <c r="AH142" s="59">
        <f>COUNTIF($C142:$AF142,$E$2)</f>
        <v/>
      </c>
      <c r="AI142" s="45">
        <f>COUNTIF($C142:$AF142,$F$2)</f>
        <v/>
      </c>
      <c r="AJ142" s="45">
        <f>COUNTIF(C142:AF142,$G$2)</f>
        <v/>
      </c>
      <c r="AK142" s="45">
        <f>COUNTIF($C142:$AF142,$H$2)</f>
        <v/>
      </c>
      <c r="AL142" s="45">
        <f>COUNTIF($C142:$AF142,$I$2)</f>
        <v/>
      </c>
      <c r="AM142" s="45">
        <f>COUNTIF($C142:$AF142,$J$2)</f>
        <v/>
      </c>
      <c r="AN142" s="45">
        <f>COUNTIF($C142:$AF142,$K$2)</f>
        <v/>
      </c>
      <c r="AO142" s="45">
        <f>COUNTIF($C142:$AF142,$L$2)</f>
        <v/>
      </c>
      <c r="AP142" s="45">
        <f>COUNTIF($C142:$AF142,$M$2)</f>
        <v/>
      </c>
      <c r="AQ142" s="45">
        <f>COUNTIF($C$142:$AF$142,$Y$2)</f>
        <v/>
      </c>
      <c r="AR142" s="45">
        <f>COUNTIF($C142:$AF142,$N$2)</f>
        <v/>
      </c>
      <c r="AS142" s="45">
        <f>COUNTIF($C142:$AF142,$V$2)</f>
        <v/>
      </c>
      <c r="AT142" s="59">
        <f>COUNTIF($C142:$AF142,$O$2)</f>
        <v/>
      </c>
      <c r="AU142" s="45">
        <f>COUNTIF($C142:$AF142,$P$2)</f>
        <v/>
      </c>
      <c r="AV142" s="45">
        <f>COUNTIF($C142:$AF142,$Q$2)</f>
        <v/>
      </c>
      <c r="AW142" s="45">
        <f>COUNTIF($C142:$AF142,$U$2)</f>
        <v/>
      </c>
      <c r="AX142" s="45">
        <f>COUNTIF($C142:$AF142,$R$2)</f>
        <v/>
      </c>
      <c r="AY142" s="58">
        <f>COUNTIF($C142:$AF142,$S$2)</f>
        <v/>
      </c>
      <c r="AZ142" s="59" t="n">
        <v>19</v>
      </c>
      <c r="BA142" s="59">
        <f>+MOD(AH142,1)+MOD(AT142,1)+MOD(AU142,1)+MOD(AI142,1)+MOD(AO142,1)+MOD(AP142,1)+MOD(AS142,1)+MOD(AK142,1)+MOD(AL142,1)+MOD(AM142,1)+COUNTIF(C142:AF142,$B$2)+COUNTIF(C142:AF142,$R$2)+COUNTIF(C142:AF142,$S$2)+COUNTIF(C142:AF142,$U$2)+COUNTIF(C142:AF142,$G$2)+COUNTIF(C142:AF142,$N$2)+COUNTIF(C142:AF142,$Z$2)</f>
        <v/>
      </c>
      <c r="BB142" s="45">
        <f>COUNTIF($C142:$AF142,$T$2)</f>
        <v/>
      </c>
      <c r="BC142" s="65" t="n">
        <v>300</v>
      </c>
      <c r="BD142" s="18">
        <f>IFERROR(_xlfn.XLOOKUP(B142,核对表!B:B,核对表!C:C),0)</f>
        <v/>
      </c>
      <c r="BE142" s="18">
        <f>IFERROR(_xlfn.XLOOKUP(B142,核对表!E:E,核对表!F:F),0)</f>
        <v/>
      </c>
      <c r="BF142" s="18">
        <f>IFERROR(_xlfn.XLOOKUP(B142,核对表!H:H,核对表!I:I),0)</f>
        <v/>
      </c>
      <c r="BG142" s="18">
        <f>IFERROR(_xlfn.XLOOKUP(B142,核对表!K:K,核对表!L:L),0)</f>
        <v/>
      </c>
      <c r="BH142" s="18">
        <f>IFERROR(_xlfn.XLOOKUP(B142,核对表!Q:Q,核对表!R:R),0)</f>
        <v/>
      </c>
      <c r="BI142" s="18">
        <f>IFERROR(_xlfn.XLOOKUP(B142,核对表!T:T,核对表!U:U),0)</f>
        <v/>
      </c>
      <c r="BJ142" s="18">
        <f>IFERROR(_xlfn.XLOOKUP(B142,核对表!N:N,核对表!O:O),0)</f>
        <v/>
      </c>
      <c r="BK142" s="18">
        <f>IFERROR(_xlfn.XLOOKUP(B142,核对表!Z:Z,核对表!AA:AA),0)</f>
        <v/>
      </c>
      <c r="BL142" s="18">
        <f>IFERROR(_xlfn.XLOOKUP(B142,核对表!AC:AC,核对表!AD:AD),0)</f>
        <v/>
      </c>
      <c r="BM142" s="18">
        <f>IFERROR(_xlfn.XLOOKUP(B142,核对表!AF:AF,核对表!AG:AG),0)</f>
        <v/>
      </c>
      <c r="BO142" s="18">
        <f>BD142=AJ142</f>
        <v/>
      </c>
      <c r="BP142" s="18">
        <f>BE142=AU142</f>
        <v/>
      </c>
      <c r="BQ142" s="18">
        <f>BF142=AN142</f>
        <v/>
      </c>
      <c r="BR142" s="18">
        <f>BG142=AO142</f>
        <v/>
      </c>
      <c r="BS142" s="18">
        <f>BH142=AQ142</f>
        <v/>
      </c>
      <c r="BT142" s="18">
        <f>BI142=AH142</f>
        <v/>
      </c>
      <c r="BU142" s="18">
        <f>BJ142=AI142</f>
        <v/>
      </c>
      <c r="BV142" s="18">
        <f>BK142=AM142</f>
        <v/>
      </c>
      <c r="BW142" s="18">
        <f>BL142=AT142</f>
        <v/>
      </c>
      <c r="BX142" s="18">
        <f>BM142=AS142</f>
        <v/>
      </c>
      <c r="BY142" s="49" t="n"/>
      <c r="BZ142" s="49" t="n"/>
    </row>
    <row r="143" ht="13.5" customHeight="1" s="1">
      <c r="A143" s="45" t="inlineStr">
        <is>
          <t>客服组</t>
        </is>
      </c>
      <c r="B143" s="29" t="inlineStr">
        <is>
          <t>金梦洁</t>
        </is>
      </c>
      <c r="C143" s="24" t="inlineStr">
        <is>
          <t>T</t>
        </is>
      </c>
      <c r="D143" s="24" t="inlineStr">
        <is>
          <t>T</t>
        </is>
      </c>
      <c r="E143" s="21" t="inlineStr">
        <is>
          <t>T</t>
        </is>
      </c>
      <c r="F143" s="36" t="inlineStr">
        <is>
          <t>√</t>
        </is>
      </c>
      <c r="G143" s="21" t="inlineStr">
        <is>
          <t>√</t>
        </is>
      </c>
      <c r="H143" s="21" t="inlineStr">
        <is>
          <t>T</t>
        </is>
      </c>
      <c r="I143" s="21" t="inlineStr">
        <is>
          <t>√</t>
        </is>
      </c>
      <c r="J143" s="24" t="inlineStr">
        <is>
          <t>√</t>
        </is>
      </c>
      <c r="K143" s="21" t="inlineStr">
        <is>
          <t>√</t>
        </is>
      </c>
      <c r="L143" s="21" t="inlineStr">
        <is>
          <t>√</t>
        </is>
      </c>
      <c r="M143" s="21" t="inlineStr">
        <is>
          <t>√</t>
        </is>
      </c>
      <c r="N143" s="21" t="inlineStr">
        <is>
          <t>√</t>
        </is>
      </c>
      <c r="O143" s="21" t="inlineStr">
        <is>
          <t>T</t>
        </is>
      </c>
      <c r="P143" s="21" t="inlineStr">
        <is>
          <t>T</t>
        </is>
      </c>
      <c r="Q143" s="24" t="inlineStr">
        <is>
          <t>√</t>
        </is>
      </c>
      <c r="R143" s="24" t="inlineStr">
        <is>
          <t>√</t>
        </is>
      </c>
      <c r="S143" s="21" t="inlineStr">
        <is>
          <t>√</t>
        </is>
      </c>
      <c r="T143" s="21" t="inlineStr">
        <is>
          <t>√</t>
        </is>
      </c>
      <c r="U143" s="21" t="inlineStr">
        <is>
          <t>√</t>
        </is>
      </c>
      <c r="V143" s="21" t="inlineStr">
        <is>
          <t>T</t>
        </is>
      </c>
      <c r="W143" s="21" t="inlineStr">
        <is>
          <t>T</t>
        </is>
      </c>
      <c r="X143" s="36" t="inlineStr">
        <is>
          <t>T</t>
        </is>
      </c>
      <c r="Y143" s="24" t="inlineStr">
        <is>
          <t>√</t>
        </is>
      </c>
      <c r="Z143" s="36" t="inlineStr">
        <is>
          <t>√</t>
        </is>
      </c>
      <c r="AA143" s="21" t="inlineStr">
        <is>
          <t>√</t>
        </is>
      </c>
      <c r="AB143" s="21" t="inlineStr">
        <is>
          <t>√</t>
        </is>
      </c>
      <c r="AC143" s="21" t="n"/>
      <c r="AD143" s="21" t="n"/>
      <c r="AE143" s="24" t="n"/>
      <c r="AF143" s="36" t="n"/>
      <c r="AG143" s="69" t="n"/>
      <c r="AH143" s="59">
        <f>COUNTIF($C143:$AF143,$E$2)</f>
        <v/>
      </c>
      <c r="AI143" s="45">
        <f>COUNTIF($C143:$AF143,$F$2)</f>
        <v/>
      </c>
      <c r="AJ143" s="45">
        <f>COUNTIF(C143:AF143,$G$2)</f>
        <v/>
      </c>
      <c r="AK143" s="45">
        <f>COUNTIF($C143:$AF143,$H$2)</f>
        <v/>
      </c>
      <c r="AL143" s="45">
        <f>COUNTIF($C143:$AF143,$I$2)</f>
        <v/>
      </c>
      <c r="AM143" s="45">
        <f>COUNTIF($C143:$AF143,$J$2)</f>
        <v/>
      </c>
      <c r="AN143" s="45">
        <f>COUNTIF($C143:$AF143,$K$2)</f>
        <v/>
      </c>
      <c r="AO143" s="45">
        <f>COUNTIF($C143:$AF143,$L$2)</f>
        <v/>
      </c>
      <c r="AP143" s="45">
        <f>COUNTIF($C143:$AF143,$M$2)</f>
        <v/>
      </c>
      <c r="AQ143" s="45">
        <f>COUNTIF($C$143:$AF$143,$Y$2)</f>
        <v/>
      </c>
      <c r="AR143" s="45">
        <f>COUNTIF($C143:$AF143,$N$2)</f>
        <v/>
      </c>
      <c r="AS143" s="45">
        <f>COUNTIF($C143:$AF143,$V$2)</f>
        <v/>
      </c>
      <c r="AT143" s="59">
        <f>COUNTIF($C143:$AF143,$O$2)</f>
        <v/>
      </c>
      <c r="AU143" s="45">
        <f>COUNTIF($C143:$AF143,$P$2)</f>
        <v/>
      </c>
      <c r="AV143" s="45">
        <f>COUNTIF($C143:$AF143,$Q$2)</f>
        <v/>
      </c>
      <c r="AW143" s="45">
        <f>COUNTIF($C143:$AF143,$U$2)</f>
        <v/>
      </c>
      <c r="AX143" s="45">
        <f>COUNTIF($C143:$AF143,$R$2)</f>
        <v/>
      </c>
      <c r="AY143" s="58">
        <f>COUNTIF($C143:$AF143,$S$2)</f>
        <v/>
      </c>
      <c r="AZ143" s="59" t="n">
        <v>19</v>
      </c>
      <c r="BA143" s="59">
        <f>+MOD(AH143,1)+MOD(AT143,1)+MOD(AU143,1)+MOD(AI143,1)+MOD(AO143,1)+MOD(AP143,1)+MOD(AS143,1)+MOD(AK143,1)+MOD(AL143,1)+MOD(AM143,1)+COUNTIF(C143:AF143,$B$2)+COUNTIF(C143:AF143,$R$2)+COUNTIF(C143:AF143,$S$2)+COUNTIF(C143:AF143,$U$2)+COUNTIF(C143:AF143,$G$2)+COUNTIF(C143:AF143,$N$2)+COUNTIF(C143:AF143,$Z$2)</f>
        <v/>
      </c>
      <c r="BB143" s="45">
        <f>COUNTIF($C143:$AF143,$T$2)</f>
        <v/>
      </c>
      <c r="BC143" s="65" t="n">
        <v>300</v>
      </c>
      <c r="BD143" s="18">
        <f>IFERROR(_xlfn.XLOOKUP(B143,核对表!B:B,核对表!C:C),0)</f>
        <v/>
      </c>
      <c r="BE143" s="18">
        <f>IFERROR(_xlfn.XLOOKUP(B143,核对表!E:E,核对表!F:F),0)</f>
        <v/>
      </c>
      <c r="BF143" s="18">
        <f>IFERROR(_xlfn.XLOOKUP(B143,核对表!H:H,核对表!I:I),0)</f>
        <v/>
      </c>
      <c r="BG143" s="18">
        <f>IFERROR(_xlfn.XLOOKUP(B143,核对表!K:K,核对表!L:L),0)</f>
        <v/>
      </c>
      <c r="BH143" s="18">
        <f>IFERROR(_xlfn.XLOOKUP(B143,核对表!Q:Q,核对表!R:R),0)</f>
        <v/>
      </c>
      <c r="BI143" s="18">
        <f>IFERROR(_xlfn.XLOOKUP(B143,核对表!T:T,核对表!U:U),0)</f>
        <v/>
      </c>
      <c r="BJ143" s="18">
        <f>IFERROR(_xlfn.XLOOKUP(B143,核对表!N:N,核对表!O:O),0)</f>
        <v/>
      </c>
      <c r="BK143" s="18">
        <f>IFERROR(_xlfn.XLOOKUP(B143,核对表!Z:Z,核对表!AA:AA),0)</f>
        <v/>
      </c>
      <c r="BL143" s="18">
        <f>IFERROR(_xlfn.XLOOKUP(B143,核对表!AC:AC,核对表!AD:AD),0)</f>
        <v/>
      </c>
      <c r="BM143" s="18">
        <f>IFERROR(_xlfn.XLOOKUP(B143,核对表!AF:AF,核对表!AG:AG),0)</f>
        <v/>
      </c>
      <c r="BO143" s="18">
        <f>BD143=AJ143</f>
        <v/>
      </c>
      <c r="BP143" s="18">
        <f>BE143=AU143</f>
        <v/>
      </c>
      <c r="BQ143" s="18">
        <f>BF143=AN143</f>
        <v/>
      </c>
      <c r="BR143" s="18">
        <f>BG143=AO143</f>
        <v/>
      </c>
      <c r="BS143" s="18">
        <f>BH143=AQ143</f>
        <v/>
      </c>
      <c r="BT143" s="18">
        <f>BI143=AH143</f>
        <v/>
      </c>
      <c r="BU143" s="18">
        <f>BJ143=AI143</f>
        <v/>
      </c>
      <c r="BV143" s="18">
        <f>BK143=AM143</f>
        <v/>
      </c>
      <c r="BW143" s="18">
        <f>BL143=AT143</f>
        <v/>
      </c>
      <c r="BX143" s="18">
        <f>BM143=AS143</f>
        <v/>
      </c>
      <c r="BY143" s="49" t="n"/>
      <c r="BZ143" s="49" t="n"/>
    </row>
    <row r="144" ht="12.95" customHeight="1" s="1">
      <c r="A144" s="45" t="inlineStr">
        <is>
          <t>客服组</t>
        </is>
      </c>
      <c r="B144" s="29" t="inlineStr">
        <is>
          <t>叶晓星</t>
        </is>
      </c>
      <c r="C144" s="21" t="inlineStr">
        <is>
          <t>√</t>
        </is>
      </c>
      <c r="D144" s="21" t="inlineStr">
        <is>
          <t>T</t>
        </is>
      </c>
      <c r="E144" s="21" t="inlineStr">
        <is>
          <t>T</t>
        </is>
      </c>
      <c r="F144" s="24" t="inlineStr">
        <is>
          <t>√</t>
        </is>
      </c>
      <c r="G144" s="24" t="inlineStr">
        <is>
          <t>√</t>
        </is>
      </c>
      <c r="H144" s="21" t="inlineStr">
        <is>
          <t>√</t>
        </is>
      </c>
      <c r="I144" s="21" t="inlineStr">
        <is>
          <t>√</t>
        </is>
      </c>
      <c r="J144" s="21" t="inlineStr">
        <is>
          <t>√</t>
        </is>
      </c>
      <c r="K144" s="21" t="inlineStr">
        <is>
          <t>T</t>
        </is>
      </c>
      <c r="L144" s="24" t="inlineStr">
        <is>
          <t>T</t>
        </is>
      </c>
      <c r="M144" s="24" t="inlineStr">
        <is>
          <t>√</t>
        </is>
      </c>
      <c r="N144" s="24" t="inlineStr">
        <is>
          <t>√</t>
        </is>
      </c>
      <c r="O144" s="24" t="inlineStr">
        <is>
          <t>√</t>
        </is>
      </c>
      <c r="P144" s="21" t="inlineStr">
        <is>
          <t>√</t>
        </is>
      </c>
      <c r="Q144" s="21" t="inlineStr">
        <is>
          <t>√</t>
        </is>
      </c>
      <c r="R144" s="21" t="inlineStr">
        <is>
          <t>T</t>
        </is>
      </c>
      <c r="S144" s="21" t="inlineStr">
        <is>
          <t>T</t>
        </is>
      </c>
      <c r="T144" s="24" t="inlineStr">
        <is>
          <t>√</t>
        </is>
      </c>
      <c r="U144" s="24" t="inlineStr">
        <is>
          <t>√</t>
        </is>
      </c>
      <c r="V144" s="21" t="inlineStr">
        <is>
          <t>√</t>
        </is>
      </c>
      <c r="W144" s="21" t="inlineStr">
        <is>
          <t>√</t>
        </is>
      </c>
      <c r="X144" s="21" t="inlineStr">
        <is>
          <t>T</t>
        </is>
      </c>
      <c r="Y144" s="21" t="inlineStr">
        <is>
          <t>T</t>
        </is>
      </c>
      <c r="Z144" s="21" t="inlineStr">
        <is>
          <t>T</t>
        </is>
      </c>
      <c r="AA144" s="24" t="inlineStr">
        <is>
          <t>√</t>
        </is>
      </c>
      <c r="AB144" s="21" t="inlineStr">
        <is>
          <t>√</t>
        </is>
      </c>
      <c r="AC144" s="21" t="n"/>
      <c r="AD144" s="21" t="n"/>
      <c r="AE144" s="21" t="n"/>
      <c r="AF144" s="36" t="n"/>
      <c r="AG144" s="69" t="n"/>
      <c r="AH144" s="59">
        <f>COUNTIF($C144:$AF144,$E$2)</f>
        <v/>
      </c>
      <c r="AI144" s="45">
        <f>COUNTIF($C144:$AF144,$F$2)</f>
        <v/>
      </c>
      <c r="AJ144" s="45">
        <f>COUNTIF(C144:AF144,$G$2)</f>
        <v/>
      </c>
      <c r="AK144" s="45">
        <f>COUNTIF($C144:$AF144,$H$2)</f>
        <v/>
      </c>
      <c r="AL144" s="45">
        <f>COUNTIF($C144:$AF144,$I$2)</f>
        <v/>
      </c>
      <c r="AM144" s="45">
        <f>COUNTIF($C144:$AF144,$J$2)</f>
        <v/>
      </c>
      <c r="AN144" s="45">
        <f>COUNTIF($C144:$AF144,$K$2)</f>
        <v/>
      </c>
      <c r="AO144" s="45">
        <f>COUNTIF($C144:$AF144,$L$2)</f>
        <v/>
      </c>
      <c r="AP144" s="45">
        <f>COUNTIF($C144:$AF144,$M$2)</f>
        <v/>
      </c>
      <c r="AQ144" s="45">
        <f>COUNTIF($C$144:$AF$144,$Y$2)</f>
        <v/>
      </c>
      <c r="AR144" s="45">
        <f>COUNTIF($C144:$AF144,$N$2)</f>
        <v/>
      </c>
      <c r="AS144" s="45">
        <f>COUNTIF($C144:$AF144,$V$2)</f>
        <v/>
      </c>
      <c r="AT144" s="59">
        <f>COUNTIF($C144:$AF144,$O$2)</f>
        <v/>
      </c>
      <c r="AU144" s="45">
        <f>COUNTIF($C144:$AF144,$P$2)</f>
        <v/>
      </c>
      <c r="AV144" s="45">
        <f>COUNTIF($C144:$AF144,$Q$2)</f>
        <v/>
      </c>
      <c r="AW144" s="45">
        <f>COUNTIF($C144:$AF144,$U$2)</f>
        <v/>
      </c>
      <c r="AX144" s="45">
        <f>COUNTIF($C144:$AF144,$R$2)</f>
        <v/>
      </c>
      <c r="AY144" s="58">
        <f>COUNTIF($C144:$AF144,$S$2)</f>
        <v/>
      </c>
      <c r="AZ144" s="59" t="n">
        <v>19</v>
      </c>
      <c r="BA144" s="59">
        <f>+MOD(AH144,1)+MOD(AT144,1)+MOD(AU144,1)+MOD(AI144,1)+MOD(AO144,1)+MOD(AP144,1)+MOD(AS144,1)+MOD(AK144,1)+MOD(AL144,1)+MOD(AM144,1)+COUNTIF(C144:AF144,$B$2)+COUNTIF(C144:AF144,$R$2)+COUNTIF(C144:AF144,$S$2)+COUNTIF(C144:AF144,$U$2)+COUNTIF(C144:AF144,$G$2)+COUNTIF(C144:AF144,$N$2)+COUNTIF(C144:AF144,$Z$2)</f>
        <v/>
      </c>
      <c r="BB144" s="45">
        <f>COUNTIF($C144:$AF144,$T$2)</f>
        <v/>
      </c>
      <c r="BC144" s="65" t="n">
        <v>300</v>
      </c>
      <c r="BD144" s="18">
        <f>IFERROR(_xlfn.XLOOKUP(B144,核对表!B:B,核对表!C:C),0)</f>
        <v/>
      </c>
      <c r="BE144" s="18">
        <f>IFERROR(_xlfn.XLOOKUP(B144,核对表!E:E,核对表!F:F),0)</f>
        <v/>
      </c>
      <c r="BF144" s="18">
        <f>IFERROR(_xlfn.XLOOKUP(B144,核对表!H:H,核对表!I:I),0)</f>
        <v/>
      </c>
      <c r="BG144" s="18">
        <f>IFERROR(_xlfn.XLOOKUP(B144,核对表!K:K,核对表!L:L),0)</f>
        <v/>
      </c>
      <c r="BH144" s="18">
        <f>IFERROR(_xlfn.XLOOKUP(B144,核对表!Q:Q,核对表!R:R),0)</f>
        <v/>
      </c>
      <c r="BI144" s="18">
        <f>IFERROR(_xlfn.XLOOKUP(B144,核对表!T:T,核对表!U:U),0)</f>
        <v/>
      </c>
      <c r="BJ144" s="18">
        <f>IFERROR(_xlfn.XLOOKUP(B144,核对表!N:N,核对表!O:O),0)</f>
        <v/>
      </c>
      <c r="BK144" s="18">
        <f>IFERROR(_xlfn.XLOOKUP(B144,核对表!Z:Z,核对表!AA:AA),0)</f>
        <v/>
      </c>
      <c r="BL144" s="18">
        <f>IFERROR(_xlfn.XLOOKUP(B144,核对表!AC:AC,核对表!AD:AD),0)</f>
        <v/>
      </c>
      <c r="BM144" s="18">
        <f>IFERROR(_xlfn.XLOOKUP(B144,核对表!AF:AF,核对表!AG:AG),0)</f>
        <v/>
      </c>
      <c r="BO144" s="18">
        <f>BD144=AJ144</f>
        <v/>
      </c>
      <c r="BP144" s="18">
        <f>BE144=AU144</f>
        <v/>
      </c>
      <c r="BQ144" s="18">
        <f>BF144=AN144</f>
        <v/>
      </c>
      <c r="BR144" s="18">
        <f>BG144=AO144</f>
        <v/>
      </c>
      <c r="BS144" s="18">
        <f>BH144=AQ144</f>
        <v/>
      </c>
      <c r="BT144" s="18">
        <f>BI144=AH144</f>
        <v/>
      </c>
      <c r="BU144" s="18">
        <f>BJ144=AI144</f>
        <v/>
      </c>
      <c r="BV144" s="18">
        <f>BK144=AM144</f>
        <v/>
      </c>
      <c r="BW144" s="18">
        <f>BL144=AT144</f>
        <v/>
      </c>
      <c r="BX144" s="18">
        <f>BM144=AS144</f>
        <v/>
      </c>
      <c r="BY144" s="49" t="n"/>
      <c r="BZ144" s="49" t="n"/>
    </row>
    <row r="145" ht="12.95" customHeight="1" s="1">
      <c r="A145" s="45" t="inlineStr">
        <is>
          <t>客服组</t>
        </is>
      </c>
      <c r="B145" s="29" t="inlineStr">
        <is>
          <t>杜雪凡</t>
        </is>
      </c>
      <c r="C145" s="21" t="inlineStr">
        <is>
          <t>T</t>
        </is>
      </c>
      <c r="D145" s="21" t="inlineStr">
        <is>
          <t>T</t>
        </is>
      </c>
      <c r="E145" s="21" t="inlineStr">
        <is>
          <t>T</t>
        </is>
      </c>
      <c r="F145" s="36" t="inlineStr">
        <is>
          <t>√</t>
        </is>
      </c>
      <c r="G145" s="24" t="inlineStr">
        <is>
          <t>√</t>
        </is>
      </c>
      <c r="H145" s="21" t="inlineStr">
        <is>
          <t>√</t>
        </is>
      </c>
      <c r="I145" s="21" t="inlineStr">
        <is>
          <t>√</t>
        </is>
      </c>
      <c r="J145" s="21" t="inlineStr">
        <is>
          <t>√</t>
        </is>
      </c>
      <c r="K145" s="21" t="inlineStr">
        <is>
          <t>T</t>
        </is>
      </c>
      <c r="L145" s="24" t="inlineStr">
        <is>
          <t>T</t>
        </is>
      </c>
      <c r="M145" s="24" t="inlineStr">
        <is>
          <t>√</t>
        </is>
      </c>
      <c r="N145" s="24" t="inlineStr">
        <is>
          <t>√</t>
        </is>
      </c>
      <c r="O145" s="21" t="inlineStr">
        <is>
          <t>地点异常1次</t>
        </is>
      </c>
      <c r="P145" s="21" t="inlineStr">
        <is>
          <t>√</t>
        </is>
      </c>
      <c r="Q145" s="21" t="inlineStr">
        <is>
          <t>√</t>
        </is>
      </c>
      <c r="R145" s="21" t="inlineStr">
        <is>
          <t>T</t>
        </is>
      </c>
      <c r="S145" s="21" t="inlineStr">
        <is>
          <t>T</t>
        </is>
      </c>
      <c r="T145" s="24" t="inlineStr">
        <is>
          <t>√</t>
        </is>
      </c>
      <c r="U145" s="24" t="inlineStr">
        <is>
          <t>√</t>
        </is>
      </c>
      <c r="V145" s="21" t="inlineStr">
        <is>
          <t>√</t>
        </is>
      </c>
      <c r="W145" s="21" t="inlineStr">
        <is>
          <t>T</t>
        </is>
      </c>
      <c r="X145" s="21" t="inlineStr">
        <is>
          <t>√</t>
        </is>
      </c>
      <c r="Y145" s="21" t="inlineStr">
        <is>
          <t>T</t>
        </is>
      </c>
      <c r="Z145" s="21" t="inlineStr">
        <is>
          <t>√</t>
        </is>
      </c>
      <c r="AA145" s="24" t="inlineStr">
        <is>
          <t>T</t>
        </is>
      </c>
      <c r="AB145" s="24" t="inlineStr">
        <is>
          <t>√</t>
        </is>
      </c>
      <c r="AC145" s="21" t="n"/>
      <c r="AD145" s="21" t="n"/>
      <c r="AE145" s="21" t="n"/>
      <c r="AF145" s="36" t="n"/>
      <c r="AG145" s="69" t="n"/>
      <c r="AH145" s="59">
        <f>COUNTIF($C145:$AF145,$E$2)</f>
        <v/>
      </c>
      <c r="AI145" s="45">
        <f>COUNTIF($C145:$AF145,$F$2)</f>
        <v/>
      </c>
      <c r="AJ145" s="45">
        <f>COUNTIF(C145:AF145,$G$2)</f>
        <v/>
      </c>
      <c r="AK145" s="45">
        <f>COUNTIF($C145:$AF145,$H$2)</f>
        <v/>
      </c>
      <c r="AL145" s="45">
        <f>COUNTIF($C145:$AF145,$I$2)</f>
        <v/>
      </c>
      <c r="AM145" s="45">
        <f>COUNTIF($C145:$AF145,$J$2)</f>
        <v/>
      </c>
      <c r="AN145" s="45">
        <f>COUNTIF($C145:$AF145,$K$2)</f>
        <v/>
      </c>
      <c r="AO145" s="45">
        <f>COUNTIF($C145:$AF145,$L$2)</f>
        <v/>
      </c>
      <c r="AP145" s="45">
        <f>COUNTIF($C145:$AF145,$M$2)</f>
        <v/>
      </c>
      <c r="AQ145" s="45">
        <f>COUNTIF($C$145:$AF$145,$Y$2)</f>
        <v/>
      </c>
      <c r="AR145" s="45">
        <f>COUNTIF($C145:$AF145,$N$2)</f>
        <v/>
      </c>
      <c r="AS145" s="45">
        <f>COUNTIF($C145:$AF145,$V$2)</f>
        <v/>
      </c>
      <c r="AT145" s="59">
        <f>COUNTIF($C145:$AF145,$O$2)</f>
        <v/>
      </c>
      <c r="AU145" s="45">
        <f>COUNTIF($C145:$AF145,$P$2)</f>
        <v/>
      </c>
      <c r="AV145" s="45">
        <f>COUNTIF($C145:$AF145,$Q$2)</f>
        <v/>
      </c>
      <c r="AW145" s="45">
        <f>COUNTIF($C145:$AF145,$U$2)</f>
        <v/>
      </c>
      <c r="AX145" s="45">
        <f>COUNTIF($C145:$AF145,$R$2)</f>
        <v/>
      </c>
      <c r="AY145" s="58">
        <f>COUNTIF($C145:$AF145,$S$2)</f>
        <v/>
      </c>
      <c r="AZ145" s="59" t="n">
        <v>19</v>
      </c>
      <c r="BA145" s="59">
        <f>+MOD(AH145,1)+MOD(AT145,1)+MOD(AU145,1)+MOD(AI145,1)+MOD(AO145,1)+MOD(AP145,1)+MOD(AS145,1)+MOD(AK145,1)+MOD(AL145,1)+MOD(AM145,1)+COUNTIF(C145:AF145,$B$2)+COUNTIF(C145:AF145,$R$2)+COUNTIF(C145:AF145,$S$2)+COUNTIF(C145:AF145,$U$2)+COUNTIF(C145:AF145,$G$2)+COUNTIF(C145:AF145,$N$2)+COUNTIF(C145:AF145,$Z$2)</f>
        <v/>
      </c>
      <c r="BB145" s="45">
        <f>COUNTIF($C145:$AF145,$T$2)</f>
        <v/>
      </c>
      <c r="BC145" s="65" t="n">
        <v>300</v>
      </c>
      <c r="BD145" s="18">
        <f>IFERROR(_xlfn.XLOOKUP(B145,核对表!B:B,核对表!C:C),0)</f>
        <v/>
      </c>
      <c r="BE145" s="18">
        <f>IFERROR(_xlfn.XLOOKUP(B145,核对表!E:E,核对表!F:F),0)</f>
        <v/>
      </c>
      <c r="BF145" s="18">
        <f>IFERROR(_xlfn.XLOOKUP(B145,核对表!H:H,核对表!I:I),0)</f>
        <v/>
      </c>
      <c r="BG145" s="18">
        <f>IFERROR(_xlfn.XLOOKUP(B145,核对表!K:K,核对表!L:L),0)</f>
        <v/>
      </c>
      <c r="BH145" s="18">
        <f>IFERROR(_xlfn.XLOOKUP(B145,核对表!Q:Q,核对表!R:R),0)</f>
        <v/>
      </c>
      <c r="BI145" s="18">
        <f>IFERROR(_xlfn.XLOOKUP(B145,核对表!T:T,核对表!U:U),0)</f>
        <v/>
      </c>
      <c r="BJ145" s="18">
        <f>IFERROR(_xlfn.XLOOKUP(B145,核对表!N:N,核对表!O:O),0)</f>
        <v/>
      </c>
      <c r="BK145" s="18">
        <f>IFERROR(_xlfn.XLOOKUP(B145,核对表!Z:Z,核对表!AA:AA),0)</f>
        <v/>
      </c>
      <c r="BL145" s="18">
        <f>IFERROR(_xlfn.XLOOKUP(B145,核对表!AC:AC,核对表!AD:AD),0)</f>
        <v/>
      </c>
      <c r="BM145" s="18">
        <f>IFERROR(_xlfn.XLOOKUP(B145,核对表!AF:AF,核对表!AG:AG),0)</f>
        <v/>
      </c>
      <c r="BO145" s="18">
        <f>BD145=AJ145</f>
        <v/>
      </c>
      <c r="BP145" s="18">
        <f>BE145=AU145</f>
        <v/>
      </c>
      <c r="BQ145" s="18">
        <f>BF145=AN145</f>
        <v/>
      </c>
      <c r="BR145" s="18">
        <f>BG145=AO145</f>
        <v/>
      </c>
      <c r="BS145" s="18">
        <f>BH145=AQ145</f>
        <v/>
      </c>
      <c r="BT145" s="18">
        <f>BI145=AH145</f>
        <v/>
      </c>
      <c r="BU145" s="18">
        <f>BJ145=AI145</f>
        <v/>
      </c>
      <c r="BV145" s="18">
        <f>BK145=AM145</f>
        <v/>
      </c>
      <c r="BW145" s="18">
        <f>BL145=AT145</f>
        <v/>
      </c>
      <c r="BX145" s="18">
        <f>BM145=AS145</f>
        <v/>
      </c>
      <c r="BY145" s="49" t="n"/>
      <c r="BZ145" s="49" t="n"/>
    </row>
    <row r="146" ht="12.75" customHeight="1" s="1">
      <c r="A146" s="45" t="inlineStr">
        <is>
          <t>客服组</t>
        </is>
      </c>
      <c r="B146" s="29" t="inlineStr">
        <is>
          <t>李婷</t>
        </is>
      </c>
      <c r="C146" s="21" t="inlineStr">
        <is>
          <t>√</t>
        </is>
      </c>
      <c r="D146" s="21" t="inlineStr">
        <is>
          <t>√</t>
        </is>
      </c>
      <c r="E146" s="21" t="inlineStr">
        <is>
          <t>√</t>
        </is>
      </c>
      <c r="F146" s="24" t="inlineStr">
        <is>
          <t>T</t>
        </is>
      </c>
      <c r="G146" s="21" t="inlineStr">
        <is>
          <t>T</t>
        </is>
      </c>
      <c r="H146" s="24" t="inlineStr">
        <is>
          <t>√</t>
        </is>
      </c>
      <c r="I146" s="24" t="inlineStr">
        <is>
          <t>√</t>
        </is>
      </c>
      <c r="J146" s="21" t="inlineStr">
        <is>
          <t>√</t>
        </is>
      </c>
      <c r="K146" s="21" t="inlineStr">
        <is>
          <t>T</t>
        </is>
      </c>
      <c r="L146" s="21" t="inlineStr">
        <is>
          <t>T</t>
        </is>
      </c>
      <c r="M146" s="21" t="inlineStr">
        <is>
          <t>√</t>
        </is>
      </c>
      <c r="N146" s="21" t="inlineStr">
        <is>
          <t>√</t>
        </is>
      </c>
      <c r="O146" s="21" t="inlineStr">
        <is>
          <t>√</t>
        </is>
      </c>
      <c r="P146" s="24" t="inlineStr">
        <is>
          <t>√</t>
        </is>
      </c>
      <c r="Q146" s="24" t="inlineStr">
        <is>
          <t>√</t>
        </is>
      </c>
      <c r="R146" s="21" t="inlineStr">
        <is>
          <t>√</t>
        </is>
      </c>
      <c r="S146" s="21" t="inlineStr">
        <is>
          <t>T</t>
        </is>
      </c>
      <c r="T146" s="21" t="inlineStr">
        <is>
          <t>T</t>
        </is>
      </c>
      <c r="U146" s="21" t="inlineStr">
        <is>
          <t>T</t>
        </is>
      </c>
      <c r="V146" s="24" t="inlineStr">
        <is>
          <t>√</t>
        </is>
      </c>
      <c r="W146" s="24" t="inlineStr">
        <is>
          <t>√</t>
        </is>
      </c>
      <c r="X146" s="21" t="inlineStr">
        <is>
          <t>√</t>
        </is>
      </c>
      <c r="Y146" s="21" t="inlineStr">
        <is>
          <t>√</t>
        </is>
      </c>
      <c r="Z146" s="21" t="inlineStr">
        <is>
          <t>T</t>
        </is>
      </c>
      <c r="AA146" s="21" t="inlineStr">
        <is>
          <t>T</t>
        </is>
      </c>
      <c r="AB146" s="21" t="inlineStr">
        <is>
          <t>T</t>
        </is>
      </c>
      <c r="AC146" s="24" t="n"/>
      <c r="AD146" s="24" t="n"/>
      <c r="AE146" s="21" t="n"/>
      <c r="AF146" s="21" t="n"/>
      <c r="AG146" s="64" t="n"/>
      <c r="AH146" s="59">
        <f>COUNTIF($C146:$AF146,$E$2)</f>
        <v/>
      </c>
      <c r="AI146" s="45">
        <f>COUNTIF($C146:$AF146,$F$2)</f>
        <v/>
      </c>
      <c r="AJ146" s="45">
        <f>COUNTIF(C146:AF146,$G$2)</f>
        <v/>
      </c>
      <c r="AK146" s="45">
        <f>COUNTIF($C146:$AF146,$H$2)</f>
        <v/>
      </c>
      <c r="AL146" s="45">
        <f>COUNTIF($C146:$AF146,$I$2)</f>
        <v/>
      </c>
      <c r="AM146" s="45">
        <f>COUNTIF($C146:$AF146,$J$2)</f>
        <v/>
      </c>
      <c r="AN146" s="45">
        <f>COUNTIF($C146:$AF146,$K$2)</f>
        <v/>
      </c>
      <c r="AO146" s="45">
        <f>COUNTIF($C146:$AF146,$L$2)</f>
        <v/>
      </c>
      <c r="AP146" s="45">
        <f>COUNTIF($C146:$AF146,$M$2)</f>
        <v/>
      </c>
      <c r="AQ146" s="45">
        <f>COUNTIF($C$146:$AF$146,$Y$2)</f>
        <v/>
      </c>
      <c r="AR146" s="45">
        <f>COUNTIF($C146:$AF146,$N$2)</f>
        <v/>
      </c>
      <c r="AS146" s="45">
        <f>COUNTIF($C146:$AF146,$V$2)</f>
        <v/>
      </c>
      <c r="AT146" s="59">
        <f>COUNTIF($C146:$AF146,$O$2)</f>
        <v/>
      </c>
      <c r="AU146" s="45">
        <f>COUNTIF($C146:$AF146,$P$2)</f>
        <v/>
      </c>
      <c r="AV146" s="45">
        <f>COUNTIF($C146:$AF146,$Q$2)</f>
        <v/>
      </c>
      <c r="AW146" s="45">
        <f>COUNTIF($C146:$AF146,$U$2)</f>
        <v/>
      </c>
      <c r="AX146" s="45">
        <f>COUNTIF($C146:$AF146,$R$2)</f>
        <v/>
      </c>
      <c r="AY146" s="58">
        <f>COUNTIF($C146:$AF146,$S$2)</f>
        <v/>
      </c>
      <c r="AZ146" s="59" t="n">
        <v>19</v>
      </c>
      <c r="BA146" s="59">
        <f>+MOD(AH146,1)+MOD(AT146,1)+MOD(AU146,1)+MOD(AI146,1)+MOD(AO146,1)+MOD(AP146,1)+MOD(AS146,1)+MOD(AK146,1)+MOD(AL146,1)+MOD(AM146,1)+COUNTIF(C146:AF146,$B$2)+COUNTIF(C146:AF146,$R$2)+COUNTIF(C146:AF146,$S$2)+COUNTIF(C146:AF146,$U$2)+COUNTIF(C146:AF146,$G$2)+COUNTIF(C146:AF146,$N$2)+COUNTIF(C146:AF146,$Z$2)</f>
        <v/>
      </c>
      <c r="BB146" s="45">
        <f>COUNTIF($C146:$AF146,$T$2)</f>
        <v/>
      </c>
      <c r="BC146" s="65" t="n">
        <v>300</v>
      </c>
      <c r="BD146" s="18">
        <f>IFERROR(_xlfn.XLOOKUP(B146,核对表!B:B,核对表!C:C),0)</f>
        <v/>
      </c>
      <c r="BE146" s="18">
        <f>IFERROR(_xlfn.XLOOKUP(B146,核对表!E:E,核对表!F:F),0)</f>
        <v/>
      </c>
      <c r="BF146" s="18">
        <f>IFERROR(_xlfn.XLOOKUP(B146,核对表!H:H,核对表!I:I),0)</f>
        <v/>
      </c>
      <c r="BG146" s="18">
        <f>IFERROR(_xlfn.XLOOKUP(B146,核对表!K:K,核对表!L:L),0)</f>
        <v/>
      </c>
      <c r="BH146" s="18">
        <f>IFERROR(_xlfn.XLOOKUP(B146,核对表!Q:Q,核对表!R:R),0)</f>
        <v/>
      </c>
      <c r="BI146" s="18">
        <f>IFERROR(_xlfn.XLOOKUP(B146,核对表!T:T,核对表!U:U),0)</f>
        <v/>
      </c>
      <c r="BJ146" s="18">
        <f>IFERROR(_xlfn.XLOOKUP(B146,核对表!N:N,核对表!O:O),0)</f>
        <v/>
      </c>
      <c r="BK146" s="18">
        <f>IFERROR(_xlfn.XLOOKUP(B146,核对表!Z:Z,核对表!AA:AA),0)</f>
        <v/>
      </c>
      <c r="BL146" s="18">
        <f>IFERROR(_xlfn.XLOOKUP(B146,核对表!AC:AC,核对表!AD:AD),0)</f>
        <v/>
      </c>
      <c r="BM146" s="18">
        <f>IFERROR(_xlfn.XLOOKUP(B146,核对表!AF:AF,核对表!AG:AG),0)</f>
        <v/>
      </c>
      <c r="BO146" s="18">
        <f>BD146=AJ146</f>
        <v/>
      </c>
      <c r="BP146" s="18">
        <f>BE146=AU146</f>
        <v/>
      </c>
      <c r="BQ146" s="18">
        <f>BF146=AN146</f>
        <v/>
      </c>
      <c r="BR146" s="18">
        <f>BG146=AO146</f>
        <v/>
      </c>
      <c r="BS146" s="18">
        <f>BH146=AQ146</f>
        <v/>
      </c>
      <c r="BT146" s="18">
        <f>BI146=AH146</f>
        <v/>
      </c>
      <c r="BU146" s="18">
        <f>BJ146=AI146</f>
        <v/>
      </c>
      <c r="BV146" s="18">
        <f>BK146=AM146</f>
        <v/>
      </c>
      <c r="BW146" s="18">
        <f>BL146=AT146</f>
        <v/>
      </c>
      <c r="BX146" s="18">
        <f>BM146=AS146</f>
        <v/>
      </c>
      <c r="BY146" s="49" t="n"/>
      <c r="BZ146" s="49" t="n"/>
    </row>
    <row r="147" ht="12.75" customHeight="1" s="1">
      <c r="A147" s="45" t="inlineStr">
        <is>
          <t>客服组</t>
        </is>
      </c>
      <c r="B147" s="33" t="inlineStr">
        <is>
          <t>柴淑婷</t>
        </is>
      </c>
      <c r="C147" s="21" t="inlineStr">
        <is>
          <t>--</t>
        </is>
      </c>
      <c r="D147" s="21" t="inlineStr">
        <is>
          <t>--</t>
        </is>
      </c>
      <c r="E147" s="21" t="inlineStr">
        <is>
          <t>--</t>
        </is>
      </c>
      <c r="F147" s="24" t="inlineStr">
        <is>
          <t>--</t>
        </is>
      </c>
      <c r="G147" s="21" t="inlineStr">
        <is>
          <t>--</t>
        </is>
      </c>
      <c r="H147" s="24" t="inlineStr">
        <is>
          <t>--</t>
        </is>
      </c>
      <c r="I147" s="24" t="inlineStr">
        <is>
          <t>--</t>
        </is>
      </c>
      <c r="J147" s="21" t="inlineStr">
        <is>
          <t>--</t>
        </is>
      </c>
      <c r="K147" s="21" t="inlineStr">
        <is>
          <t>--</t>
        </is>
      </c>
      <c r="L147" s="21" t="inlineStr">
        <is>
          <t>--</t>
        </is>
      </c>
      <c r="M147" s="21" t="inlineStr">
        <is>
          <t>--</t>
        </is>
      </c>
      <c r="N147" s="21" t="inlineStr">
        <is>
          <t>--</t>
        </is>
      </c>
      <c r="O147" s="21" t="inlineStr">
        <is>
          <t>--</t>
        </is>
      </c>
      <c r="P147" s="24" t="inlineStr">
        <is>
          <t>--</t>
        </is>
      </c>
      <c r="Q147" s="24" t="inlineStr">
        <is>
          <t>--</t>
        </is>
      </c>
      <c r="R147" s="21" t="inlineStr">
        <is>
          <t>--</t>
        </is>
      </c>
      <c r="S147" s="21" t="inlineStr">
        <is>
          <t>--</t>
        </is>
      </c>
      <c r="T147" s="21" t="inlineStr">
        <is>
          <t>--</t>
        </is>
      </c>
      <c r="U147" s="21" t="inlineStr">
        <is>
          <t>--</t>
        </is>
      </c>
      <c r="V147" s="24" t="inlineStr">
        <is>
          <t>T</t>
        </is>
      </c>
      <c r="W147" s="24" t="inlineStr">
        <is>
          <t>T</t>
        </is>
      </c>
      <c r="X147" s="21" t="inlineStr">
        <is>
          <t>√</t>
        </is>
      </c>
      <c r="Y147" s="21" t="inlineStr">
        <is>
          <t>√</t>
        </is>
      </c>
      <c r="Z147" s="21" t="inlineStr">
        <is>
          <t>√</t>
        </is>
      </c>
      <c r="AA147" s="21" t="inlineStr">
        <is>
          <t>T</t>
        </is>
      </c>
      <c r="AB147" s="21" t="inlineStr">
        <is>
          <t>√</t>
        </is>
      </c>
      <c r="AC147" s="24" t="n"/>
      <c r="AD147" s="24" t="n"/>
      <c r="AE147" s="21" t="n"/>
      <c r="AF147" s="21" t="n"/>
      <c r="AG147" s="64" t="n"/>
      <c r="AH147" s="59">
        <f>COUNTIF($C147:$AF147,$E$2)</f>
        <v/>
      </c>
      <c r="AI147" s="45">
        <f>COUNTIF($C147:$AF147,$F$2)</f>
        <v/>
      </c>
      <c r="AJ147" s="45">
        <f>COUNTIF(C147:AF147,$G$2)</f>
        <v/>
      </c>
      <c r="AK147" s="45">
        <f>COUNTIF($C147:$AF147,$H$2)</f>
        <v/>
      </c>
      <c r="AL147" s="45">
        <f>COUNTIF($C147:$AF147,$I$2)</f>
        <v/>
      </c>
      <c r="AM147" s="45">
        <f>COUNTIF($C147:$AF147,$J$2)</f>
        <v/>
      </c>
      <c r="AN147" s="45">
        <f>COUNTIF($C147:$AF147,$K$2)</f>
        <v/>
      </c>
      <c r="AO147" s="45">
        <f>COUNTIF($C147:$AF147,$L$2)</f>
        <v/>
      </c>
      <c r="AP147" s="45">
        <f>COUNTIF($C147:$AF147,$M$2)</f>
        <v/>
      </c>
      <c r="AQ147" s="45">
        <f>COUNTIF($C$146:$AF$146,$Y$2)</f>
        <v/>
      </c>
      <c r="AR147" s="45">
        <f>COUNTIF($C147:$AF147,$N$2)</f>
        <v/>
      </c>
      <c r="AS147" s="45">
        <f>COUNTIF($C147:$AF147,$V$2)</f>
        <v/>
      </c>
      <c r="AT147" s="59">
        <f>COUNTIF($C147:$AF147,$O$2)</f>
        <v/>
      </c>
      <c r="AU147" s="45">
        <f>COUNTIF($C147:$AF147,$P$2)</f>
        <v/>
      </c>
      <c r="AV147" s="45">
        <f>COUNTIF($C147:$AF147,$Q$2)</f>
        <v/>
      </c>
      <c r="AW147" s="45">
        <f>COUNTIF($C147:$AF147,$U$2)</f>
        <v/>
      </c>
      <c r="AX147" s="45">
        <f>COUNTIF($C147:$AF147,$R$2)</f>
        <v/>
      </c>
      <c r="AY147" s="58">
        <f>COUNTIF($C147:$AF147,$S$2)</f>
        <v/>
      </c>
      <c r="AZ147" s="59" t="n">
        <v>19</v>
      </c>
      <c r="BA147" s="59">
        <f>+MOD(AH147,1)+MOD(AT147,1)+MOD(AU147,1)+MOD(AI147,1)+MOD(AO147,1)+MOD(AP147,1)+MOD(AS147,1)+MOD(AK147,1)+MOD(AL147,1)+MOD(AM147,1)+COUNTIF(C147:AF147,$B$2)+COUNTIF(C147:AF147,$R$2)+COUNTIF(C147:AF147,$S$2)+COUNTIF(C147:AF147,$U$2)+COUNTIF(C147:AF147,$G$2)+COUNTIF(C147:AF147,$N$2)+COUNTIF(C147:AF147,$Z$2)</f>
        <v/>
      </c>
      <c r="BB147" s="45">
        <f>COUNTIF($C147:$AF147,$T$2)</f>
        <v/>
      </c>
      <c r="BC147" s="65" t="n"/>
      <c r="BY147" s="49" t="n"/>
      <c r="BZ147" s="49" t="n"/>
    </row>
    <row r="148" ht="12.75" customHeight="1" s="1">
      <c r="A148" s="45" t="inlineStr">
        <is>
          <t>客服组</t>
        </is>
      </c>
      <c r="B148" s="29" t="inlineStr">
        <is>
          <t>朱思怡</t>
        </is>
      </c>
      <c r="C148" s="21" t="inlineStr">
        <is>
          <t>T</t>
        </is>
      </c>
      <c r="D148" s="21" t="inlineStr">
        <is>
          <t>T</t>
        </is>
      </c>
      <c r="E148" s="21" t="inlineStr">
        <is>
          <t>T</t>
        </is>
      </c>
      <c r="F148" s="24" t="inlineStr">
        <is>
          <t>LQ</t>
        </is>
      </c>
      <c r="G148" s="24" t="inlineStr">
        <is>
          <t>√</t>
        </is>
      </c>
      <c r="H148" s="21" t="inlineStr">
        <is>
          <t>√</t>
        </is>
      </c>
      <c r="I148" s="21" t="inlineStr">
        <is>
          <t>√</t>
        </is>
      </c>
      <c r="J148" s="21" t="inlineStr">
        <is>
          <t>Q</t>
        </is>
      </c>
      <c r="K148" s="21" t="inlineStr">
        <is>
          <t>T</t>
        </is>
      </c>
      <c r="L148" s="21" t="inlineStr">
        <is>
          <t>T</t>
        </is>
      </c>
      <c r="M148" s="24" t="inlineStr">
        <is>
          <t>√</t>
        </is>
      </c>
      <c r="N148" s="24" t="inlineStr">
        <is>
          <t>√</t>
        </is>
      </c>
      <c r="O148" s="21" t="inlineStr">
        <is>
          <t>√</t>
        </is>
      </c>
      <c r="P148" s="21" t="inlineStr">
        <is>
          <t>T</t>
        </is>
      </c>
      <c r="Q148" s="21" t="inlineStr">
        <is>
          <t>√</t>
        </is>
      </c>
      <c r="R148" s="21" t="inlineStr">
        <is>
          <t>T</t>
        </is>
      </c>
      <c r="S148" s="24" t="inlineStr">
        <is>
          <t>T</t>
        </is>
      </c>
      <c r="T148" s="24" t="inlineStr">
        <is>
          <t>地点异常1次</t>
        </is>
      </c>
      <c r="U148" s="24" t="inlineStr">
        <is>
          <t>Q</t>
        </is>
      </c>
      <c r="V148" s="21" t="inlineStr">
        <is>
          <t>√</t>
        </is>
      </c>
      <c r="W148" s="21" t="inlineStr">
        <is>
          <t>√</t>
        </is>
      </c>
      <c r="X148" s="24" t="inlineStr">
        <is>
          <t>√</t>
        </is>
      </c>
      <c r="Y148" s="21" t="inlineStr">
        <is>
          <t>T</t>
        </is>
      </c>
      <c r="Z148" s="21" t="inlineStr">
        <is>
          <t>T</t>
        </is>
      </c>
      <c r="AA148" s="24" t="inlineStr">
        <is>
          <t>√</t>
        </is>
      </c>
      <c r="AB148" s="24" t="inlineStr">
        <is>
          <t>√</t>
        </is>
      </c>
      <c r="AC148" s="21" t="n"/>
      <c r="AD148" s="21" t="n"/>
      <c r="AE148" s="21" t="n"/>
      <c r="AF148" s="21" t="n"/>
      <c r="AG148" s="64" t="n"/>
      <c r="AH148" s="59">
        <f>COUNTIF($C148:$AF148,$E$2)</f>
        <v/>
      </c>
      <c r="AI148" s="45">
        <f>COUNTIF($C148:$AF148,$F$2)</f>
        <v/>
      </c>
      <c r="AJ148" s="45">
        <f>COUNTIF(C148:AF148,$G$2)</f>
        <v/>
      </c>
      <c r="AK148" s="45">
        <f>COUNTIF($C148:$AF148,$H$2)</f>
        <v/>
      </c>
      <c r="AL148" s="45">
        <f>COUNTIF($C148:$AF148,$I$2)</f>
        <v/>
      </c>
      <c r="AM148" s="45">
        <f>COUNTIF($C148:$AF148,$J$2)</f>
        <v/>
      </c>
      <c r="AN148" s="45">
        <f>COUNTIF($C148:$AF148,$K$2)</f>
        <v/>
      </c>
      <c r="AO148" s="45">
        <f>COUNTIF($C148:$AF148,$L$2)</f>
        <v/>
      </c>
      <c r="AP148" s="45">
        <f>COUNTIF($C148:$AF148,$M$2)</f>
        <v/>
      </c>
      <c r="AQ148" s="45">
        <f>COUNTIF($C$148:$AF$148,$Y$2)</f>
        <v/>
      </c>
      <c r="AR148" s="45">
        <f>COUNTIF($C148:$AF148,$N$2)</f>
        <v/>
      </c>
      <c r="AS148" s="45">
        <f>COUNTIF($C148:$AF148,$V$2)</f>
        <v/>
      </c>
      <c r="AT148" s="59">
        <f>COUNTIF($C148:$AF148,$O$2)</f>
        <v/>
      </c>
      <c r="AU148" s="45">
        <f>COUNTIF($C148:$AF148,$P$2)</f>
        <v/>
      </c>
      <c r="AV148" s="45">
        <f>COUNTIF($C148:$AF148,$Q$2)</f>
        <v/>
      </c>
      <c r="AW148" s="45">
        <f>COUNTIF($C148:$AF148,$U$2)</f>
        <v/>
      </c>
      <c r="AX148" s="45">
        <f>COUNTIF($C148:$AF148,$R$2)</f>
        <v/>
      </c>
      <c r="AY148" s="58">
        <f>COUNTIF($C148:$AF148,$S$2)</f>
        <v/>
      </c>
      <c r="AZ148" s="59" t="n">
        <v>19</v>
      </c>
      <c r="BA148" s="59">
        <f>+MOD(AH148,1)+MOD(AT148,1)+MOD(AU148,1)+MOD(AI148,1)+MOD(AO148,1)+MOD(AP148,1)+MOD(AS148,1)+MOD(AK148,1)+MOD(AL148,1)+MOD(AM148,1)+COUNTIF(C148:AF148,$B$2)+COUNTIF(C148:AF148,$R$2)+COUNTIF(C148:AF148,$S$2)+COUNTIF(C148:AF148,$U$2)+COUNTIF(C148:AF148,$G$2)+COUNTIF(C148:AF148,$N$2)+COUNTIF(C148:AF148,$Z$2)</f>
        <v/>
      </c>
      <c r="BB148" s="45">
        <f>COUNTIF($C148:$AF148,$T$2)</f>
        <v/>
      </c>
      <c r="BC148" s="65" t="n">
        <v>200</v>
      </c>
      <c r="BD148" s="18">
        <f>IFERROR(_xlfn.XLOOKUP(B148,核对表!B:B,核对表!C:C),0)</f>
        <v/>
      </c>
      <c r="BE148" s="18">
        <f>IFERROR(_xlfn.XLOOKUP(B148,核对表!E:E,核对表!F:F),0)</f>
        <v/>
      </c>
      <c r="BF148" s="18">
        <f>IFERROR(_xlfn.XLOOKUP(B148,核对表!H:H,核对表!I:I),0)</f>
        <v/>
      </c>
      <c r="BG148" s="18">
        <f>IFERROR(_xlfn.XLOOKUP(B148,核对表!K:K,核对表!L:L),0)</f>
        <v/>
      </c>
      <c r="BH148" s="18">
        <f>IFERROR(_xlfn.XLOOKUP(B148,核对表!Q:Q,核对表!R:R),0)</f>
        <v/>
      </c>
      <c r="BI148" s="18">
        <f>IFERROR(_xlfn.XLOOKUP(B148,核对表!T:T,核对表!U:U),0)</f>
        <v/>
      </c>
      <c r="BJ148" s="18">
        <f>IFERROR(_xlfn.XLOOKUP(B148,核对表!N:N,核对表!O:O),0)</f>
        <v/>
      </c>
      <c r="BK148" s="18">
        <f>IFERROR(_xlfn.XLOOKUP(B148,核对表!Z:Z,核对表!AA:AA),0)</f>
        <v/>
      </c>
      <c r="BL148" s="18">
        <f>IFERROR(_xlfn.XLOOKUP(B148,核对表!AC:AC,核对表!AD:AD),0)</f>
        <v/>
      </c>
      <c r="BM148" s="18">
        <f>IFERROR(_xlfn.XLOOKUP(B148,核对表!AF:AF,核对表!AG:AG),0)</f>
        <v/>
      </c>
      <c r="BO148" s="18">
        <f>BD148=AJ148</f>
        <v/>
      </c>
      <c r="BP148" s="18">
        <f>BE148=AU148</f>
        <v/>
      </c>
      <c r="BQ148" s="18">
        <f>BF148=AN148</f>
        <v/>
      </c>
      <c r="BR148" s="18">
        <f>BG148=AO148</f>
        <v/>
      </c>
      <c r="BS148" s="18">
        <f>BH148=AQ148</f>
        <v/>
      </c>
      <c r="BT148" s="18">
        <f>BI148=AH148</f>
        <v/>
      </c>
      <c r="BU148" s="18">
        <f>BJ148=AI148</f>
        <v/>
      </c>
      <c r="BV148" s="18">
        <f>BK148=AM148</f>
        <v/>
      </c>
      <c r="BW148" s="18">
        <f>BL148=AT148</f>
        <v/>
      </c>
      <c r="BX148" s="18">
        <f>BM148=AS148</f>
        <v/>
      </c>
      <c r="BY148" s="49" t="n"/>
      <c r="BZ148" s="49" t="n"/>
    </row>
    <row r="149">
      <c r="C149" s="65" t="n"/>
      <c r="D149" s="65" t="n"/>
      <c r="E149" s="65" t="n"/>
      <c r="F149" s="65" t="n"/>
      <c r="G149" s="65" t="n"/>
      <c r="H149" s="65" t="n"/>
      <c r="I149" s="65" t="n"/>
      <c r="J149" s="65" t="n"/>
      <c r="K149" s="65" t="n"/>
      <c r="L149" s="79" t="n"/>
      <c r="M149" s="65" t="n"/>
      <c r="N149" s="65" t="n"/>
      <c r="O149" s="65" t="n"/>
      <c r="P149" s="65" t="n"/>
      <c r="Q149" s="65" t="n"/>
      <c r="R149" s="65" t="n"/>
      <c r="S149" s="65" t="n"/>
      <c r="T149" s="65" t="n"/>
      <c r="U149" s="65" t="n"/>
      <c r="V149" s="65" t="n"/>
      <c r="W149" s="65" t="n"/>
      <c r="AH149" s="65">
        <f>SUM(AH5:AH148)</f>
        <v/>
      </c>
      <c r="AI149" s="65">
        <f>SUM(AI5:AI148)</f>
        <v/>
      </c>
      <c r="AJ149" s="65">
        <f>SUM(AJ5:AJ148)</f>
        <v/>
      </c>
      <c r="AK149" s="65">
        <f>SUM(AK5:AK148)</f>
        <v/>
      </c>
      <c r="AL149" s="65">
        <f>SUM(AL5:AL148)</f>
        <v/>
      </c>
      <c r="AM149" s="65">
        <f>SUM(AM5:AM148)</f>
        <v/>
      </c>
      <c r="AN149" s="65">
        <f>SUM(AN5:AN148)</f>
        <v/>
      </c>
      <c r="AO149" s="65">
        <f>SUM(AO5:AO148)</f>
        <v/>
      </c>
      <c r="AP149" s="65">
        <f>SUM(AP5:AP148)</f>
        <v/>
      </c>
      <c r="AQ149" s="65">
        <f>SUM(AQ5:AQ148)</f>
        <v/>
      </c>
      <c r="AR149" s="65">
        <f>SUM(AR5:AR148)</f>
        <v/>
      </c>
      <c r="AS149" s="65">
        <f>SUM(AS5:AS148)</f>
        <v/>
      </c>
      <c r="AT149" s="65">
        <f>SUM(AT5:AT148)</f>
        <v/>
      </c>
      <c r="AU149" s="65">
        <f>SUM(AU5:AU148)</f>
        <v/>
      </c>
      <c r="AV149" s="65">
        <f>SUM(AV5:AV148)</f>
        <v/>
      </c>
      <c r="AW149" s="65">
        <f>SUM(AW5:AW148)</f>
        <v/>
      </c>
      <c r="AX149" s="65">
        <f>SUM(AX5:AX148)</f>
        <v/>
      </c>
      <c r="AY149" s="65">
        <f>SUM(AY5:AY148)</f>
        <v/>
      </c>
      <c r="AZ149" s="65">
        <f>SUM(AZ5:AZ148)</f>
        <v/>
      </c>
      <c r="BA149" s="65">
        <f>SUM(BA5:BA148)</f>
        <v/>
      </c>
      <c r="BB149" s="65">
        <f>SUM(BB5:BB148)</f>
        <v/>
      </c>
      <c r="BC149" s="65">
        <f>SUM(BC5:BC148)</f>
        <v/>
      </c>
      <c r="BD149" s="65">
        <f>SUM(BD5:BD148)</f>
        <v/>
      </c>
      <c r="BE149" s="65">
        <f>SUM(BE5:BE148)</f>
        <v/>
      </c>
      <c r="BF149" s="65">
        <f>SUM(BF5:BF148)</f>
        <v/>
      </c>
      <c r="BG149" s="65">
        <f>SUM(BG5:BG148)</f>
        <v/>
      </c>
      <c r="BH149" s="65">
        <f>SUM(BH5:BH148)</f>
        <v/>
      </c>
      <c r="BI149" s="65">
        <f>SUM(BI5:BI148)</f>
        <v/>
      </c>
      <c r="BJ149" s="65">
        <f>SUM(BJ5:BJ148)</f>
        <v/>
      </c>
      <c r="BK149" s="65">
        <f>SUM(BK5:BK148)</f>
        <v/>
      </c>
      <c r="BL149" s="65">
        <f>SUM(BL5:BL148)</f>
        <v/>
      </c>
      <c r="BM149" s="65">
        <f>SUM(BM5:BM148)</f>
        <v/>
      </c>
    </row>
    <row r="150">
      <c r="AQ150" s="65" t="n"/>
      <c r="AR150" s="65" t="n"/>
    </row>
    <row r="152">
      <c r="AQ152" s="65" t="n"/>
      <c r="AR152" s="65" t="n"/>
    </row>
  </sheetData>
  <autoFilter ref="A4:BZ149"/>
  <conditionalFormatting sqref="E1:Z1">
    <cfRule type="cellIs" priority="61911" operator="equal" dxfId="11">
      <formula>$R$2</formula>
    </cfRule>
    <cfRule type="cellIs" priority="61912" operator="equal" dxfId="10">
      <formula>$P$2</formula>
    </cfRule>
  </conditionalFormatting>
  <conditionalFormatting sqref="E1:W1">
    <cfRule type="beginsWith" priority="61921" operator="beginsWith" dxfId="16" text="+">
      <formula>LEFT(E1,LEN("+"))="+"</formula>
    </cfRule>
    <cfRule type="cellIs" priority="61922" operator="equal" dxfId="9">
      <formula>"O"</formula>
    </cfRule>
    <cfRule type="containsText" priority="61923" operator="containsText" dxfId="0" text="Q">
      <formula>NOT(ISERROR(SEARCH("Q",E1)))</formula>
    </cfRule>
    <cfRule type="cellIs" priority="61924" operator="equal" dxfId="13">
      <formula>"L"</formula>
    </cfRule>
  </conditionalFormatting>
  <conditionalFormatting sqref="Y1:Z1">
    <cfRule type="beginsWith" priority="61913" operator="beginsWith" dxfId="16" text="+">
      <formula>LEFT(Y1,LEN("+"))="+"</formula>
    </cfRule>
    <cfRule type="cellIs" priority="61914" operator="equal" dxfId="9">
      <formula>"O"</formula>
    </cfRule>
    <cfRule type="containsText" priority="61915" operator="containsText" dxfId="0" text="Q">
      <formula>NOT(ISERROR(SEARCH("Q",Y1)))</formula>
    </cfRule>
    <cfRule type="cellIs" priority="61916" operator="equal" dxfId="13">
      <formula>"L"</formula>
    </cfRule>
  </conditionalFormatting>
  <conditionalFormatting sqref="G2 AA48 AC48 BC146:BC148">
    <cfRule type="cellIs" priority="48441" operator="equal" dxfId="12">
      <formula>"G"</formula>
    </cfRule>
    <cfRule type="cellIs" priority="48442" operator="equal" dxfId="11">
      <formula>$R$2</formula>
    </cfRule>
    <cfRule type="cellIs" priority="48443" operator="equal" dxfId="10">
      <formula>$P$2</formula>
    </cfRule>
    <cfRule type="beginsWith" priority="48444" operator="beginsWith" dxfId="16" text="+">
      <formula>LEFT(G2,LEN("+"))="+"</formula>
    </cfRule>
    <cfRule type="cellIs" priority="48445" operator="equal" dxfId="9">
      <formula>"O"</formula>
    </cfRule>
    <cfRule type="containsText" priority="48446" operator="containsText" dxfId="0" text="Q">
      <formula>NOT(ISERROR(SEARCH("Q",G2)))</formula>
    </cfRule>
    <cfRule type="cellIs" priority="48447" operator="equal" dxfId="13">
      <formula>"L"</formula>
    </cfRule>
  </conditionalFormatting>
  <conditionalFormatting sqref="H2:W2">
    <cfRule type="beginsWith" priority="61902" operator="beginsWith" dxfId="16" text="+">
      <formula>LEFT(H2,LEN("+"))="+"</formula>
    </cfRule>
    <cfRule type="cellIs" priority="61903" operator="equal" dxfId="9">
      <formula>"O"</formula>
    </cfRule>
    <cfRule type="containsText" priority="61904" operator="containsText" dxfId="0" text="Q">
      <formula>NOT(ISERROR(SEARCH("Q",H2)))</formula>
    </cfRule>
    <cfRule type="cellIs" priority="61905" operator="equal" dxfId="13">
      <formula>"L"</formula>
    </cfRule>
  </conditionalFormatting>
  <conditionalFormatting sqref="H2:AG2">
    <cfRule type="cellIs" priority="61899" operator="equal" dxfId="12">
      <formula>"G"</formula>
    </cfRule>
    <cfRule type="cellIs" priority="61900" operator="equal" dxfId="11">
      <formula>$R$2</formula>
    </cfRule>
    <cfRule type="cellIs" priority="61901" operator="equal" dxfId="10">
      <formula>$P$2</formula>
    </cfRule>
  </conditionalFormatting>
  <conditionalFormatting sqref="Y2:AG2">
    <cfRule type="beginsWith" priority="61907" operator="beginsWith" dxfId="16" text="+">
      <formula>LEFT(Y2,LEN("+"))="+"</formula>
    </cfRule>
    <cfRule type="cellIs" priority="61908" operator="equal" dxfId="9">
      <formula>"O"</formula>
    </cfRule>
    <cfRule type="containsText" priority="61909" operator="containsText" dxfId="0" text="Q">
      <formula>NOT(ISERROR(SEARCH("Q",Y2)))</formula>
    </cfRule>
    <cfRule type="cellIs" priority="61910" operator="equal" dxfId="13">
      <formula>"L"</formula>
    </cfRule>
  </conditionalFormatting>
  <conditionalFormatting sqref="A4:A37 A39:A1048576 B4">
    <cfRule type="cellIs" priority="54" operator="equal" dxfId="11">
      <formula>$R$2</formula>
    </cfRule>
    <cfRule type="cellIs" priority="55" operator="equal" dxfId="10">
      <formula>$P$2</formula>
    </cfRule>
    <cfRule type="cellIs" priority="56" operator="equal" dxfId="9">
      <formula>"O"</formula>
    </cfRule>
    <cfRule type="containsText" priority="57" operator="containsText" dxfId="0" text="Q">
      <formula>NOT(ISERROR(SEARCH("Q",A4)))</formula>
    </cfRule>
  </conditionalFormatting>
  <conditionalFormatting sqref="C4:AE4">
    <cfRule type="cellIs" priority="61853" operator="equal" dxfId="12">
      <formula>"G"</formula>
    </cfRule>
    <cfRule type="containsText" priority="61855" operator="containsText" dxfId="0" text="Z">
      <formula>NOT(ISERROR(SEARCH("Z",C4)))</formula>
    </cfRule>
    <cfRule type="containsText" priority="61856" operator="containsText" dxfId="0" text="L">
      <formula>NOT(ISERROR(SEARCH("L",C4)))</formula>
    </cfRule>
    <cfRule type="containsText" priority="61864" operator="containsText" dxfId="0" text="Q">
      <formula>NOT(ISERROR(SEARCH("Q",C4)))</formula>
    </cfRule>
    <cfRule type="cellIs" priority="61895" operator="equal" dxfId="4368">
      <formula>"Z"</formula>
    </cfRule>
    <cfRule type="cellIs" priority="61896" operator="equal" dxfId="4367">
      <formula>"L"</formula>
    </cfRule>
    <cfRule type="cellIs" priority="61897" operator="equal" dxfId="1">
      <formula>"×"</formula>
    </cfRule>
  </conditionalFormatting>
  <conditionalFormatting sqref="D4:E4">
    <cfRule type="containsText" priority="61854" operator="containsText" dxfId="0" text="Q">
      <formula>NOT(ISERROR(SEARCH("Q",D4)))</formula>
    </cfRule>
    <cfRule type="cellIs" priority="61857" operator="equal" dxfId="4368">
      <formula>"Z"</formula>
    </cfRule>
    <cfRule type="cellIs" priority="61858" operator="equal" dxfId="4367">
      <formula>"L"</formula>
    </cfRule>
    <cfRule type="cellIs" priority="61859" operator="equal" dxfId="1">
      <formula>"×"</formula>
    </cfRule>
    <cfRule type="cellIs" priority="61860" operator="equal" dxfId="11">
      <formula>$R$2</formula>
    </cfRule>
    <cfRule type="cellIs" priority="61861" operator="equal" dxfId="10">
      <formula>$P$2</formula>
    </cfRule>
    <cfRule type="beginsWith" priority="61862" operator="beginsWith" dxfId="16" text="+">
      <formula>LEFT(D4,LEN("+"))="+"</formula>
    </cfRule>
    <cfRule type="cellIs" priority="61863" operator="equal" dxfId="9">
      <formula>"O"</formula>
    </cfRule>
    <cfRule type="cellIs" priority="61865" operator="equal" dxfId="13">
      <formula>"L"</formula>
    </cfRule>
  </conditionalFormatting>
  <conditionalFormatting sqref="E4:AE4">
    <cfRule type="containsText" priority="61874" operator="containsText" dxfId="0" text="Q">
      <formula>NOT(ISERROR(SEARCH("Q",E4)))</formula>
    </cfRule>
  </conditionalFormatting>
  <conditionalFormatting sqref="I4">
    <cfRule type="cellIs" priority="32369" operator="equal" dxfId="4368">
      <formula>"Z"</formula>
    </cfRule>
    <cfRule type="cellIs" priority="32370" operator="equal" dxfId="4367">
      <formula>"L"</formula>
    </cfRule>
    <cfRule type="cellIs" priority="32371" operator="equal" dxfId="1">
      <formula>"×"</formula>
    </cfRule>
    <cfRule type="cellIs" priority="32372" operator="equal" dxfId="11">
      <formula>$R$2</formula>
    </cfRule>
    <cfRule type="cellIs" priority="32373" operator="equal" dxfId="10">
      <formula>$P$2</formula>
    </cfRule>
    <cfRule type="beginsWith" priority="32374" operator="beginsWith" dxfId="16" text="+">
      <formula>LEFT(I4,LEN("+"))="+"</formula>
    </cfRule>
    <cfRule type="cellIs" priority="32375" operator="equal" dxfId="9">
      <formula>"O"</formula>
    </cfRule>
    <cfRule type="containsText" priority="32376" operator="containsText" dxfId="0" text="Q">
      <formula>NOT(ISERROR(SEARCH("Q",I4)))</formula>
    </cfRule>
    <cfRule type="cellIs" priority="32377" operator="equal" dxfId="13">
      <formula>"L"</formula>
    </cfRule>
  </conditionalFormatting>
  <conditionalFormatting sqref="J4:K4">
    <cfRule type="containsText" priority="24002" operator="containsText" dxfId="0" text="Q">
      <formula>NOT(ISERROR(SEARCH("Q",J4)))</formula>
    </cfRule>
  </conditionalFormatting>
  <conditionalFormatting sqref="J4:AE4">
    <cfRule type="containsText" priority="61866" operator="containsText" dxfId="0" text="Q">
      <formula>NOT(ISERROR(SEARCH("Q",J4)))</formula>
    </cfRule>
    <cfRule type="cellIs" priority="61867" operator="equal" dxfId="4368">
      <formula>"Z"</formula>
    </cfRule>
    <cfRule type="cellIs" priority="61868" operator="equal" dxfId="4367">
      <formula>"L"</formula>
    </cfRule>
    <cfRule type="cellIs" priority="61869" operator="equal" dxfId="1">
      <formula>"×"</formula>
    </cfRule>
    <cfRule type="cellIs" priority="61870" operator="equal" dxfId="11">
      <formula>$R$2</formula>
    </cfRule>
    <cfRule type="cellIs" priority="61871" operator="equal" dxfId="10">
      <formula>$P$2</formula>
    </cfRule>
    <cfRule type="beginsWith" priority="61872" operator="beginsWith" dxfId="16" text="+">
      <formula>LEFT(J4,LEN("+"))="+"</formula>
    </cfRule>
    <cfRule type="cellIs" priority="61873" operator="equal" dxfId="9">
      <formula>"O"</formula>
    </cfRule>
    <cfRule type="cellIs" priority="61875" operator="equal" dxfId="13">
      <formula>"L"</formula>
    </cfRule>
  </conditionalFormatting>
  <conditionalFormatting sqref="K4">
    <cfRule type="containsText" priority="23994" operator="containsText" dxfId="0" text="Q">
      <formula>NOT(ISERROR(SEARCH("Q",K4)))</formula>
    </cfRule>
    <cfRule type="cellIs" priority="23995" operator="equal" dxfId="4368">
      <formula>"Z"</formula>
    </cfRule>
    <cfRule type="cellIs" priority="23996" operator="equal" dxfId="4367">
      <formula>"L"</formula>
    </cfRule>
    <cfRule type="cellIs" priority="23997" operator="equal" dxfId="1">
      <formula>"×"</formula>
    </cfRule>
    <cfRule type="cellIs" priority="23998" operator="equal" dxfId="11">
      <formula>$R$2</formula>
    </cfRule>
    <cfRule type="cellIs" priority="23999" operator="equal" dxfId="10">
      <formula>$P$2</formula>
    </cfRule>
    <cfRule type="beginsWith" priority="24000" operator="beginsWith" dxfId="16" text="+">
      <formula>LEFT(K4,LEN("+"))="+"</formula>
    </cfRule>
    <cfRule type="cellIs" priority="24001" operator="equal" dxfId="9">
      <formula>"O"</formula>
    </cfRule>
    <cfRule type="cellIs" priority="24003" operator="equal" dxfId="13">
      <formula>"L"</formula>
    </cfRule>
  </conditionalFormatting>
  <conditionalFormatting sqref="Q4:R4">
    <cfRule type="containsText" priority="23992" operator="containsText" dxfId="0" text="Q">
      <formula>NOT(ISERROR(SEARCH("Q",Q4)))</formula>
    </cfRule>
  </conditionalFormatting>
  <conditionalFormatting sqref="R4">
    <cfRule type="containsText" priority="23984" operator="containsText" dxfId="0" text="Q">
      <formula>NOT(ISERROR(SEARCH("Q",R4)))</formula>
    </cfRule>
    <cfRule type="cellIs" priority="23985" operator="equal" dxfId="4368">
      <formula>"Z"</formula>
    </cfRule>
    <cfRule type="cellIs" priority="23986" operator="equal" dxfId="4367">
      <formula>"L"</formula>
    </cfRule>
    <cfRule type="cellIs" priority="23987" operator="equal" dxfId="1">
      <formula>"×"</formula>
    </cfRule>
    <cfRule type="cellIs" priority="23988" operator="equal" dxfId="11">
      <formula>$R$2</formula>
    </cfRule>
    <cfRule type="cellIs" priority="23989" operator="equal" dxfId="10">
      <formula>$P$2</formula>
    </cfRule>
    <cfRule type="beginsWith" priority="23990" operator="beginsWith" dxfId="16" text="+">
      <formula>LEFT(R4,LEN("+"))="+"</formula>
    </cfRule>
    <cfRule type="cellIs" priority="23991" operator="equal" dxfId="9">
      <formula>"O"</formula>
    </cfRule>
    <cfRule type="cellIs" priority="23993" operator="equal" dxfId="13">
      <formula>"L"</formula>
    </cfRule>
  </conditionalFormatting>
  <conditionalFormatting sqref="X4:Y4">
    <cfRule type="containsText" priority="23982" operator="containsText" dxfId="0" text="Q">
      <formula>NOT(ISERROR(SEARCH("Q",X4)))</formula>
    </cfRule>
  </conditionalFormatting>
  <conditionalFormatting sqref="Y4">
    <cfRule type="containsText" priority="23974" operator="containsText" dxfId="0" text="Q">
      <formula>NOT(ISERROR(SEARCH("Q",Y4)))</formula>
    </cfRule>
    <cfRule type="cellIs" priority="23975" operator="equal" dxfId="4368">
      <formula>"Z"</formula>
    </cfRule>
    <cfRule type="cellIs" priority="23976" operator="equal" dxfId="4367">
      <formula>"L"</formula>
    </cfRule>
    <cfRule type="cellIs" priority="23977" operator="equal" dxfId="1">
      <formula>"×"</formula>
    </cfRule>
    <cfRule type="cellIs" priority="23978" operator="equal" dxfId="11">
      <formula>$R$2</formula>
    </cfRule>
    <cfRule type="cellIs" priority="23979" operator="equal" dxfId="10">
      <formula>$P$2</formula>
    </cfRule>
    <cfRule type="beginsWith" priority="23980" operator="beginsWith" dxfId="16" text="+">
      <formula>LEFT(Y4,LEN("+"))="+"</formula>
    </cfRule>
    <cfRule type="cellIs" priority="23981" operator="equal" dxfId="9">
      <formula>"O"</formula>
    </cfRule>
    <cfRule type="cellIs" priority="23983" operator="equal" dxfId="13">
      <formula>"L"</formula>
    </cfRule>
  </conditionalFormatting>
  <conditionalFormatting sqref="AE4">
    <cfRule type="containsText" priority="23885" operator="containsText" dxfId="0" text="Q">
      <formula>NOT(ISERROR(SEARCH("Q",AE4)))</formula>
    </cfRule>
  </conditionalFormatting>
  <conditionalFormatting sqref="C5">
    <cfRule type="duplicateValues" priority="1367" dxfId="138"/>
  </conditionalFormatting>
  <conditionalFormatting sqref="D5">
    <cfRule type="duplicateValues" priority="6447" dxfId="138"/>
  </conditionalFormatting>
  <conditionalFormatting sqref="E5">
    <cfRule type="duplicateValues" priority="1366" dxfId="138"/>
  </conditionalFormatting>
  <conditionalFormatting sqref="I5">
    <cfRule type="duplicateValues" priority="1365" dxfId="138"/>
  </conditionalFormatting>
  <conditionalFormatting sqref="J5">
    <cfRule type="duplicateValues" priority="1364" dxfId="138"/>
  </conditionalFormatting>
  <conditionalFormatting sqref="K5">
    <cfRule type="duplicateValues" priority="1363" dxfId="138"/>
  </conditionalFormatting>
  <conditionalFormatting sqref="L5">
    <cfRule type="duplicateValues" priority="1362" dxfId="138"/>
  </conditionalFormatting>
  <conditionalFormatting sqref="M5">
    <cfRule type="duplicateValues" priority="1361" dxfId="138"/>
  </conditionalFormatting>
  <conditionalFormatting sqref="P5">
    <cfRule type="duplicateValues" priority="4871" dxfId="138"/>
  </conditionalFormatting>
  <conditionalFormatting sqref="Q5">
    <cfRule type="duplicateValues" priority="1360" dxfId="138"/>
  </conditionalFormatting>
  <conditionalFormatting sqref="R5">
    <cfRule type="duplicateValues" priority="4870" dxfId="138"/>
  </conditionalFormatting>
  <conditionalFormatting sqref="S5">
    <cfRule type="duplicateValues" priority="1359" dxfId="138"/>
  </conditionalFormatting>
  <conditionalFormatting sqref="T5">
    <cfRule type="duplicateValues" priority="4869" dxfId="138"/>
  </conditionalFormatting>
  <conditionalFormatting sqref="U5">
    <cfRule type="cellIs" priority="6405" operator="equal" dxfId="12">
      <formula>"G"</formula>
    </cfRule>
    <cfRule type="cellIs" priority="6406" operator="equal" dxfId="11">
      <formula>$R$2</formula>
    </cfRule>
    <cfRule type="cellIs" priority="6407" operator="equal" dxfId="10">
      <formula>$P$2</formula>
    </cfRule>
    <cfRule type="beginsWith" priority="6408" operator="beginsWith" dxfId="16" text="+">
      <formula>LEFT(U5,LEN("+"))="+"</formula>
    </cfRule>
    <cfRule type="cellIs" priority="6409" operator="equal" dxfId="9">
      <formula>"O"</formula>
    </cfRule>
    <cfRule type="containsText" priority="6410" operator="containsText" dxfId="0" text="Q">
      <formula>NOT(ISERROR(SEARCH("Q",U5)))</formula>
    </cfRule>
    <cfRule type="cellIs" priority="6411" operator="equal" dxfId="13">
      <formula>"L"</formula>
    </cfRule>
  </conditionalFormatting>
  <conditionalFormatting sqref="V5">
    <cfRule type="cellIs" priority="6398" operator="equal" dxfId="12">
      <formula>"G"</formula>
    </cfRule>
    <cfRule type="cellIs" priority="6399" operator="equal" dxfId="11">
      <formula>$R$2</formula>
    </cfRule>
    <cfRule type="cellIs" priority="6400" operator="equal" dxfId="10">
      <formula>$P$2</formula>
    </cfRule>
    <cfRule type="beginsWith" priority="6401" operator="beginsWith" dxfId="16" text="+">
      <formula>LEFT(V5,LEN("+"))="+"</formula>
    </cfRule>
    <cfRule type="cellIs" priority="6402" operator="equal" dxfId="9">
      <formula>"O"</formula>
    </cfRule>
    <cfRule type="containsText" priority="6403" operator="containsText" dxfId="0" text="Q">
      <formula>NOT(ISERROR(SEARCH("Q",V5)))</formula>
    </cfRule>
    <cfRule type="cellIs" priority="6404" operator="equal" dxfId="13">
      <formula>"L"</formula>
    </cfRule>
  </conditionalFormatting>
  <conditionalFormatting sqref="W5">
    <cfRule type="duplicateValues" priority="1358" dxfId="138"/>
  </conditionalFormatting>
  <conditionalFormatting sqref="X5">
    <cfRule type="duplicateValues" priority="4868" dxfId="138"/>
  </conditionalFormatting>
  <conditionalFormatting sqref="Y5">
    <cfRule type="cellIs" priority="6188" operator="equal" dxfId="12">
      <formula>"G"</formula>
    </cfRule>
    <cfRule type="cellIs" priority="6189" operator="equal" dxfId="11">
      <formula>$R$2</formula>
    </cfRule>
    <cfRule type="cellIs" priority="6190" operator="equal" dxfId="10">
      <formula>$P$2</formula>
    </cfRule>
    <cfRule type="beginsWith" priority="6191" operator="beginsWith" dxfId="16" text="+">
      <formula>LEFT(Y5,LEN("+"))="+"</formula>
    </cfRule>
    <cfRule type="cellIs" priority="6192" operator="equal" dxfId="9">
      <formula>"O"</formula>
    </cfRule>
    <cfRule type="containsText" priority="6193" operator="containsText" dxfId="0" text="Q">
      <formula>NOT(ISERROR(SEARCH("Q",Y5)))</formula>
    </cfRule>
    <cfRule type="cellIs" priority="6194" operator="equal" dxfId="13">
      <formula>"L"</formula>
    </cfRule>
  </conditionalFormatting>
  <conditionalFormatting sqref="Z5">
    <cfRule type="cellIs" priority="6181" operator="equal" dxfId="12">
      <formula>"G"</formula>
    </cfRule>
    <cfRule type="cellIs" priority="6182" operator="equal" dxfId="11">
      <formula>$R$2</formula>
    </cfRule>
    <cfRule type="cellIs" priority="6183" operator="equal" dxfId="10">
      <formula>$P$2</formula>
    </cfRule>
    <cfRule type="beginsWith" priority="6184" operator="beginsWith" dxfId="16" text="+">
      <formula>LEFT(Z5,LEN("+"))="+"</formula>
    </cfRule>
    <cfRule type="cellIs" priority="6185" operator="equal" dxfId="9">
      <formula>"O"</formula>
    </cfRule>
    <cfRule type="containsText" priority="6186" operator="containsText" dxfId="0" text="Q">
      <formula>NOT(ISERROR(SEARCH("Q",Z5)))</formula>
    </cfRule>
    <cfRule type="cellIs" priority="6187" operator="equal" dxfId="13">
      <formula>"L"</formula>
    </cfRule>
  </conditionalFormatting>
  <conditionalFormatting sqref="AA5">
    <cfRule type="duplicateValues" priority="4867" dxfId="138"/>
  </conditionalFormatting>
  <conditionalFormatting sqref="AB5">
    <cfRule type="cellIs" priority="6391" operator="equal" dxfId="12">
      <formula>"G"</formula>
    </cfRule>
    <cfRule type="cellIs" priority="6392" operator="equal" dxfId="11">
      <formula>$R$2</formula>
    </cfRule>
    <cfRule type="cellIs" priority="6393" operator="equal" dxfId="10">
      <formula>$P$2</formula>
    </cfRule>
    <cfRule type="beginsWith" priority="6394" operator="beginsWith" dxfId="16" text="+">
      <formula>LEFT(AB5,LEN("+"))="+"</formula>
    </cfRule>
    <cfRule type="cellIs" priority="6395" operator="equal" dxfId="9">
      <formula>"O"</formula>
    </cfRule>
    <cfRule type="containsText" priority="6396" operator="containsText" dxfId="0" text="Q">
      <formula>NOT(ISERROR(SEARCH("Q",AB5)))</formula>
    </cfRule>
    <cfRule type="cellIs" priority="6397" operator="equal" dxfId="13">
      <formula>"L"</formula>
    </cfRule>
  </conditionalFormatting>
  <conditionalFormatting sqref="AC5">
    <cfRule type="cellIs" priority="5243" operator="equal" dxfId="12">
      <formula>"G"</formula>
    </cfRule>
    <cfRule type="cellIs" priority="5244" operator="equal" dxfId="11">
      <formula>$R$2</formula>
    </cfRule>
    <cfRule type="cellIs" priority="5245" operator="equal" dxfId="10">
      <formula>$P$2</formula>
    </cfRule>
    <cfRule type="beginsWith" priority="5246" operator="beginsWith" dxfId="16" text="+">
      <formula>LEFT(AC5,LEN("+"))="+"</formula>
    </cfRule>
    <cfRule type="cellIs" priority="5247" operator="equal" dxfId="9">
      <formula>"O"</formula>
    </cfRule>
    <cfRule type="containsText" priority="5248" operator="containsText" dxfId="0" text="Q">
      <formula>NOT(ISERROR(SEARCH("Q",AC5)))</formula>
    </cfRule>
    <cfRule type="cellIs" priority="5249" operator="equal" dxfId="13">
      <formula>"L"</formula>
    </cfRule>
  </conditionalFormatting>
  <conditionalFormatting sqref="AD5">
    <cfRule type="cellIs" priority="5236" operator="equal" dxfId="12">
      <formula>"G"</formula>
    </cfRule>
    <cfRule type="cellIs" priority="5237" operator="equal" dxfId="11">
      <formula>$R$2</formula>
    </cfRule>
    <cfRule type="cellIs" priority="5238" operator="equal" dxfId="10">
      <formula>$P$2</formula>
    </cfRule>
    <cfRule type="beginsWith" priority="5239" operator="beginsWith" dxfId="16" text="+">
      <formula>LEFT(AD5,LEN("+"))="+"</formula>
    </cfRule>
    <cfRule type="cellIs" priority="5240" operator="equal" dxfId="9">
      <formula>"O"</formula>
    </cfRule>
    <cfRule type="containsText" priority="5241" operator="containsText" dxfId="0" text="Q">
      <formula>NOT(ISERROR(SEARCH("Q",AD5)))</formula>
    </cfRule>
    <cfRule type="cellIs" priority="5242" operator="equal" dxfId="13">
      <formula>"L"</formula>
    </cfRule>
  </conditionalFormatting>
  <conditionalFormatting sqref="AE5">
    <cfRule type="cellIs" priority="5229" operator="equal" dxfId="12">
      <formula>"G"</formula>
    </cfRule>
    <cfRule type="cellIs" priority="5230" operator="equal" dxfId="11">
      <formula>$R$2</formula>
    </cfRule>
    <cfRule type="cellIs" priority="5231" operator="equal" dxfId="10">
      <formula>$P$2</formula>
    </cfRule>
    <cfRule type="beginsWith" priority="5232" operator="beginsWith" dxfId="16" text="+">
      <formula>LEFT(AE5,LEN("+"))="+"</formula>
    </cfRule>
    <cfRule type="cellIs" priority="5233" operator="equal" dxfId="9">
      <formula>"O"</formula>
    </cfRule>
    <cfRule type="containsText" priority="5234" operator="containsText" dxfId="0" text="Q">
      <formula>NOT(ISERROR(SEARCH("Q",AE5)))</formula>
    </cfRule>
    <cfRule type="cellIs" priority="5235" operator="equal" dxfId="13">
      <formula>"L"</formula>
    </cfRule>
  </conditionalFormatting>
  <conditionalFormatting sqref="AF5:AG5">
    <cfRule type="cellIs" priority="5222" operator="equal" dxfId="12">
      <formula>"G"</formula>
    </cfRule>
    <cfRule type="cellIs" priority="5223" operator="equal" dxfId="11">
      <formula>$R$2</formula>
    </cfRule>
    <cfRule type="cellIs" priority="5224" operator="equal" dxfId="10">
      <formula>$P$2</formula>
    </cfRule>
    <cfRule type="beginsWith" priority="5225" operator="beginsWith" dxfId="16" text="+">
      <formula>LEFT(AF5,LEN("+"))="+"</formula>
    </cfRule>
    <cfRule type="cellIs" priority="5226" operator="equal" dxfId="9">
      <formula>"O"</formula>
    </cfRule>
    <cfRule type="containsText" priority="5227" operator="containsText" dxfId="0" text="Q">
      <formula>NOT(ISERROR(SEARCH("Q",AF5)))</formula>
    </cfRule>
    <cfRule type="cellIs" priority="5228" operator="equal" dxfId="13">
      <formula>"L"</formula>
    </cfRule>
  </conditionalFormatting>
  <conditionalFormatting sqref="C6">
    <cfRule type="duplicateValues" priority="4866" dxfId="138"/>
  </conditionalFormatting>
  <conditionalFormatting sqref="D6">
    <cfRule type="duplicateValues" priority="4865" dxfId="138"/>
  </conditionalFormatting>
  <conditionalFormatting sqref="E6">
    <cfRule type="duplicateValues" priority="4864" dxfId="138"/>
  </conditionalFormatting>
  <conditionalFormatting sqref="I6">
    <cfRule type="duplicateValues" priority="4863" dxfId="138"/>
  </conditionalFormatting>
  <conditionalFormatting sqref="J6">
    <cfRule type="duplicateValues" priority="4862" dxfId="138"/>
  </conditionalFormatting>
  <conditionalFormatting sqref="K6">
    <cfRule type="duplicateValues" priority="4861" dxfId="138"/>
  </conditionalFormatting>
  <conditionalFormatting sqref="L6">
    <cfRule type="duplicateValues" priority="4860" dxfId="138"/>
  </conditionalFormatting>
  <conditionalFormatting sqref="M6">
    <cfRule type="duplicateValues" priority="4859" dxfId="138"/>
  </conditionalFormatting>
  <conditionalFormatting sqref="P6">
    <cfRule type="duplicateValues" priority="4858" dxfId="138"/>
  </conditionalFormatting>
  <conditionalFormatting sqref="Q6">
    <cfRule type="duplicateValues" priority="4857" dxfId="138"/>
  </conditionalFormatting>
  <conditionalFormatting sqref="S6">
    <cfRule type="duplicateValues" priority="4823" dxfId="138"/>
  </conditionalFormatting>
  <conditionalFormatting sqref="T6">
    <cfRule type="duplicateValues" priority="4822" dxfId="138"/>
  </conditionalFormatting>
  <conditionalFormatting sqref="U6">
    <cfRule type="cellIs" priority="4831" operator="equal" dxfId="12">
      <formula>"G"</formula>
    </cfRule>
    <cfRule type="cellIs" priority="4832" operator="equal" dxfId="11">
      <formula>$R$2</formula>
    </cfRule>
    <cfRule type="cellIs" priority="4833" operator="equal" dxfId="10">
      <formula>$P$2</formula>
    </cfRule>
    <cfRule type="beginsWith" priority="4834" operator="beginsWith" dxfId="16" text="+">
      <formula>LEFT(U6,LEN("+"))="+"</formula>
    </cfRule>
    <cfRule type="cellIs" priority="4835" operator="equal" dxfId="9">
      <formula>"O"</formula>
    </cfRule>
    <cfRule type="containsText" priority="4836" operator="containsText" dxfId="0" text="Q">
      <formula>NOT(ISERROR(SEARCH("Q",U6)))</formula>
    </cfRule>
    <cfRule type="cellIs" priority="4837" operator="equal" dxfId="13">
      <formula>"L"</formula>
    </cfRule>
  </conditionalFormatting>
  <conditionalFormatting sqref="V6">
    <cfRule type="cellIs" priority="4824" operator="equal" dxfId="12">
      <formula>"G"</formula>
    </cfRule>
    <cfRule type="cellIs" priority="4825" operator="equal" dxfId="11">
      <formula>$R$2</formula>
    </cfRule>
    <cfRule type="cellIs" priority="4826" operator="equal" dxfId="10">
      <formula>$P$2</formula>
    </cfRule>
    <cfRule type="beginsWith" priority="4827" operator="beginsWith" dxfId="16" text="+">
      <formula>LEFT(V6,LEN("+"))="+"</formula>
    </cfRule>
    <cfRule type="cellIs" priority="4828" operator="equal" dxfId="9">
      <formula>"O"</formula>
    </cfRule>
    <cfRule type="containsText" priority="4829" operator="containsText" dxfId="0" text="Q">
      <formula>NOT(ISERROR(SEARCH("Q",V6)))</formula>
    </cfRule>
    <cfRule type="cellIs" priority="4830" operator="equal" dxfId="13">
      <formula>"L"</formula>
    </cfRule>
  </conditionalFormatting>
  <conditionalFormatting sqref="W6">
    <cfRule type="duplicateValues" priority="4842" dxfId="138"/>
  </conditionalFormatting>
  <conditionalFormatting sqref="X6">
    <cfRule type="duplicateValues" priority="4841" dxfId="138"/>
  </conditionalFormatting>
  <conditionalFormatting sqref="Y6">
    <cfRule type="duplicateValues" priority="4840" dxfId="138"/>
  </conditionalFormatting>
  <conditionalFormatting sqref="Z6">
    <cfRule type="duplicateValues" priority="4839" dxfId="138"/>
  </conditionalFormatting>
  <conditionalFormatting sqref="AA6">
    <cfRule type="duplicateValues" priority="4838" dxfId="138"/>
  </conditionalFormatting>
  <conditionalFormatting sqref="AB6">
    <cfRule type="cellIs" priority="4850" operator="equal" dxfId="12">
      <formula>"G"</formula>
    </cfRule>
    <cfRule type="cellIs" priority="4851" operator="equal" dxfId="11">
      <formula>$R$2</formula>
    </cfRule>
    <cfRule type="cellIs" priority="4852" operator="equal" dxfId="10">
      <formula>$P$2</formula>
    </cfRule>
    <cfRule type="beginsWith" priority="4853" operator="beginsWith" dxfId="16" text="+">
      <formula>LEFT(AB6,LEN("+"))="+"</formula>
    </cfRule>
    <cfRule type="cellIs" priority="4854" operator="equal" dxfId="9">
      <formula>"O"</formula>
    </cfRule>
    <cfRule type="containsText" priority="4855" operator="containsText" dxfId="0" text="Q">
      <formula>NOT(ISERROR(SEARCH("Q",AB6)))</formula>
    </cfRule>
    <cfRule type="cellIs" priority="4856" operator="equal" dxfId="13">
      <formula>"L"</formula>
    </cfRule>
  </conditionalFormatting>
  <conditionalFormatting sqref="AC6">
    <cfRule type="duplicateValues" priority="4452" dxfId="138"/>
  </conditionalFormatting>
  <conditionalFormatting sqref="AD6">
    <cfRule type="duplicateValues" priority="624" dxfId="138"/>
  </conditionalFormatting>
  <conditionalFormatting sqref="AE6">
    <cfRule type="duplicateValues" priority="623" dxfId="138"/>
  </conditionalFormatting>
  <conditionalFormatting sqref="AF6:AG6">
    <cfRule type="cellIs" priority="10131" operator="equal" dxfId="12">
      <formula>"G"</formula>
    </cfRule>
    <cfRule type="cellIs" priority="10132" operator="equal" dxfId="11">
      <formula>$R$2</formula>
    </cfRule>
    <cfRule type="cellIs" priority="10133" operator="equal" dxfId="10">
      <formula>$P$2</formula>
    </cfRule>
    <cfRule type="beginsWith" priority="10134" operator="beginsWith" dxfId="16" text="+">
      <formula>LEFT(AF6,LEN("+"))="+"</formula>
    </cfRule>
    <cfRule type="cellIs" priority="10135" operator="equal" dxfId="9">
      <formula>"O"</formula>
    </cfRule>
    <cfRule type="containsText" priority="10136" operator="containsText" dxfId="0" text="Q">
      <formula>NOT(ISERROR(SEARCH("Q",AF6)))</formula>
    </cfRule>
    <cfRule type="cellIs" priority="10137" operator="equal" dxfId="13">
      <formula>"L"</formula>
    </cfRule>
  </conditionalFormatting>
  <conditionalFormatting sqref="C7">
    <cfRule type="duplicateValues" priority="4786" dxfId="138"/>
  </conditionalFormatting>
  <conditionalFormatting sqref="D7">
    <cfRule type="duplicateValues" priority="4785" dxfId="138"/>
  </conditionalFormatting>
  <conditionalFormatting sqref="E7">
    <cfRule type="duplicateValues" priority="4784" dxfId="138"/>
  </conditionalFormatting>
  <conditionalFormatting sqref="F7">
    <cfRule type="cellIs" priority="4815" operator="equal" dxfId="12">
      <formula>"G"</formula>
    </cfRule>
    <cfRule type="cellIs" priority="4816" operator="equal" dxfId="11">
      <formula>$R$2</formula>
    </cfRule>
    <cfRule type="cellIs" priority="4817" operator="equal" dxfId="10">
      <formula>$P$2</formula>
    </cfRule>
    <cfRule type="beginsWith" priority="4818" operator="beginsWith" dxfId="16" text="+">
      <formula>LEFT(F7,LEN("+"))="+"</formula>
    </cfRule>
    <cfRule type="cellIs" priority="4819" operator="equal" dxfId="9">
      <formula>"O"</formula>
    </cfRule>
    <cfRule type="containsText" priority="4820" operator="containsText" dxfId="0" text="Q">
      <formula>NOT(ISERROR(SEARCH("Q",F7)))</formula>
    </cfRule>
    <cfRule type="cellIs" priority="4821" operator="equal" dxfId="13">
      <formula>"L"</formula>
    </cfRule>
  </conditionalFormatting>
  <conditionalFormatting sqref="G7">
    <cfRule type="cellIs" priority="4808" operator="equal" dxfId="12">
      <formula>"G"</formula>
    </cfRule>
    <cfRule type="cellIs" priority="4809" operator="equal" dxfId="11">
      <formula>$R$2</formula>
    </cfRule>
    <cfRule type="cellIs" priority="4810" operator="equal" dxfId="10">
      <formula>$P$2</formula>
    </cfRule>
    <cfRule type="beginsWith" priority="4811" operator="beginsWith" dxfId="16" text="+">
      <formula>LEFT(G7,LEN("+"))="+"</formula>
    </cfRule>
    <cfRule type="cellIs" priority="4812" operator="equal" dxfId="9">
      <formula>"O"</formula>
    </cfRule>
    <cfRule type="containsText" priority="4813" operator="containsText" dxfId="0" text="Q">
      <formula>NOT(ISERROR(SEARCH("Q",G7)))</formula>
    </cfRule>
    <cfRule type="cellIs" priority="4814" operator="equal" dxfId="13">
      <formula>"L"</formula>
    </cfRule>
  </conditionalFormatting>
  <conditionalFormatting sqref="H7">
    <cfRule type="cellIs" priority="4801" operator="equal" dxfId="12">
      <formula>"G"</formula>
    </cfRule>
    <cfRule type="cellIs" priority="4802" operator="equal" dxfId="11">
      <formula>$R$2</formula>
    </cfRule>
    <cfRule type="cellIs" priority="4803" operator="equal" dxfId="10">
      <formula>$P$2</formula>
    </cfRule>
    <cfRule type="beginsWith" priority="4804" operator="beginsWith" dxfId="16" text="+">
      <formula>LEFT(H7,LEN("+"))="+"</formula>
    </cfRule>
    <cfRule type="cellIs" priority="4805" operator="equal" dxfId="9">
      <formula>"O"</formula>
    </cfRule>
    <cfRule type="containsText" priority="4806" operator="containsText" dxfId="0" text="Q">
      <formula>NOT(ISERROR(SEARCH("Q",H7)))</formula>
    </cfRule>
    <cfRule type="cellIs" priority="4807" operator="equal" dxfId="13">
      <formula>"L"</formula>
    </cfRule>
  </conditionalFormatting>
  <conditionalFormatting sqref="I7">
    <cfRule type="duplicateValues" priority="4783" dxfId="138"/>
  </conditionalFormatting>
  <conditionalFormatting sqref="J7">
    <cfRule type="duplicateValues" priority="4782" dxfId="138"/>
  </conditionalFormatting>
  <conditionalFormatting sqref="K7">
    <cfRule type="duplicateValues" priority="4781" dxfId="138"/>
  </conditionalFormatting>
  <conditionalFormatting sqref="L7">
    <cfRule type="duplicateValues" priority="4780" dxfId="138"/>
  </conditionalFormatting>
  <conditionalFormatting sqref="M7">
    <cfRule type="duplicateValues" priority="4779" dxfId="138"/>
  </conditionalFormatting>
  <conditionalFormatting sqref="N7">
    <cfRule type="cellIs" priority="4794" operator="equal" dxfId="12">
      <formula>"G"</formula>
    </cfRule>
    <cfRule type="cellIs" priority="4795" operator="equal" dxfId="11">
      <formula>$R$2</formula>
    </cfRule>
    <cfRule type="cellIs" priority="4796" operator="equal" dxfId="10">
      <formula>$P$2</formula>
    </cfRule>
    <cfRule type="beginsWith" priority="4797" operator="beginsWith" dxfId="16" text="+">
      <formula>LEFT(N7,LEN("+"))="+"</formula>
    </cfRule>
    <cfRule type="cellIs" priority="4798" operator="equal" dxfId="9">
      <formula>"O"</formula>
    </cfRule>
    <cfRule type="containsText" priority="4799" operator="containsText" dxfId="0" text="Q">
      <formula>NOT(ISERROR(SEARCH("Q",N7)))</formula>
    </cfRule>
    <cfRule type="cellIs" priority="4800" operator="equal" dxfId="13">
      <formula>"L"</formula>
    </cfRule>
  </conditionalFormatting>
  <conditionalFormatting sqref="O7">
    <cfRule type="cellIs" priority="4787" operator="equal" dxfId="12">
      <formula>"G"</formula>
    </cfRule>
    <cfRule type="cellIs" priority="4788" operator="equal" dxfId="11">
      <formula>$R$2</formula>
    </cfRule>
    <cfRule type="cellIs" priority="4789" operator="equal" dxfId="10">
      <formula>$P$2</formula>
    </cfRule>
    <cfRule type="beginsWith" priority="4790" operator="beginsWith" dxfId="16" text="+">
      <formula>LEFT(O7,LEN("+"))="+"</formula>
    </cfRule>
    <cfRule type="cellIs" priority="4791" operator="equal" dxfId="9">
      <formula>"O"</formula>
    </cfRule>
    <cfRule type="containsText" priority="4792" operator="containsText" dxfId="0" text="Q">
      <formula>NOT(ISERROR(SEARCH("Q",O7)))</formula>
    </cfRule>
    <cfRule type="cellIs" priority="4793" operator="equal" dxfId="13">
      <formula>"L"</formula>
    </cfRule>
  </conditionalFormatting>
  <conditionalFormatting sqref="P7">
    <cfRule type="duplicateValues" priority="4778" dxfId="138"/>
  </conditionalFormatting>
  <conditionalFormatting sqref="Q7">
    <cfRule type="duplicateValues" priority="4777" dxfId="138"/>
  </conditionalFormatting>
  <conditionalFormatting sqref="R7">
    <cfRule type="duplicateValues" priority="4776" dxfId="138"/>
  </conditionalFormatting>
  <conditionalFormatting sqref="S7">
    <cfRule type="duplicateValues" priority="106" dxfId="138"/>
  </conditionalFormatting>
  <conditionalFormatting sqref="T7">
    <cfRule type="duplicateValues" priority="4742" dxfId="138"/>
  </conditionalFormatting>
  <conditionalFormatting sqref="U7">
    <cfRule type="cellIs" priority="4750" operator="equal" dxfId="12">
      <formula>"G"</formula>
    </cfRule>
    <cfRule type="cellIs" priority="4751" operator="equal" dxfId="11">
      <formula>$R$2</formula>
    </cfRule>
    <cfRule type="cellIs" priority="4752" operator="equal" dxfId="10">
      <formula>$P$2</formula>
    </cfRule>
    <cfRule type="beginsWith" priority="4753" operator="beginsWith" dxfId="16" text="+">
      <formula>LEFT(U7,LEN("+"))="+"</formula>
    </cfRule>
    <cfRule type="cellIs" priority="4754" operator="equal" dxfId="9">
      <formula>"O"</formula>
    </cfRule>
    <cfRule type="containsText" priority="4755" operator="containsText" dxfId="0" text="Q">
      <formula>NOT(ISERROR(SEARCH("Q",U7)))</formula>
    </cfRule>
    <cfRule type="cellIs" priority="4756" operator="equal" dxfId="13">
      <formula>"L"</formula>
    </cfRule>
  </conditionalFormatting>
  <conditionalFormatting sqref="V7">
    <cfRule type="cellIs" priority="4743" operator="equal" dxfId="12">
      <formula>"G"</formula>
    </cfRule>
    <cfRule type="cellIs" priority="4744" operator="equal" dxfId="11">
      <formula>$R$2</formula>
    </cfRule>
    <cfRule type="cellIs" priority="4745" operator="equal" dxfId="10">
      <formula>$P$2</formula>
    </cfRule>
    <cfRule type="beginsWith" priority="4746" operator="beginsWith" dxfId="16" text="+">
      <formula>LEFT(V7,LEN("+"))="+"</formula>
    </cfRule>
    <cfRule type="cellIs" priority="4747" operator="equal" dxfId="9">
      <formula>"O"</formula>
    </cfRule>
    <cfRule type="containsText" priority="4748" operator="containsText" dxfId="0" text="Q">
      <formula>NOT(ISERROR(SEARCH("Q",V7)))</formula>
    </cfRule>
    <cfRule type="cellIs" priority="4749" operator="equal" dxfId="13">
      <formula>"L"</formula>
    </cfRule>
  </conditionalFormatting>
  <conditionalFormatting sqref="W7">
    <cfRule type="duplicateValues" priority="4761" dxfId="138"/>
  </conditionalFormatting>
  <conditionalFormatting sqref="X7">
    <cfRule type="duplicateValues" priority="4760" dxfId="138"/>
  </conditionalFormatting>
  <conditionalFormatting sqref="Y7">
    <cfRule type="duplicateValues" priority="4759" dxfId="138"/>
  </conditionalFormatting>
  <conditionalFormatting sqref="Z7">
    <cfRule type="duplicateValues" priority="4758" dxfId="138"/>
  </conditionalFormatting>
  <conditionalFormatting sqref="AA7">
    <cfRule type="duplicateValues" priority="4757" dxfId="138"/>
  </conditionalFormatting>
  <conditionalFormatting sqref="AB7">
    <cfRule type="cellIs" priority="4769" operator="equal" dxfId="12">
      <formula>"G"</formula>
    </cfRule>
    <cfRule type="cellIs" priority="4770" operator="equal" dxfId="11">
      <formula>$R$2</formula>
    </cfRule>
    <cfRule type="cellIs" priority="4771" operator="equal" dxfId="10">
      <formula>$P$2</formula>
    </cfRule>
    <cfRule type="beginsWith" priority="4772" operator="beginsWith" dxfId="16" text="+">
      <formula>LEFT(AB7,LEN("+"))="+"</formula>
    </cfRule>
    <cfRule type="cellIs" priority="4773" operator="equal" dxfId="9">
      <formula>"O"</formula>
    </cfRule>
    <cfRule type="containsText" priority="4774" operator="containsText" dxfId="0" text="Q">
      <formula>NOT(ISERROR(SEARCH("Q",AB7)))</formula>
    </cfRule>
    <cfRule type="cellIs" priority="4775" operator="equal" dxfId="13">
      <formula>"L"</formula>
    </cfRule>
  </conditionalFormatting>
  <conditionalFormatting sqref="AC7">
    <cfRule type="duplicateValues" priority="4451" dxfId="138"/>
  </conditionalFormatting>
  <conditionalFormatting sqref="AD7">
    <cfRule type="duplicateValues" priority="622" dxfId="138"/>
  </conditionalFormatting>
  <conditionalFormatting sqref="AE7">
    <cfRule type="duplicateValues" priority="621" dxfId="138"/>
  </conditionalFormatting>
  <conditionalFormatting sqref="AF7:AG7">
    <cfRule type="duplicateValues" priority="105" dxfId="138"/>
  </conditionalFormatting>
  <conditionalFormatting sqref="Y8">
    <cfRule type="duplicateValues" priority="1" dxfId="138"/>
  </conditionalFormatting>
  <conditionalFormatting sqref="Y9">
    <cfRule type="cellIs" priority="4714" operator="equal" dxfId="12">
      <formula>"G"</formula>
    </cfRule>
    <cfRule type="cellIs" priority="4715" operator="equal" dxfId="11">
      <formula>$R$2</formula>
    </cfRule>
    <cfRule type="cellIs" priority="4716" operator="equal" dxfId="10">
      <formula>$P$2</formula>
    </cfRule>
    <cfRule type="beginsWith" priority="4717" operator="beginsWith" dxfId="16" text="+">
      <formula>LEFT(Y9,LEN("+"))="+"</formula>
    </cfRule>
    <cfRule type="cellIs" priority="4718" operator="equal" dxfId="9">
      <formula>"O"</formula>
    </cfRule>
    <cfRule type="containsText" priority="4719" operator="containsText" dxfId="0" text="Q">
      <formula>NOT(ISERROR(SEARCH("Q",Y9)))</formula>
    </cfRule>
    <cfRule type="cellIs" priority="4720" operator="equal" dxfId="13">
      <formula>"L"</formula>
    </cfRule>
  </conditionalFormatting>
  <conditionalFormatting sqref="C10">
    <cfRule type="duplicateValues" priority="4516" dxfId="138"/>
  </conditionalFormatting>
  <conditionalFormatting sqref="D10">
    <cfRule type="duplicateValues" priority="4538" dxfId="138"/>
  </conditionalFormatting>
  <conditionalFormatting sqref="F10">
    <cfRule type="cellIs" priority="4531" operator="equal" dxfId="12">
      <formula>"G"</formula>
    </cfRule>
    <cfRule type="cellIs" priority="4532" operator="equal" dxfId="11">
      <formula>$R$2</formula>
    </cfRule>
    <cfRule type="cellIs" priority="4533" operator="equal" dxfId="10">
      <formula>$P$2</formula>
    </cfRule>
    <cfRule type="beginsWith" priority="4534" operator="beginsWith" dxfId="16" text="+">
      <formula>LEFT(F10,LEN("+"))="+"</formula>
    </cfRule>
    <cfRule type="cellIs" priority="4535" operator="equal" dxfId="9">
      <formula>"O"</formula>
    </cfRule>
    <cfRule type="containsText" priority="4536" operator="containsText" dxfId="0" text="Q">
      <formula>NOT(ISERROR(SEARCH("Q",F10)))</formula>
    </cfRule>
    <cfRule type="cellIs" priority="4537" operator="equal" dxfId="13">
      <formula>"L"</formula>
    </cfRule>
  </conditionalFormatting>
  <conditionalFormatting sqref="G10">
    <cfRule type="cellIs" priority="4524" operator="equal" dxfId="12">
      <formula>"G"</formula>
    </cfRule>
    <cfRule type="cellIs" priority="4525" operator="equal" dxfId="11">
      <formula>$R$2</formula>
    </cfRule>
    <cfRule type="cellIs" priority="4526" operator="equal" dxfId="10">
      <formula>$P$2</formula>
    </cfRule>
    <cfRule type="beginsWith" priority="4527" operator="beginsWith" dxfId="16" text="+">
      <formula>LEFT(G10,LEN("+"))="+"</formula>
    </cfRule>
    <cfRule type="cellIs" priority="4528" operator="equal" dxfId="9">
      <formula>"O"</formula>
    </cfRule>
    <cfRule type="containsText" priority="4529" operator="containsText" dxfId="0" text="Q">
      <formula>NOT(ISERROR(SEARCH("Q",G10)))</formula>
    </cfRule>
    <cfRule type="cellIs" priority="4530" operator="equal" dxfId="13">
      <formula>"L"</formula>
    </cfRule>
  </conditionalFormatting>
  <conditionalFormatting sqref="H10">
    <cfRule type="cellIs" priority="4517" operator="equal" dxfId="12">
      <formula>"G"</formula>
    </cfRule>
    <cfRule type="cellIs" priority="4518" operator="equal" dxfId="11">
      <formula>$R$2</formula>
    </cfRule>
    <cfRule type="cellIs" priority="4519" operator="equal" dxfId="10">
      <formula>$P$2</formula>
    </cfRule>
    <cfRule type="beginsWith" priority="4520" operator="beginsWith" dxfId="16" text="+">
      <formula>LEFT(H10,LEN("+"))="+"</formula>
    </cfRule>
    <cfRule type="cellIs" priority="4521" operator="equal" dxfId="9">
      <formula>"O"</formula>
    </cfRule>
    <cfRule type="containsText" priority="4522" operator="containsText" dxfId="0" text="Q">
      <formula>NOT(ISERROR(SEARCH("Q",H10)))</formula>
    </cfRule>
    <cfRule type="cellIs" priority="4523" operator="equal" dxfId="13">
      <formula>"L"</formula>
    </cfRule>
  </conditionalFormatting>
  <conditionalFormatting sqref="I10">
    <cfRule type="duplicateValues" priority="4501" dxfId="138"/>
  </conditionalFormatting>
  <conditionalFormatting sqref="J10">
    <cfRule type="duplicateValues" priority="4500" dxfId="138"/>
  </conditionalFormatting>
  <conditionalFormatting sqref="K10">
    <cfRule type="duplicateValues" priority="4499" dxfId="138"/>
  </conditionalFormatting>
  <conditionalFormatting sqref="L10">
    <cfRule type="duplicateValues" priority="4498" dxfId="138"/>
  </conditionalFormatting>
  <conditionalFormatting sqref="M10">
    <cfRule type="duplicateValues" priority="4497" dxfId="138"/>
  </conditionalFormatting>
  <conditionalFormatting sqref="N10">
    <cfRule type="cellIs" priority="4509" operator="equal" dxfId="12">
      <formula>"G"</formula>
    </cfRule>
    <cfRule type="cellIs" priority="4510" operator="equal" dxfId="11">
      <formula>$R$2</formula>
    </cfRule>
    <cfRule type="cellIs" priority="4511" operator="equal" dxfId="10">
      <formula>$P$2</formula>
    </cfRule>
    <cfRule type="beginsWith" priority="4512" operator="beginsWith" dxfId="16" text="+">
      <formula>LEFT(N10,LEN("+"))="+"</formula>
    </cfRule>
    <cfRule type="cellIs" priority="4513" operator="equal" dxfId="9">
      <formula>"O"</formula>
    </cfRule>
    <cfRule type="containsText" priority="4514" operator="containsText" dxfId="0" text="Q">
      <formula>NOT(ISERROR(SEARCH("Q",N10)))</formula>
    </cfRule>
    <cfRule type="cellIs" priority="4515" operator="equal" dxfId="13">
      <formula>"L"</formula>
    </cfRule>
  </conditionalFormatting>
  <conditionalFormatting sqref="O10">
    <cfRule type="cellIs" priority="4502" operator="equal" dxfId="12">
      <formula>"G"</formula>
    </cfRule>
    <cfRule type="cellIs" priority="4503" operator="equal" dxfId="11">
      <formula>$R$2</formula>
    </cfRule>
    <cfRule type="cellIs" priority="4504" operator="equal" dxfId="10">
      <formula>$P$2</formula>
    </cfRule>
    <cfRule type="beginsWith" priority="4505" operator="beginsWith" dxfId="16" text="+">
      <formula>LEFT(O10,LEN("+"))="+"</formula>
    </cfRule>
    <cfRule type="cellIs" priority="4506" operator="equal" dxfId="9">
      <formula>"O"</formula>
    </cfRule>
    <cfRule type="containsText" priority="4507" operator="containsText" dxfId="0" text="Q">
      <formula>NOT(ISERROR(SEARCH("Q",O10)))</formula>
    </cfRule>
    <cfRule type="cellIs" priority="4508" operator="equal" dxfId="13">
      <formula>"L"</formula>
    </cfRule>
  </conditionalFormatting>
  <conditionalFormatting sqref="P10">
    <cfRule type="duplicateValues" priority="4496" dxfId="138"/>
  </conditionalFormatting>
  <conditionalFormatting sqref="R10">
    <cfRule type="duplicateValues" priority="4472" dxfId="138"/>
  </conditionalFormatting>
  <conditionalFormatting sqref="S10">
    <cfRule type="duplicateValues" priority="4473" dxfId="138"/>
  </conditionalFormatting>
  <conditionalFormatting sqref="T10">
    <cfRule type="duplicateValues" priority="4474" dxfId="138"/>
  </conditionalFormatting>
  <conditionalFormatting sqref="U10">
    <cfRule type="cellIs" priority="4482" operator="equal" dxfId="12">
      <formula>"G"</formula>
    </cfRule>
    <cfRule type="cellIs" priority="4483" operator="equal" dxfId="11">
      <formula>$R$2</formula>
    </cfRule>
    <cfRule type="cellIs" priority="4484" operator="equal" dxfId="10">
      <formula>$P$2</formula>
    </cfRule>
    <cfRule type="beginsWith" priority="4485" operator="beginsWith" dxfId="16" text="+">
      <formula>LEFT(U10,LEN("+"))="+"</formula>
    </cfRule>
    <cfRule type="cellIs" priority="4486" operator="equal" dxfId="9">
      <formula>"O"</formula>
    </cfRule>
    <cfRule type="containsText" priority="4487" operator="containsText" dxfId="0" text="Q">
      <formula>NOT(ISERROR(SEARCH("Q",U10)))</formula>
    </cfRule>
    <cfRule type="cellIs" priority="4488" operator="equal" dxfId="13">
      <formula>"L"</formula>
    </cfRule>
  </conditionalFormatting>
  <conditionalFormatting sqref="V10">
    <cfRule type="cellIs" priority="4475" operator="equal" dxfId="12">
      <formula>"G"</formula>
    </cfRule>
    <cfRule type="cellIs" priority="4476" operator="equal" dxfId="11">
      <formula>$R$2</formula>
    </cfRule>
    <cfRule type="cellIs" priority="4477" operator="equal" dxfId="10">
      <formula>$P$2</formula>
    </cfRule>
    <cfRule type="beginsWith" priority="4478" operator="beginsWith" dxfId="16" text="+">
      <formula>LEFT(V10,LEN("+"))="+"</formula>
    </cfRule>
    <cfRule type="cellIs" priority="4479" operator="equal" dxfId="9">
      <formula>"O"</formula>
    </cfRule>
    <cfRule type="containsText" priority="4480" operator="containsText" dxfId="0" text="Q">
      <formula>NOT(ISERROR(SEARCH("Q",V10)))</formula>
    </cfRule>
    <cfRule type="cellIs" priority="4481" operator="equal" dxfId="13">
      <formula>"L"</formula>
    </cfRule>
  </conditionalFormatting>
  <conditionalFormatting sqref="W10">
    <cfRule type="duplicateValues" priority="4457" dxfId="138"/>
  </conditionalFormatting>
  <conditionalFormatting sqref="X10">
    <cfRule type="duplicateValues" priority="4456" dxfId="138"/>
  </conditionalFormatting>
  <conditionalFormatting sqref="Y10">
    <cfRule type="duplicateValues" priority="4455" dxfId="138"/>
  </conditionalFormatting>
  <conditionalFormatting sqref="Z10">
    <cfRule type="duplicateValues" priority="4454" dxfId="138"/>
  </conditionalFormatting>
  <conditionalFormatting sqref="AA10">
    <cfRule type="duplicateValues" priority="4453" dxfId="138"/>
  </conditionalFormatting>
  <conditionalFormatting sqref="AB10">
    <cfRule type="cellIs" priority="4465" operator="equal" dxfId="12">
      <formula>"G"</formula>
    </cfRule>
    <cfRule type="cellIs" priority="4466" operator="equal" dxfId="11">
      <formula>$R$2</formula>
    </cfRule>
    <cfRule type="cellIs" priority="4467" operator="equal" dxfId="10">
      <formula>$P$2</formula>
    </cfRule>
    <cfRule type="beginsWith" priority="4468" operator="beginsWith" dxfId="16" text="+">
      <formula>LEFT(AB10,LEN("+"))="+"</formula>
    </cfRule>
    <cfRule type="cellIs" priority="4469" operator="equal" dxfId="9">
      <formula>"O"</formula>
    </cfRule>
    <cfRule type="containsText" priority="4470" operator="containsText" dxfId="0" text="Q">
      <formula>NOT(ISERROR(SEARCH("Q",AB10)))</formula>
    </cfRule>
    <cfRule type="cellIs" priority="4471" operator="equal" dxfId="13">
      <formula>"L"</formula>
    </cfRule>
  </conditionalFormatting>
  <conditionalFormatting sqref="AC10">
    <cfRule type="duplicateValues" priority="4449" dxfId="138"/>
  </conditionalFormatting>
  <conditionalFormatting sqref="AD10">
    <cfRule type="duplicateValues" priority="597" dxfId="138"/>
  </conditionalFormatting>
  <conditionalFormatting sqref="AE10">
    <cfRule type="duplicateValues" priority="596" dxfId="138"/>
  </conditionalFormatting>
  <conditionalFormatting sqref="AF10:AG10">
    <cfRule type="cellIs" priority="10103" operator="equal" dxfId="12">
      <formula>"G"</formula>
    </cfRule>
    <cfRule type="cellIs" priority="10104" operator="equal" dxfId="11">
      <formula>$R$2</formula>
    </cfRule>
    <cfRule type="cellIs" priority="10105" operator="equal" dxfId="10">
      <formula>$P$2</formula>
    </cfRule>
    <cfRule type="beginsWith" priority="10106" operator="beginsWith" dxfId="16" text="+">
      <formula>LEFT(AF10,LEN("+"))="+"</formula>
    </cfRule>
    <cfRule type="cellIs" priority="10107" operator="equal" dxfId="9">
      <formula>"O"</formula>
    </cfRule>
    <cfRule type="containsText" priority="10108" operator="containsText" dxfId="0" text="Q">
      <formula>NOT(ISERROR(SEARCH("Q",AF10)))</formula>
    </cfRule>
    <cfRule type="cellIs" priority="10109" operator="equal" dxfId="13">
      <formula>"L"</formula>
    </cfRule>
  </conditionalFormatting>
  <conditionalFormatting sqref="I11">
    <cfRule type="cellIs" priority="94" operator="equal" dxfId="12">
      <formula>"G"</formula>
    </cfRule>
    <cfRule type="cellIs" priority="95" operator="equal" dxfId="11">
      <formula>$R$2</formula>
    </cfRule>
    <cfRule type="cellIs" priority="96" operator="equal" dxfId="10">
      <formula>$P$2</formula>
    </cfRule>
    <cfRule type="beginsWith" priority="97" operator="beginsWith" dxfId="16" text="+">
      <formula>LEFT(I11,LEN("+"))="+"</formula>
    </cfRule>
    <cfRule type="cellIs" priority="98" operator="equal" dxfId="9">
      <formula>"O"</formula>
    </cfRule>
    <cfRule type="containsText" priority="99" operator="containsText" dxfId="0" text="Q">
      <formula>NOT(ISERROR(SEARCH("Q",I11)))</formula>
    </cfRule>
    <cfRule type="cellIs" priority="100" operator="equal" dxfId="13">
      <formula>"L"</formula>
    </cfRule>
  </conditionalFormatting>
  <conditionalFormatting sqref="J11">
    <cfRule type="duplicateValues" priority="93" dxfId="138"/>
  </conditionalFormatting>
  <conditionalFormatting sqref="K11">
    <cfRule type="duplicateValues" priority="4427" dxfId="138"/>
  </conditionalFormatting>
  <conditionalFormatting sqref="L11">
    <cfRule type="duplicateValues" priority="4426" dxfId="138"/>
  </conditionalFormatting>
  <conditionalFormatting sqref="M11">
    <cfRule type="duplicateValues" priority="4425" dxfId="138"/>
  </conditionalFormatting>
  <conditionalFormatting sqref="N11">
    <cfRule type="cellIs" priority="4435" operator="equal" dxfId="12">
      <formula>"G"</formula>
    </cfRule>
    <cfRule type="cellIs" priority="4436" operator="equal" dxfId="11">
      <formula>$R$2</formula>
    </cfRule>
    <cfRule type="cellIs" priority="4437" operator="equal" dxfId="10">
      <formula>$P$2</formula>
    </cfRule>
    <cfRule type="beginsWith" priority="4438" operator="beginsWith" dxfId="16" text="+">
      <formula>LEFT(N11,LEN("+"))="+"</formula>
    </cfRule>
    <cfRule type="cellIs" priority="4439" operator="equal" dxfId="9">
      <formula>"O"</formula>
    </cfRule>
    <cfRule type="containsText" priority="4440" operator="containsText" dxfId="0" text="Q">
      <formula>NOT(ISERROR(SEARCH("Q",N11)))</formula>
    </cfRule>
    <cfRule type="cellIs" priority="4441" operator="equal" dxfId="13">
      <formula>"L"</formula>
    </cfRule>
  </conditionalFormatting>
  <conditionalFormatting sqref="O11">
    <cfRule type="cellIs" priority="4428" operator="equal" dxfId="12">
      <formula>"G"</formula>
    </cfRule>
    <cfRule type="cellIs" priority="4429" operator="equal" dxfId="11">
      <formula>$R$2</formula>
    </cfRule>
    <cfRule type="cellIs" priority="4430" operator="equal" dxfId="10">
      <formula>$P$2</formula>
    </cfRule>
    <cfRule type="beginsWith" priority="4431" operator="beginsWith" dxfId="16" text="+">
      <formula>LEFT(O11,LEN("+"))="+"</formula>
    </cfRule>
    <cfRule type="cellIs" priority="4432" operator="equal" dxfId="9">
      <formula>"O"</formula>
    </cfRule>
    <cfRule type="containsText" priority="4433" operator="containsText" dxfId="0" text="Q">
      <formula>NOT(ISERROR(SEARCH("Q",O11)))</formula>
    </cfRule>
    <cfRule type="cellIs" priority="4434" operator="equal" dxfId="13">
      <formula>"L"</formula>
    </cfRule>
  </conditionalFormatting>
  <conditionalFormatting sqref="P11">
    <cfRule type="duplicateValues" priority="4424" dxfId="138"/>
  </conditionalFormatting>
  <conditionalFormatting sqref="Q11">
    <cfRule type="duplicateValues" priority="4423" dxfId="138"/>
  </conditionalFormatting>
  <conditionalFormatting sqref="R11">
    <cfRule type="duplicateValues" priority="4422" dxfId="138"/>
  </conditionalFormatting>
  <conditionalFormatting sqref="S11">
    <cfRule type="duplicateValues" priority="4421" dxfId="138"/>
  </conditionalFormatting>
  <conditionalFormatting sqref="T11">
    <cfRule type="duplicateValues" priority="4420" dxfId="138"/>
  </conditionalFormatting>
  <conditionalFormatting sqref="U11">
    <cfRule type="cellIs" priority="4413" operator="equal" dxfId="12">
      <formula>"G"</formula>
    </cfRule>
    <cfRule type="cellIs" priority="4414" operator="equal" dxfId="11">
      <formula>$R$2</formula>
    </cfRule>
    <cfRule type="cellIs" priority="4415" operator="equal" dxfId="10">
      <formula>$P$2</formula>
    </cfRule>
    <cfRule type="beginsWith" priority="4416" operator="beginsWith" dxfId="16" text="+">
      <formula>LEFT(U11,LEN("+"))="+"</formula>
    </cfRule>
    <cfRule type="cellIs" priority="4417" operator="equal" dxfId="9">
      <formula>"O"</formula>
    </cfRule>
    <cfRule type="containsText" priority="4418" operator="containsText" dxfId="0" text="Q">
      <formula>NOT(ISERROR(SEARCH("Q",U11)))</formula>
    </cfRule>
    <cfRule type="cellIs" priority="4419" operator="equal" dxfId="13">
      <formula>"L"</formula>
    </cfRule>
  </conditionalFormatting>
  <conditionalFormatting sqref="V11">
    <cfRule type="cellIs" priority="4406" operator="equal" dxfId="12">
      <formula>"G"</formula>
    </cfRule>
    <cfRule type="cellIs" priority="4407" operator="equal" dxfId="11">
      <formula>$R$2</formula>
    </cfRule>
    <cfRule type="cellIs" priority="4408" operator="equal" dxfId="10">
      <formula>$P$2</formula>
    </cfRule>
    <cfRule type="beginsWith" priority="4409" operator="beginsWith" dxfId="16" text="+">
      <formula>LEFT(V11,LEN("+"))="+"</formula>
    </cfRule>
    <cfRule type="cellIs" priority="4410" operator="equal" dxfId="9">
      <formula>"O"</formula>
    </cfRule>
    <cfRule type="containsText" priority="4411" operator="containsText" dxfId="0" text="Q">
      <formula>NOT(ISERROR(SEARCH("Q",V11)))</formula>
    </cfRule>
    <cfRule type="cellIs" priority="4412" operator="equal" dxfId="13">
      <formula>"L"</formula>
    </cfRule>
  </conditionalFormatting>
  <conditionalFormatting sqref="W11">
    <cfRule type="duplicateValues" priority="4405" dxfId="138"/>
  </conditionalFormatting>
  <conditionalFormatting sqref="X11">
    <cfRule type="duplicateValues" priority="4404" dxfId="138"/>
  </conditionalFormatting>
  <conditionalFormatting sqref="Y11">
    <cfRule type="duplicateValues" priority="4403" dxfId="138"/>
  </conditionalFormatting>
  <conditionalFormatting sqref="Z11">
    <cfRule type="duplicateValues" priority="38" dxfId="138"/>
  </conditionalFormatting>
  <conditionalFormatting sqref="AA11">
    <cfRule type="duplicateValues" priority="4395" dxfId="138"/>
  </conditionalFormatting>
  <conditionalFormatting sqref="AB11">
    <cfRule type="cellIs" priority="4396" operator="equal" dxfId="12">
      <formula>"G"</formula>
    </cfRule>
    <cfRule type="cellIs" priority="4397" operator="equal" dxfId="11">
      <formula>$R$2</formula>
    </cfRule>
    <cfRule type="cellIs" priority="4398" operator="equal" dxfId="10">
      <formula>$P$2</formula>
    </cfRule>
    <cfRule type="beginsWith" priority="4399" operator="beginsWith" dxfId="16" text="+">
      <formula>LEFT(AB11,LEN("+"))="+"</formula>
    </cfRule>
    <cfRule type="cellIs" priority="4400" operator="equal" dxfId="9">
      <formula>"O"</formula>
    </cfRule>
    <cfRule type="containsText" priority="4401" operator="containsText" dxfId="0" text="Q">
      <formula>NOT(ISERROR(SEARCH("Q",AB11)))</formula>
    </cfRule>
    <cfRule type="cellIs" priority="4402" operator="equal" dxfId="13">
      <formula>"L"</formula>
    </cfRule>
  </conditionalFormatting>
  <conditionalFormatting sqref="AC11">
    <cfRule type="duplicateValues" priority="4394" dxfId="138"/>
  </conditionalFormatting>
  <conditionalFormatting sqref="AD11">
    <cfRule type="duplicateValues" priority="92" dxfId="138"/>
  </conditionalFormatting>
  <conditionalFormatting sqref="AE11">
    <cfRule type="duplicateValues" priority="595" dxfId="138"/>
  </conditionalFormatting>
  <conditionalFormatting sqref="C12">
    <cfRule type="duplicateValues" priority="91" dxfId="138"/>
  </conditionalFormatting>
  <conditionalFormatting sqref="D12">
    <cfRule type="duplicateValues" priority="4351" dxfId="138"/>
  </conditionalFormatting>
  <conditionalFormatting sqref="E12">
    <cfRule type="duplicateValues" priority="4041" dxfId="138"/>
  </conditionalFormatting>
  <conditionalFormatting sqref="F12">
    <cfRule type="cellIs" priority="4344" operator="equal" dxfId="12">
      <formula>"G"</formula>
    </cfRule>
    <cfRule type="cellIs" priority="4345" operator="equal" dxfId="11">
      <formula>$R$2</formula>
    </cfRule>
    <cfRule type="cellIs" priority="4346" operator="equal" dxfId="10">
      <formula>$P$2</formula>
    </cfRule>
    <cfRule type="beginsWith" priority="4347" operator="beginsWith" dxfId="16" text="+">
      <formula>LEFT(F12,LEN("+"))="+"</formula>
    </cfRule>
    <cfRule type="cellIs" priority="4348" operator="equal" dxfId="9">
      <formula>"O"</formula>
    </cfRule>
    <cfRule type="containsText" priority="4349" operator="containsText" dxfId="0" text="Q">
      <formula>NOT(ISERROR(SEARCH("Q",F12)))</formula>
    </cfRule>
    <cfRule type="cellIs" priority="4350" operator="equal" dxfId="13">
      <formula>"L"</formula>
    </cfRule>
  </conditionalFormatting>
  <conditionalFormatting sqref="G12">
    <cfRule type="cellIs" priority="4337" operator="equal" dxfId="12">
      <formula>"G"</formula>
    </cfRule>
    <cfRule type="cellIs" priority="4338" operator="equal" dxfId="11">
      <formula>$R$2</formula>
    </cfRule>
    <cfRule type="cellIs" priority="4339" operator="equal" dxfId="10">
      <formula>$P$2</formula>
    </cfRule>
    <cfRule type="beginsWith" priority="4340" operator="beginsWith" dxfId="16" text="+">
      <formula>LEFT(G12,LEN("+"))="+"</formula>
    </cfRule>
    <cfRule type="cellIs" priority="4341" operator="equal" dxfId="9">
      <formula>"O"</formula>
    </cfRule>
    <cfRule type="containsText" priority="4342" operator="containsText" dxfId="0" text="Q">
      <formula>NOT(ISERROR(SEARCH("Q",G12)))</formula>
    </cfRule>
    <cfRule type="cellIs" priority="4343" operator="equal" dxfId="13">
      <formula>"L"</formula>
    </cfRule>
  </conditionalFormatting>
  <conditionalFormatting sqref="H12">
    <cfRule type="cellIs" priority="4330" operator="equal" dxfId="12">
      <formula>"G"</formula>
    </cfRule>
    <cfRule type="cellIs" priority="4331" operator="equal" dxfId="11">
      <formula>$R$2</formula>
    </cfRule>
    <cfRule type="cellIs" priority="4332" operator="equal" dxfId="10">
      <formula>$P$2</formula>
    </cfRule>
    <cfRule type="beginsWith" priority="4333" operator="beginsWith" dxfId="16" text="+">
      <formula>LEFT(H12,LEN("+"))="+"</formula>
    </cfRule>
    <cfRule type="cellIs" priority="4334" operator="equal" dxfId="9">
      <formula>"O"</formula>
    </cfRule>
    <cfRule type="containsText" priority="4335" operator="containsText" dxfId="0" text="Q">
      <formula>NOT(ISERROR(SEARCH("Q",H12)))</formula>
    </cfRule>
    <cfRule type="cellIs" priority="4336" operator="equal" dxfId="13">
      <formula>"L"</formula>
    </cfRule>
  </conditionalFormatting>
  <conditionalFormatting sqref="I12">
    <cfRule type="duplicateValues" priority="90" dxfId="138"/>
  </conditionalFormatting>
  <conditionalFormatting sqref="J12">
    <cfRule type="duplicateValues" priority="4329" dxfId="138"/>
  </conditionalFormatting>
  <conditionalFormatting sqref="K12">
    <cfRule type="duplicateValues" priority="89" dxfId="138"/>
  </conditionalFormatting>
  <conditionalFormatting sqref="L12">
    <cfRule type="duplicateValues" priority="4314" dxfId="138"/>
  </conditionalFormatting>
  <conditionalFormatting sqref="M12">
    <cfRule type="duplicateValues" priority="4313" dxfId="138"/>
  </conditionalFormatting>
  <conditionalFormatting sqref="N12">
    <cfRule type="cellIs" priority="4322" operator="equal" dxfId="12">
      <formula>"G"</formula>
    </cfRule>
    <cfRule type="cellIs" priority="4323" operator="equal" dxfId="11">
      <formula>$R$2</formula>
    </cfRule>
    <cfRule type="cellIs" priority="4324" operator="equal" dxfId="10">
      <formula>$P$2</formula>
    </cfRule>
    <cfRule type="beginsWith" priority="4325" operator="beginsWith" dxfId="16" text="+">
      <formula>LEFT(N12,LEN("+"))="+"</formula>
    </cfRule>
    <cfRule type="cellIs" priority="4326" operator="equal" dxfId="9">
      <formula>"O"</formula>
    </cfRule>
    <cfRule type="containsText" priority="4327" operator="containsText" dxfId="0" text="Q">
      <formula>NOT(ISERROR(SEARCH("Q",N12)))</formula>
    </cfRule>
    <cfRule type="cellIs" priority="4328" operator="equal" dxfId="13">
      <formula>"L"</formula>
    </cfRule>
  </conditionalFormatting>
  <conditionalFormatting sqref="O12">
    <cfRule type="cellIs" priority="4315" operator="equal" dxfId="12">
      <formula>"G"</formula>
    </cfRule>
    <cfRule type="cellIs" priority="4316" operator="equal" dxfId="11">
      <formula>$R$2</formula>
    </cfRule>
    <cfRule type="cellIs" priority="4317" operator="equal" dxfId="10">
      <formula>$P$2</formula>
    </cfRule>
    <cfRule type="beginsWith" priority="4318" operator="beginsWith" dxfId="16" text="+">
      <formula>LEFT(O12,LEN("+"))="+"</formula>
    </cfRule>
    <cfRule type="cellIs" priority="4319" operator="equal" dxfId="9">
      <formula>"O"</formula>
    </cfRule>
    <cfRule type="containsText" priority="4320" operator="containsText" dxfId="0" text="Q">
      <formula>NOT(ISERROR(SEARCH("Q",O12)))</formula>
    </cfRule>
    <cfRule type="cellIs" priority="4321" operator="equal" dxfId="13">
      <formula>"L"</formula>
    </cfRule>
  </conditionalFormatting>
  <conditionalFormatting sqref="P12">
    <cfRule type="duplicateValues" priority="4312" dxfId="138"/>
  </conditionalFormatting>
  <conditionalFormatting sqref="Q12">
    <cfRule type="duplicateValues" priority="1451" dxfId="138"/>
  </conditionalFormatting>
  <conditionalFormatting sqref="R12">
    <cfRule type="duplicateValues" priority="4311" dxfId="138"/>
  </conditionalFormatting>
  <conditionalFormatting sqref="S12">
    <cfRule type="duplicateValues" priority="4310" dxfId="138"/>
  </conditionalFormatting>
  <conditionalFormatting sqref="T12">
    <cfRule type="duplicateValues" priority="11" dxfId="138"/>
  </conditionalFormatting>
  <conditionalFormatting sqref="U12">
    <cfRule type="cellIs" priority="4303" operator="equal" dxfId="12">
      <formula>"G"</formula>
    </cfRule>
    <cfRule type="cellIs" priority="4304" operator="equal" dxfId="11">
      <formula>$R$2</formula>
    </cfRule>
    <cfRule type="cellIs" priority="4305" operator="equal" dxfId="10">
      <formula>$P$2</formula>
    </cfRule>
    <cfRule type="beginsWith" priority="4306" operator="beginsWith" dxfId="16" text="+">
      <formula>LEFT(U12,LEN("+"))="+"</formula>
    </cfRule>
    <cfRule type="cellIs" priority="4307" operator="equal" dxfId="9">
      <formula>"O"</formula>
    </cfRule>
    <cfRule type="containsText" priority="4308" operator="containsText" dxfId="0" text="Q">
      <formula>NOT(ISERROR(SEARCH("Q",U12)))</formula>
    </cfRule>
    <cfRule type="cellIs" priority="4309" operator="equal" dxfId="13">
      <formula>"L"</formula>
    </cfRule>
  </conditionalFormatting>
  <conditionalFormatting sqref="V12">
    <cfRule type="cellIs" priority="4296" operator="equal" dxfId="12">
      <formula>"G"</formula>
    </cfRule>
    <cfRule type="cellIs" priority="4297" operator="equal" dxfId="11">
      <formula>$R$2</formula>
    </cfRule>
    <cfRule type="cellIs" priority="4298" operator="equal" dxfId="10">
      <formula>$P$2</formula>
    </cfRule>
    <cfRule type="beginsWith" priority="4299" operator="beginsWith" dxfId="16" text="+">
      <formula>LEFT(V12,LEN("+"))="+"</formula>
    </cfRule>
    <cfRule type="cellIs" priority="4300" operator="equal" dxfId="9">
      <formula>"O"</formula>
    </cfRule>
    <cfRule type="containsText" priority="4301" operator="containsText" dxfId="0" text="Q">
      <formula>NOT(ISERROR(SEARCH("Q",V12)))</formula>
    </cfRule>
    <cfRule type="cellIs" priority="4302" operator="equal" dxfId="13">
      <formula>"L"</formula>
    </cfRule>
  </conditionalFormatting>
  <conditionalFormatting sqref="W12">
    <cfRule type="duplicateValues" priority="4295" dxfId="138"/>
  </conditionalFormatting>
  <conditionalFormatting sqref="X12">
    <cfRule type="duplicateValues" priority="4294" dxfId="138"/>
  </conditionalFormatting>
  <conditionalFormatting sqref="Y12">
    <cfRule type="duplicateValues" priority="4293" dxfId="138"/>
  </conditionalFormatting>
  <conditionalFormatting sqref="Z12">
    <cfRule type="duplicateValues" priority="4285" dxfId="138"/>
  </conditionalFormatting>
  <conditionalFormatting sqref="AA12">
    <cfRule type="duplicateValues" priority="4284" dxfId="138"/>
  </conditionalFormatting>
  <conditionalFormatting sqref="AB12">
    <cfRule type="cellIs" priority="4286" operator="equal" dxfId="12">
      <formula>"G"</formula>
    </cfRule>
    <cfRule type="cellIs" priority="4287" operator="equal" dxfId="11">
      <formula>$R$2</formula>
    </cfRule>
    <cfRule type="cellIs" priority="4288" operator="equal" dxfId="10">
      <formula>$P$2</formula>
    </cfRule>
    <cfRule type="beginsWith" priority="4289" operator="beginsWith" dxfId="16" text="+">
      <formula>LEFT(AB12,LEN("+"))="+"</formula>
    </cfRule>
    <cfRule type="cellIs" priority="4290" operator="equal" dxfId="9">
      <formula>"O"</formula>
    </cfRule>
    <cfRule type="containsText" priority="4291" operator="containsText" dxfId="0" text="Q">
      <formula>NOT(ISERROR(SEARCH("Q",AB12)))</formula>
    </cfRule>
    <cfRule type="cellIs" priority="4292" operator="equal" dxfId="13">
      <formula>"L"</formula>
    </cfRule>
  </conditionalFormatting>
  <conditionalFormatting sqref="AC12">
    <cfRule type="duplicateValues" priority="4283" dxfId="138"/>
  </conditionalFormatting>
  <conditionalFormatting sqref="AD12">
    <cfRule type="duplicateValues" priority="587" dxfId="138"/>
  </conditionalFormatting>
  <conditionalFormatting sqref="AE12">
    <cfRule type="duplicateValues" priority="586" dxfId="138"/>
  </conditionalFormatting>
  <conditionalFormatting sqref="AF12:AG12">
    <cfRule type="cellIs" priority="149" operator="equal" dxfId="12">
      <formula>"G"</formula>
    </cfRule>
    <cfRule type="cellIs" priority="150" operator="equal" dxfId="11">
      <formula>$R$2</formula>
    </cfRule>
    <cfRule type="cellIs" priority="151" operator="equal" dxfId="10">
      <formula>$P$2</formula>
    </cfRule>
    <cfRule type="beginsWith" priority="152" operator="beginsWith" dxfId="16" text="+">
      <formula>LEFT(AF12,LEN("+"))="+"</formula>
    </cfRule>
    <cfRule type="cellIs" priority="153" operator="equal" dxfId="9">
      <formula>"O"</formula>
    </cfRule>
    <cfRule type="containsText" priority="154" operator="containsText" dxfId="0" text="Q">
      <formula>NOT(ISERROR(SEARCH("Q",AF12)))</formula>
    </cfRule>
    <cfRule type="cellIs" priority="155" operator="equal" dxfId="13">
      <formula>"L"</formula>
    </cfRule>
  </conditionalFormatting>
  <conditionalFormatting sqref="C13">
    <cfRule type="duplicateValues" priority="37" dxfId="138"/>
  </conditionalFormatting>
  <conditionalFormatting sqref="D13">
    <cfRule type="duplicateValues" priority="88" dxfId="138"/>
  </conditionalFormatting>
  <conditionalFormatting sqref="E13">
    <cfRule type="cellIs" priority="39" operator="equal" dxfId="12">
      <formula>"G"</formula>
    </cfRule>
    <cfRule type="cellIs" priority="40" operator="equal" dxfId="11">
      <formula>$R$2</formula>
    </cfRule>
    <cfRule type="cellIs" priority="41" operator="equal" dxfId="10">
      <formula>$P$2</formula>
    </cfRule>
    <cfRule type="beginsWith" priority="42" operator="beginsWith" dxfId="16" text="+">
      <formula>LEFT(E13,LEN("+"))="+"</formula>
    </cfRule>
    <cfRule type="cellIs" priority="43" operator="equal" dxfId="9">
      <formula>"O"</formula>
    </cfRule>
    <cfRule type="containsText" priority="44" operator="containsText" dxfId="0" text="Q">
      <formula>NOT(ISERROR(SEARCH("Q",E13)))</formula>
    </cfRule>
    <cfRule type="cellIs" priority="45" operator="equal" dxfId="13">
      <formula>"L"</formula>
    </cfRule>
  </conditionalFormatting>
  <conditionalFormatting sqref="F13">
    <cfRule type="cellIs" priority="4213" operator="equal" dxfId="12">
      <formula>"G"</formula>
    </cfRule>
    <cfRule type="cellIs" priority="4214" operator="equal" dxfId="11">
      <formula>$R$2</formula>
    </cfRule>
    <cfRule type="cellIs" priority="4215" operator="equal" dxfId="10">
      <formula>$P$2</formula>
    </cfRule>
    <cfRule type="beginsWith" priority="4216" operator="beginsWith" dxfId="16" text="+">
      <formula>LEFT(F13,LEN("+"))="+"</formula>
    </cfRule>
    <cfRule type="cellIs" priority="4217" operator="equal" dxfId="9">
      <formula>"O"</formula>
    </cfRule>
    <cfRule type="containsText" priority="4218" operator="containsText" dxfId="0" text="Q">
      <formula>NOT(ISERROR(SEARCH("Q",F13)))</formula>
    </cfRule>
    <cfRule type="cellIs" priority="4219" operator="equal" dxfId="13">
      <formula>"L"</formula>
    </cfRule>
  </conditionalFormatting>
  <conditionalFormatting sqref="G13">
    <cfRule type="cellIs" priority="4206" operator="equal" dxfId="12">
      <formula>"G"</formula>
    </cfRule>
    <cfRule type="cellIs" priority="4207" operator="equal" dxfId="11">
      <formula>$R$2</formula>
    </cfRule>
    <cfRule type="cellIs" priority="4208" operator="equal" dxfId="10">
      <formula>$P$2</formula>
    </cfRule>
    <cfRule type="beginsWith" priority="4209" operator="beginsWith" dxfId="16" text="+">
      <formula>LEFT(G13,LEN("+"))="+"</formula>
    </cfRule>
    <cfRule type="cellIs" priority="4210" operator="equal" dxfId="9">
      <formula>"O"</formula>
    </cfRule>
    <cfRule type="containsText" priority="4211" operator="containsText" dxfId="0" text="Q">
      <formula>NOT(ISERROR(SEARCH("Q",G13)))</formula>
    </cfRule>
    <cfRule type="cellIs" priority="4212" operator="equal" dxfId="13">
      <formula>"L"</formula>
    </cfRule>
  </conditionalFormatting>
  <conditionalFormatting sqref="H13">
    <cfRule type="cellIs" priority="4199" operator="equal" dxfId="12">
      <formula>"G"</formula>
    </cfRule>
    <cfRule type="cellIs" priority="4200" operator="equal" dxfId="11">
      <formula>$R$2</formula>
    </cfRule>
    <cfRule type="cellIs" priority="4201" operator="equal" dxfId="10">
      <formula>$P$2</formula>
    </cfRule>
    <cfRule type="beginsWith" priority="4202" operator="beginsWith" dxfId="16" text="+">
      <formula>LEFT(H13,LEN("+"))="+"</formula>
    </cfRule>
    <cfRule type="cellIs" priority="4203" operator="equal" dxfId="9">
      <formula>"O"</formula>
    </cfRule>
    <cfRule type="containsText" priority="4204" operator="containsText" dxfId="0" text="Q">
      <formula>NOT(ISERROR(SEARCH("Q",H13)))</formula>
    </cfRule>
    <cfRule type="cellIs" priority="4205" operator="equal" dxfId="13">
      <formula>"L"</formula>
    </cfRule>
  </conditionalFormatting>
  <conditionalFormatting sqref="I13">
    <cfRule type="duplicateValues" priority="4198" dxfId="138"/>
  </conditionalFormatting>
  <conditionalFormatting sqref="J13">
    <cfRule type="duplicateValues" priority="87" dxfId="138"/>
  </conditionalFormatting>
  <conditionalFormatting sqref="K13">
    <cfRule type="duplicateValues" priority="4183" dxfId="138"/>
  </conditionalFormatting>
  <conditionalFormatting sqref="L13">
    <cfRule type="duplicateValues" priority="4182" dxfId="138"/>
  </conditionalFormatting>
  <conditionalFormatting sqref="M13">
    <cfRule type="duplicateValues" priority="4181" dxfId="138"/>
  </conditionalFormatting>
  <conditionalFormatting sqref="N13">
    <cfRule type="cellIs" priority="4191" operator="equal" dxfId="12">
      <formula>"G"</formula>
    </cfRule>
    <cfRule type="cellIs" priority="4192" operator="equal" dxfId="11">
      <formula>$R$2</formula>
    </cfRule>
    <cfRule type="cellIs" priority="4193" operator="equal" dxfId="10">
      <formula>$P$2</formula>
    </cfRule>
    <cfRule type="beginsWith" priority="4194" operator="beginsWith" dxfId="16" text="+">
      <formula>LEFT(N13,LEN("+"))="+"</formula>
    </cfRule>
    <cfRule type="cellIs" priority="4195" operator="equal" dxfId="9">
      <formula>"O"</formula>
    </cfRule>
    <cfRule type="containsText" priority="4196" operator="containsText" dxfId="0" text="Q">
      <formula>NOT(ISERROR(SEARCH("Q",N13)))</formula>
    </cfRule>
    <cfRule type="cellIs" priority="4197" operator="equal" dxfId="13">
      <formula>"L"</formula>
    </cfRule>
  </conditionalFormatting>
  <conditionalFormatting sqref="O13">
    <cfRule type="cellIs" priority="4184" operator="equal" dxfId="12">
      <formula>"G"</formula>
    </cfRule>
    <cfRule type="cellIs" priority="4185" operator="equal" dxfId="11">
      <formula>$R$2</formula>
    </cfRule>
    <cfRule type="cellIs" priority="4186" operator="equal" dxfId="10">
      <formula>$P$2</formula>
    </cfRule>
    <cfRule type="beginsWith" priority="4187" operator="beginsWith" dxfId="16" text="+">
      <formula>LEFT(O13,LEN("+"))="+"</formula>
    </cfRule>
    <cfRule type="cellIs" priority="4188" operator="equal" dxfId="9">
      <formula>"O"</formula>
    </cfRule>
    <cfRule type="containsText" priority="4189" operator="containsText" dxfId="0" text="Q">
      <formula>NOT(ISERROR(SEARCH("Q",O13)))</formula>
    </cfRule>
    <cfRule type="cellIs" priority="4190" operator="equal" dxfId="13">
      <formula>"L"</formula>
    </cfRule>
  </conditionalFormatting>
  <conditionalFormatting sqref="P13">
    <cfRule type="duplicateValues" priority="4180" dxfId="138"/>
  </conditionalFormatting>
  <conditionalFormatting sqref="Q13">
    <cfRule type="duplicateValues" priority="86" dxfId="138"/>
  </conditionalFormatting>
  <conditionalFormatting sqref="R13">
    <cfRule type="duplicateValues" priority="1447" dxfId="138"/>
  </conditionalFormatting>
  <conditionalFormatting sqref="S13">
    <cfRule type="duplicateValues" priority="4179" dxfId="138"/>
  </conditionalFormatting>
  <conditionalFormatting sqref="T13">
    <cfRule type="duplicateValues" priority="2" dxfId="138"/>
  </conditionalFormatting>
  <conditionalFormatting sqref="U13">
    <cfRule type="cellIs" priority="4172" operator="equal" dxfId="12">
      <formula>"G"</formula>
    </cfRule>
    <cfRule type="cellIs" priority="4173" operator="equal" dxfId="11">
      <formula>$R$2</formula>
    </cfRule>
    <cfRule type="cellIs" priority="4174" operator="equal" dxfId="10">
      <formula>$P$2</formula>
    </cfRule>
    <cfRule type="beginsWith" priority="4175" operator="beginsWith" dxfId="16" text="+">
      <formula>LEFT(U13,LEN("+"))="+"</formula>
    </cfRule>
    <cfRule type="cellIs" priority="4176" operator="equal" dxfId="9">
      <formula>"O"</formula>
    </cfRule>
    <cfRule type="containsText" priority="4177" operator="containsText" dxfId="0" text="Q">
      <formula>NOT(ISERROR(SEARCH("Q",U13)))</formula>
    </cfRule>
    <cfRule type="cellIs" priority="4178" operator="equal" dxfId="13">
      <formula>"L"</formula>
    </cfRule>
  </conditionalFormatting>
  <conditionalFormatting sqref="V13">
    <cfRule type="cellIs" priority="4165" operator="equal" dxfId="12">
      <formula>"G"</formula>
    </cfRule>
    <cfRule type="cellIs" priority="4166" operator="equal" dxfId="11">
      <formula>$R$2</formula>
    </cfRule>
    <cfRule type="cellIs" priority="4167" operator="equal" dxfId="10">
      <formula>$P$2</formula>
    </cfRule>
    <cfRule type="beginsWith" priority="4168" operator="beginsWith" dxfId="16" text="+">
      <formula>LEFT(V13,LEN("+"))="+"</formula>
    </cfRule>
    <cfRule type="cellIs" priority="4169" operator="equal" dxfId="9">
      <formula>"O"</formula>
    </cfRule>
    <cfRule type="containsText" priority="4170" operator="containsText" dxfId="0" text="Q">
      <formula>NOT(ISERROR(SEARCH("Q",V13)))</formula>
    </cfRule>
    <cfRule type="cellIs" priority="4171" operator="equal" dxfId="13">
      <formula>"L"</formula>
    </cfRule>
  </conditionalFormatting>
  <conditionalFormatting sqref="W13">
    <cfRule type="duplicateValues" priority="4164" dxfId="138"/>
  </conditionalFormatting>
  <conditionalFormatting sqref="X13">
    <cfRule type="duplicateValues" priority="4163" dxfId="138"/>
  </conditionalFormatting>
  <conditionalFormatting sqref="Y13">
    <cfRule type="cellIs" priority="4914" operator="equal" dxfId="12">
      <formula>"G"</formula>
    </cfRule>
    <cfRule type="cellIs" priority="4915" operator="equal" dxfId="11">
      <formula>$R$2</formula>
    </cfRule>
    <cfRule type="cellIs" priority="4916" operator="equal" dxfId="10">
      <formula>$P$2</formula>
    </cfRule>
    <cfRule type="beginsWith" priority="4917" operator="beginsWith" dxfId="16" text="+">
      <formula>LEFT(Y13,LEN("+"))="+"</formula>
    </cfRule>
    <cfRule type="cellIs" priority="4918" operator="equal" dxfId="9">
      <formula>"O"</formula>
    </cfRule>
    <cfRule type="containsText" priority="4919" operator="containsText" dxfId="0" text="Q">
      <formula>NOT(ISERROR(SEARCH("Q",Y13)))</formula>
    </cfRule>
    <cfRule type="cellIs" priority="4920" operator="equal" dxfId="13">
      <formula>"L"</formula>
    </cfRule>
  </conditionalFormatting>
  <conditionalFormatting sqref="Z13">
    <cfRule type="duplicateValues" priority="4155" dxfId="138"/>
  </conditionalFormatting>
  <conditionalFormatting sqref="AA13">
    <cfRule type="duplicateValues" priority="4154" dxfId="138"/>
  </conditionalFormatting>
  <conditionalFormatting sqref="AB13">
    <cfRule type="cellIs" priority="4156" operator="equal" dxfId="12">
      <formula>"G"</formula>
    </cfRule>
    <cfRule type="cellIs" priority="4157" operator="equal" dxfId="11">
      <formula>$R$2</formula>
    </cfRule>
    <cfRule type="cellIs" priority="4158" operator="equal" dxfId="10">
      <formula>$P$2</formula>
    </cfRule>
    <cfRule type="beginsWith" priority="4159" operator="beginsWith" dxfId="16" text="+">
      <formula>LEFT(AB13,LEN("+"))="+"</formula>
    </cfRule>
    <cfRule type="cellIs" priority="4160" operator="equal" dxfId="9">
      <formula>"O"</formula>
    </cfRule>
    <cfRule type="containsText" priority="4161" operator="containsText" dxfId="0" text="Q">
      <formula>NOT(ISERROR(SEARCH("Q",AB13)))</formula>
    </cfRule>
    <cfRule type="cellIs" priority="4162" operator="equal" dxfId="13">
      <formula>"L"</formula>
    </cfRule>
  </conditionalFormatting>
  <conditionalFormatting sqref="AC13">
    <cfRule type="duplicateValues" priority="4153" dxfId="138"/>
  </conditionalFormatting>
  <conditionalFormatting sqref="AD13">
    <cfRule type="duplicateValues" priority="585" dxfId="138"/>
  </conditionalFormatting>
  <conditionalFormatting sqref="AE13">
    <cfRule type="cellIs" priority="578" operator="equal" dxfId="12">
      <formula>"G"</formula>
    </cfRule>
    <cfRule type="cellIs" priority="579" operator="equal" dxfId="11">
      <formula>$R$2</formula>
    </cfRule>
    <cfRule type="cellIs" priority="580" operator="equal" dxfId="10">
      <formula>$P$2</formula>
    </cfRule>
    <cfRule type="beginsWith" priority="581" operator="beginsWith" dxfId="16" text="+">
      <formula>LEFT(AE13,LEN("+"))="+"</formula>
    </cfRule>
    <cfRule type="cellIs" priority="582" operator="equal" dxfId="9">
      <formula>"O"</formula>
    </cfRule>
    <cfRule type="containsText" priority="583" operator="containsText" dxfId="0" text="Q">
      <formula>NOT(ISERROR(SEARCH("Q",AE13)))</formula>
    </cfRule>
    <cfRule type="cellIs" priority="584" operator="equal" dxfId="13">
      <formula>"L"</formula>
    </cfRule>
  </conditionalFormatting>
  <conditionalFormatting sqref="C14">
    <cfRule type="duplicateValues" priority="4109" dxfId="138"/>
  </conditionalFormatting>
  <conditionalFormatting sqref="D14">
    <cfRule type="duplicateValues" priority="4131" dxfId="138"/>
  </conditionalFormatting>
  <conditionalFormatting sqref="E14">
    <cfRule type="duplicateValues" priority="4040" dxfId="138"/>
  </conditionalFormatting>
  <conditionalFormatting sqref="F14">
    <cfRule type="cellIs" priority="4124" operator="equal" dxfId="12">
      <formula>"G"</formula>
    </cfRule>
    <cfRule type="cellIs" priority="4125" operator="equal" dxfId="11">
      <formula>$R$2</formula>
    </cfRule>
    <cfRule type="cellIs" priority="4126" operator="equal" dxfId="10">
      <formula>$P$2</formula>
    </cfRule>
    <cfRule type="beginsWith" priority="4127" operator="beginsWith" dxfId="16" text="+">
      <formula>LEFT(F14,LEN("+"))="+"</formula>
    </cfRule>
    <cfRule type="cellIs" priority="4128" operator="equal" dxfId="9">
      <formula>"O"</formula>
    </cfRule>
    <cfRule type="containsText" priority="4129" operator="containsText" dxfId="0" text="Q">
      <formula>NOT(ISERROR(SEARCH("Q",F14)))</formula>
    </cfRule>
    <cfRule type="cellIs" priority="4130" operator="equal" dxfId="13">
      <formula>"L"</formula>
    </cfRule>
  </conditionalFormatting>
  <conditionalFormatting sqref="G14">
    <cfRule type="cellIs" priority="4117" operator="equal" dxfId="12">
      <formula>"G"</formula>
    </cfRule>
    <cfRule type="cellIs" priority="4118" operator="equal" dxfId="11">
      <formula>$R$2</formula>
    </cfRule>
    <cfRule type="cellIs" priority="4119" operator="equal" dxfId="10">
      <formula>$P$2</formula>
    </cfRule>
    <cfRule type="beginsWith" priority="4120" operator="beginsWith" dxfId="16" text="+">
      <formula>LEFT(G14,LEN("+"))="+"</formula>
    </cfRule>
    <cfRule type="cellIs" priority="4121" operator="equal" dxfId="9">
      <formula>"O"</formula>
    </cfRule>
    <cfRule type="containsText" priority="4122" operator="containsText" dxfId="0" text="Q">
      <formula>NOT(ISERROR(SEARCH("Q",G14)))</formula>
    </cfRule>
    <cfRule type="cellIs" priority="4123" operator="equal" dxfId="13">
      <formula>"L"</formula>
    </cfRule>
  </conditionalFormatting>
  <conditionalFormatting sqref="H14">
    <cfRule type="cellIs" priority="4110" operator="equal" dxfId="12">
      <formula>"G"</formula>
    </cfRule>
    <cfRule type="cellIs" priority="4111" operator="equal" dxfId="11">
      <formula>$R$2</formula>
    </cfRule>
    <cfRule type="cellIs" priority="4112" operator="equal" dxfId="10">
      <formula>$P$2</formula>
    </cfRule>
    <cfRule type="beginsWith" priority="4113" operator="beginsWith" dxfId="16" text="+">
      <formula>LEFT(H14,LEN("+"))="+"</formula>
    </cfRule>
    <cfRule type="cellIs" priority="4114" operator="equal" dxfId="9">
      <formula>"O"</formula>
    </cfRule>
    <cfRule type="containsText" priority="4115" operator="containsText" dxfId="0" text="Q">
      <formula>NOT(ISERROR(SEARCH("Q",H14)))</formula>
    </cfRule>
    <cfRule type="cellIs" priority="4116" operator="equal" dxfId="13">
      <formula>"L"</formula>
    </cfRule>
  </conditionalFormatting>
  <conditionalFormatting sqref="I14">
    <cfRule type="duplicateValues" priority="4094" dxfId="138"/>
  </conditionalFormatting>
  <conditionalFormatting sqref="L14">
    <cfRule type="duplicateValues" priority="4091" dxfId="138"/>
  </conditionalFormatting>
  <conditionalFormatting sqref="M14">
    <cfRule type="duplicateValues" priority="4090" dxfId="138"/>
  </conditionalFormatting>
  <conditionalFormatting sqref="N14">
    <cfRule type="cellIs" priority="4102" operator="equal" dxfId="12">
      <formula>"G"</formula>
    </cfRule>
    <cfRule type="cellIs" priority="4103" operator="equal" dxfId="11">
      <formula>$R$2</formula>
    </cfRule>
    <cfRule type="cellIs" priority="4104" operator="equal" dxfId="10">
      <formula>$P$2</formula>
    </cfRule>
    <cfRule type="beginsWith" priority="4105" operator="beginsWith" dxfId="16" text="+">
      <formula>LEFT(N14,LEN("+"))="+"</formula>
    </cfRule>
    <cfRule type="cellIs" priority="4106" operator="equal" dxfId="9">
      <formula>"O"</formula>
    </cfRule>
    <cfRule type="containsText" priority="4107" operator="containsText" dxfId="0" text="Q">
      <formula>NOT(ISERROR(SEARCH("Q",N14)))</formula>
    </cfRule>
    <cfRule type="cellIs" priority="4108" operator="equal" dxfId="13">
      <formula>"L"</formula>
    </cfRule>
  </conditionalFormatting>
  <conditionalFormatting sqref="O14">
    <cfRule type="cellIs" priority="4095" operator="equal" dxfId="12">
      <formula>"G"</formula>
    </cfRule>
    <cfRule type="cellIs" priority="4096" operator="equal" dxfId="11">
      <formula>$R$2</formula>
    </cfRule>
    <cfRule type="cellIs" priority="4097" operator="equal" dxfId="10">
      <formula>$P$2</formula>
    </cfRule>
    <cfRule type="beginsWith" priority="4098" operator="beginsWith" dxfId="16" text="+">
      <formula>LEFT(O14,LEN("+"))="+"</formula>
    </cfRule>
    <cfRule type="cellIs" priority="4099" operator="equal" dxfId="9">
      <formula>"O"</formula>
    </cfRule>
    <cfRule type="containsText" priority="4100" operator="containsText" dxfId="0" text="Q">
      <formula>NOT(ISERROR(SEARCH("Q",O14)))</formula>
    </cfRule>
    <cfRule type="cellIs" priority="4101" operator="equal" dxfId="13">
      <formula>"L"</formula>
    </cfRule>
  </conditionalFormatting>
  <conditionalFormatting sqref="P14">
    <cfRule type="duplicateValues" priority="4089" dxfId="138"/>
  </conditionalFormatting>
  <conditionalFormatting sqref="Q14">
    <cfRule type="duplicateValues" priority="4088" dxfId="138"/>
  </conditionalFormatting>
  <conditionalFormatting sqref="R14">
    <cfRule type="duplicateValues" priority="1446" dxfId="138"/>
  </conditionalFormatting>
  <conditionalFormatting sqref="S14">
    <cfRule type="duplicateValues" priority="4087" dxfId="138"/>
  </conditionalFormatting>
  <conditionalFormatting sqref="T14">
    <cfRule type="duplicateValues" priority="4086" dxfId="138"/>
  </conditionalFormatting>
  <conditionalFormatting sqref="U14">
    <cfRule type="cellIs" priority="4079" operator="equal" dxfId="12">
      <formula>"G"</formula>
    </cfRule>
    <cfRule type="cellIs" priority="4080" operator="equal" dxfId="11">
      <formula>$R$2</formula>
    </cfRule>
    <cfRule type="cellIs" priority="4081" operator="equal" dxfId="10">
      <formula>$P$2</formula>
    </cfRule>
    <cfRule type="beginsWith" priority="4082" operator="beginsWith" dxfId="16" text="+">
      <formula>LEFT(U14,LEN("+"))="+"</formula>
    </cfRule>
    <cfRule type="cellIs" priority="4083" operator="equal" dxfId="9">
      <formula>"O"</formula>
    </cfRule>
    <cfRule type="containsText" priority="4084" operator="containsText" dxfId="0" text="Q">
      <formula>NOT(ISERROR(SEARCH("Q",U14)))</formula>
    </cfRule>
    <cfRule type="cellIs" priority="4085" operator="equal" dxfId="13">
      <formula>"L"</formula>
    </cfRule>
  </conditionalFormatting>
  <conditionalFormatting sqref="V14">
    <cfRule type="cellIs" priority="4072" operator="equal" dxfId="12">
      <formula>"G"</formula>
    </cfRule>
    <cfRule type="cellIs" priority="4073" operator="equal" dxfId="11">
      <formula>$R$2</formula>
    </cfRule>
    <cfRule type="cellIs" priority="4074" operator="equal" dxfId="10">
      <formula>$P$2</formula>
    </cfRule>
    <cfRule type="beginsWith" priority="4075" operator="beginsWith" dxfId="16" text="+">
      <formula>LEFT(V14,LEN("+"))="+"</formula>
    </cfRule>
    <cfRule type="cellIs" priority="4076" operator="equal" dxfId="9">
      <formula>"O"</formula>
    </cfRule>
    <cfRule type="containsText" priority="4077" operator="containsText" dxfId="0" text="Q">
      <formula>NOT(ISERROR(SEARCH("Q",V14)))</formula>
    </cfRule>
    <cfRule type="cellIs" priority="4078" operator="equal" dxfId="13">
      <formula>"L"</formula>
    </cfRule>
  </conditionalFormatting>
  <conditionalFormatting sqref="W14">
    <cfRule type="cellIs" priority="6335" operator="equal" dxfId="12">
      <formula>"G"</formula>
    </cfRule>
    <cfRule type="cellIs" priority="6336" operator="equal" dxfId="11">
      <formula>$R$2</formula>
    </cfRule>
    <cfRule type="cellIs" priority="6337" operator="equal" dxfId="10">
      <formula>$P$2</formula>
    </cfRule>
    <cfRule type="beginsWith" priority="6338" operator="beginsWith" dxfId="16" text="+">
      <formula>LEFT(W14,LEN("+"))="+"</formula>
    </cfRule>
    <cfRule type="cellIs" priority="6339" operator="equal" dxfId="9">
      <formula>"O"</formula>
    </cfRule>
    <cfRule type="containsText" priority="6340" operator="containsText" dxfId="0" text="Q">
      <formula>NOT(ISERROR(SEARCH("Q",W14)))</formula>
    </cfRule>
    <cfRule type="cellIs" priority="6341" operator="equal" dxfId="13">
      <formula>"L"</formula>
    </cfRule>
  </conditionalFormatting>
  <conditionalFormatting sqref="Y14">
    <cfRule type="cellIs" priority="4907" operator="equal" dxfId="12">
      <formula>"G"</formula>
    </cfRule>
    <cfRule type="cellIs" priority="4908" operator="equal" dxfId="11">
      <formula>$R$2</formula>
    </cfRule>
    <cfRule type="cellIs" priority="4909" operator="equal" dxfId="10">
      <formula>$P$2</formula>
    </cfRule>
    <cfRule type="beginsWith" priority="4910" operator="beginsWith" dxfId="16" text="+">
      <formula>LEFT(Y14,LEN("+"))="+"</formula>
    </cfRule>
    <cfRule type="cellIs" priority="4911" operator="equal" dxfId="9">
      <formula>"O"</formula>
    </cfRule>
    <cfRule type="containsText" priority="4912" operator="containsText" dxfId="0" text="Q">
      <formula>NOT(ISERROR(SEARCH("Q",Y14)))</formula>
    </cfRule>
    <cfRule type="cellIs" priority="4913" operator="equal" dxfId="13">
      <formula>"L"</formula>
    </cfRule>
  </conditionalFormatting>
  <conditionalFormatting sqref="Z14">
    <cfRule type="duplicateValues" priority="4064" dxfId="138"/>
  </conditionalFormatting>
  <conditionalFormatting sqref="AA14">
    <cfRule type="duplicateValues" priority="4063" dxfId="138"/>
  </conditionalFormatting>
  <conditionalFormatting sqref="AB14">
    <cfRule type="cellIs" priority="4065" operator="equal" dxfId="12">
      <formula>"G"</formula>
    </cfRule>
    <cfRule type="cellIs" priority="4066" operator="equal" dxfId="11">
      <formula>$R$2</formula>
    </cfRule>
    <cfRule type="cellIs" priority="4067" operator="equal" dxfId="10">
      <formula>$P$2</formula>
    </cfRule>
    <cfRule type="beginsWith" priority="4068" operator="beginsWith" dxfId="16" text="+">
      <formula>LEFT(AB14,LEN("+"))="+"</formula>
    </cfRule>
    <cfRule type="cellIs" priority="4069" operator="equal" dxfId="9">
      <formula>"O"</formula>
    </cfRule>
    <cfRule type="containsText" priority="4070" operator="containsText" dxfId="0" text="Q">
      <formula>NOT(ISERROR(SEARCH("Q",AB14)))</formula>
    </cfRule>
    <cfRule type="cellIs" priority="4071" operator="equal" dxfId="13">
      <formula>"L"</formula>
    </cfRule>
  </conditionalFormatting>
  <conditionalFormatting sqref="AC14">
    <cfRule type="duplicateValues" priority="85" dxfId="138"/>
  </conditionalFormatting>
  <conditionalFormatting sqref="C15">
    <cfRule type="duplicateValues" priority="4017" dxfId="138"/>
  </conditionalFormatting>
  <conditionalFormatting sqref="D15">
    <cfRule type="duplicateValues" priority="4039" dxfId="138"/>
  </conditionalFormatting>
  <conditionalFormatting sqref="E15">
    <cfRule type="duplicateValues" priority="4015" dxfId="138"/>
  </conditionalFormatting>
  <conditionalFormatting sqref="F15">
    <cfRule type="cellIs" priority="4032" operator="equal" dxfId="12">
      <formula>"G"</formula>
    </cfRule>
    <cfRule type="cellIs" priority="4033" operator="equal" dxfId="11">
      <formula>$R$2</formula>
    </cfRule>
    <cfRule type="cellIs" priority="4034" operator="equal" dxfId="10">
      <formula>$P$2</formula>
    </cfRule>
    <cfRule type="beginsWith" priority="4035" operator="beginsWith" dxfId="16" text="+">
      <formula>LEFT(F15,LEN("+"))="+"</formula>
    </cfRule>
    <cfRule type="cellIs" priority="4036" operator="equal" dxfId="9">
      <formula>"O"</formula>
    </cfRule>
    <cfRule type="containsText" priority="4037" operator="containsText" dxfId="0" text="Q">
      <formula>NOT(ISERROR(SEARCH("Q",F15)))</formula>
    </cfRule>
    <cfRule type="cellIs" priority="4038" operator="equal" dxfId="13">
      <formula>"L"</formula>
    </cfRule>
  </conditionalFormatting>
  <conditionalFormatting sqref="G15">
    <cfRule type="cellIs" priority="4025" operator="equal" dxfId="12">
      <formula>"G"</formula>
    </cfRule>
    <cfRule type="cellIs" priority="4026" operator="equal" dxfId="11">
      <formula>$R$2</formula>
    </cfRule>
    <cfRule type="cellIs" priority="4027" operator="equal" dxfId="10">
      <formula>$P$2</formula>
    </cfRule>
    <cfRule type="beginsWith" priority="4028" operator="beginsWith" dxfId="16" text="+">
      <formula>LEFT(G15,LEN("+"))="+"</formula>
    </cfRule>
    <cfRule type="cellIs" priority="4029" operator="equal" dxfId="9">
      <formula>"O"</formula>
    </cfRule>
    <cfRule type="containsText" priority="4030" operator="containsText" dxfId="0" text="Q">
      <formula>NOT(ISERROR(SEARCH("Q",G15)))</formula>
    </cfRule>
    <cfRule type="cellIs" priority="4031" operator="equal" dxfId="13">
      <formula>"L"</formula>
    </cfRule>
  </conditionalFormatting>
  <conditionalFormatting sqref="H15">
    <cfRule type="cellIs" priority="4018" operator="equal" dxfId="12">
      <formula>"G"</formula>
    </cfRule>
    <cfRule type="cellIs" priority="4019" operator="equal" dxfId="11">
      <formula>$R$2</formula>
    </cfRule>
    <cfRule type="cellIs" priority="4020" operator="equal" dxfId="10">
      <formula>$P$2</formula>
    </cfRule>
    <cfRule type="beginsWith" priority="4021" operator="beginsWith" dxfId="16" text="+">
      <formula>LEFT(H15,LEN("+"))="+"</formula>
    </cfRule>
    <cfRule type="cellIs" priority="4022" operator="equal" dxfId="9">
      <formula>"O"</formula>
    </cfRule>
    <cfRule type="containsText" priority="4023" operator="containsText" dxfId="0" text="Q">
      <formula>NOT(ISERROR(SEARCH("Q",H15)))</formula>
    </cfRule>
    <cfRule type="cellIs" priority="4024" operator="equal" dxfId="13">
      <formula>"L"</formula>
    </cfRule>
  </conditionalFormatting>
  <conditionalFormatting sqref="I15">
    <cfRule type="duplicateValues" priority="4016" dxfId="138"/>
  </conditionalFormatting>
  <conditionalFormatting sqref="L15">
    <cfRule type="duplicateValues" priority="4000" dxfId="138"/>
  </conditionalFormatting>
  <conditionalFormatting sqref="M15">
    <cfRule type="duplicateValues" priority="3999" dxfId="138"/>
  </conditionalFormatting>
  <conditionalFormatting sqref="N15">
    <cfRule type="cellIs" priority="4008" operator="equal" dxfId="12">
      <formula>"G"</formula>
    </cfRule>
    <cfRule type="cellIs" priority="4009" operator="equal" dxfId="11">
      <formula>$R$2</formula>
    </cfRule>
    <cfRule type="cellIs" priority="4010" operator="equal" dxfId="10">
      <formula>$P$2</formula>
    </cfRule>
    <cfRule type="beginsWith" priority="4011" operator="beginsWith" dxfId="16" text="+">
      <formula>LEFT(N15,LEN("+"))="+"</formula>
    </cfRule>
    <cfRule type="cellIs" priority="4012" operator="equal" dxfId="9">
      <formula>"O"</formula>
    </cfRule>
    <cfRule type="containsText" priority="4013" operator="containsText" dxfId="0" text="Q">
      <formula>NOT(ISERROR(SEARCH("Q",N15)))</formula>
    </cfRule>
    <cfRule type="cellIs" priority="4014" operator="equal" dxfId="13">
      <formula>"L"</formula>
    </cfRule>
  </conditionalFormatting>
  <conditionalFormatting sqref="O15">
    <cfRule type="cellIs" priority="4001" operator="equal" dxfId="12">
      <formula>"G"</formula>
    </cfRule>
    <cfRule type="cellIs" priority="4002" operator="equal" dxfId="11">
      <formula>$R$2</formula>
    </cfRule>
    <cfRule type="cellIs" priority="4003" operator="equal" dxfId="10">
      <formula>$P$2</formula>
    </cfRule>
    <cfRule type="beginsWith" priority="4004" operator="beginsWith" dxfId="16" text="+">
      <formula>LEFT(O15,LEN("+"))="+"</formula>
    </cfRule>
    <cfRule type="cellIs" priority="4005" operator="equal" dxfId="9">
      <formula>"O"</formula>
    </cfRule>
    <cfRule type="containsText" priority="4006" operator="containsText" dxfId="0" text="Q">
      <formula>NOT(ISERROR(SEARCH("Q",O15)))</formula>
    </cfRule>
    <cfRule type="cellIs" priority="4007" operator="equal" dxfId="13">
      <formula>"L"</formula>
    </cfRule>
  </conditionalFormatting>
  <conditionalFormatting sqref="P15">
    <cfRule type="duplicateValues" priority="3998" dxfId="138"/>
  </conditionalFormatting>
  <conditionalFormatting sqref="Q15">
    <cfRule type="duplicateValues" priority="3997" dxfId="138"/>
  </conditionalFormatting>
  <conditionalFormatting sqref="R15">
    <cfRule type="duplicateValues" priority="3996" dxfId="138"/>
  </conditionalFormatting>
  <conditionalFormatting sqref="S15">
    <cfRule type="duplicateValues" priority="3995" dxfId="138"/>
  </conditionalFormatting>
  <conditionalFormatting sqref="T15">
    <cfRule type="duplicateValues" priority="3994" dxfId="138"/>
  </conditionalFormatting>
  <conditionalFormatting sqref="U15">
    <cfRule type="cellIs" priority="3987" operator="equal" dxfId="12">
      <formula>"G"</formula>
    </cfRule>
    <cfRule type="cellIs" priority="3988" operator="equal" dxfId="11">
      <formula>$R$2</formula>
    </cfRule>
    <cfRule type="cellIs" priority="3989" operator="equal" dxfId="10">
      <formula>$P$2</formula>
    </cfRule>
    <cfRule type="beginsWith" priority="3990" operator="beginsWith" dxfId="16" text="+">
      <formula>LEFT(U15,LEN("+"))="+"</formula>
    </cfRule>
    <cfRule type="cellIs" priority="3991" operator="equal" dxfId="9">
      <formula>"O"</formula>
    </cfRule>
    <cfRule type="containsText" priority="3992" operator="containsText" dxfId="0" text="Q">
      <formula>NOT(ISERROR(SEARCH("Q",U15)))</formula>
    </cfRule>
    <cfRule type="cellIs" priority="3993" operator="equal" dxfId="13">
      <formula>"L"</formula>
    </cfRule>
  </conditionalFormatting>
  <conditionalFormatting sqref="V15">
    <cfRule type="cellIs" priority="3980" operator="equal" dxfId="12">
      <formula>"G"</formula>
    </cfRule>
    <cfRule type="cellIs" priority="3981" operator="equal" dxfId="11">
      <formula>$R$2</formula>
    </cfRule>
    <cfRule type="cellIs" priority="3982" operator="equal" dxfId="10">
      <formula>$P$2</formula>
    </cfRule>
    <cfRule type="beginsWith" priority="3983" operator="beginsWith" dxfId="16" text="+">
      <formula>LEFT(V15,LEN("+"))="+"</formula>
    </cfRule>
    <cfRule type="cellIs" priority="3984" operator="equal" dxfId="9">
      <formula>"O"</formula>
    </cfRule>
    <cfRule type="containsText" priority="3985" operator="containsText" dxfId="0" text="Q">
      <formula>NOT(ISERROR(SEARCH("Q",V15)))</formula>
    </cfRule>
    <cfRule type="cellIs" priority="3986" operator="equal" dxfId="13">
      <formula>"L"</formula>
    </cfRule>
  </conditionalFormatting>
  <conditionalFormatting sqref="Y15">
    <cfRule type="duplicateValues" priority="3979" dxfId="138"/>
  </conditionalFormatting>
  <conditionalFormatting sqref="Z15">
    <cfRule type="duplicateValues" priority="3978" dxfId="138"/>
  </conditionalFormatting>
  <conditionalFormatting sqref="AA15">
    <cfRule type="duplicateValues" priority="84" dxfId="138"/>
  </conditionalFormatting>
  <conditionalFormatting sqref="AB15">
    <cfRule type="cellIs" priority="3971" operator="equal" dxfId="12">
      <formula>"G"</formula>
    </cfRule>
    <cfRule type="cellIs" priority="3972" operator="equal" dxfId="11">
      <formula>$R$2</formula>
    </cfRule>
    <cfRule type="cellIs" priority="3973" operator="equal" dxfId="10">
      <formula>$P$2</formula>
    </cfRule>
    <cfRule type="beginsWith" priority="3974" operator="beginsWith" dxfId="16" text="+">
      <formula>LEFT(AB15,LEN("+"))="+"</formula>
    </cfRule>
    <cfRule type="cellIs" priority="3975" operator="equal" dxfId="9">
      <formula>"O"</formula>
    </cfRule>
    <cfRule type="containsText" priority="3976" operator="containsText" dxfId="0" text="Q">
      <formula>NOT(ISERROR(SEARCH("Q",AB15)))</formula>
    </cfRule>
    <cfRule type="cellIs" priority="3977" operator="equal" dxfId="13">
      <formula>"L"</formula>
    </cfRule>
  </conditionalFormatting>
  <conditionalFormatting sqref="AC15">
    <cfRule type="duplicateValues" priority="3970" dxfId="138"/>
  </conditionalFormatting>
  <conditionalFormatting sqref="C16">
    <cfRule type="duplicateValues" priority="3926" dxfId="138"/>
  </conditionalFormatting>
  <conditionalFormatting sqref="D16">
    <cfRule type="duplicateValues" priority="3948" dxfId="138"/>
  </conditionalFormatting>
  <conditionalFormatting sqref="E16">
    <cfRule type="duplicateValues" priority="3924" dxfId="138"/>
  </conditionalFormatting>
  <conditionalFormatting sqref="F16">
    <cfRule type="cellIs" priority="3941" operator="equal" dxfId="12">
      <formula>"G"</formula>
    </cfRule>
    <cfRule type="cellIs" priority="3942" operator="equal" dxfId="11">
      <formula>$R$2</formula>
    </cfRule>
    <cfRule type="cellIs" priority="3943" operator="equal" dxfId="10">
      <formula>$P$2</formula>
    </cfRule>
    <cfRule type="beginsWith" priority="3944" operator="beginsWith" dxfId="16" text="+">
      <formula>LEFT(F16,LEN("+"))="+"</formula>
    </cfRule>
    <cfRule type="cellIs" priority="3945" operator="equal" dxfId="9">
      <formula>"O"</formula>
    </cfRule>
    <cfRule type="containsText" priority="3946" operator="containsText" dxfId="0" text="Q">
      <formula>NOT(ISERROR(SEARCH("Q",F16)))</formula>
    </cfRule>
    <cfRule type="cellIs" priority="3947" operator="equal" dxfId="13">
      <formula>"L"</formula>
    </cfRule>
  </conditionalFormatting>
  <conditionalFormatting sqref="G16">
    <cfRule type="cellIs" priority="3934" operator="equal" dxfId="12">
      <formula>"G"</formula>
    </cfRule>
    <cfRule type="cellIs" priority="3935" operator="equal" dxfId="11">
      <formula>$R$2</formula>
    </cfRule>
    <cfRule type="cellIs" priority="3936" operator="equal" dxfId="10">
      <formula>$P$2</formula>
    </cfRule>
    <cfRule type="beginsWith" priority="3937" operator="beginsWith" dxfId="16" text="+">
      <formula>LEFT(G16,LEN("+"))="+"</formula>
    </cfRule>
    <cfRule type="cellIs" priority="3938" operator="equal" dxfId="9">
      <formula>"O"</formula>
    </cfRule>
    <cfRule type="containsText" priority="3939" operator="containsText" dxfId="0" text="Q">
      <formula>NOT(ISERROR(SEARCH("Q",G16)))</formula>
    </cfRule>
    <cfRule type="cellIs" priority="3940" operator="equal" dxfId="13">
      <formula>"L"</formula>
    </cfRule>
  </conditionalFormatting>
  <conditionalFormatting sqref="H16">
    <cfRule type="cellIs" priority="3927" operator="equal" dxfId="12">
      <formula>"G"</formula>
    </cfRule>
    <cfRule type="cellIs" priority="3928" operator="equal" dxfId="11">
      <formula>$R$2</formula>
    </cfRule>
    <cfRule type="cellIs" priority="3929" operator="equal" dxfId="10">
      <formula>$P$2</formula>
    </cfRule>
    <cfRule type="beginsWith" priority="3930" operator="beginsWith" dxfId="16" text="+">
      <formula>LEFT(H16,LEN("+"))="+"</formula>
    </cfRule>
    <cfRule type="cellIs" priority="3931" operator="equal" dxfId="9">
      <formula>"O"</formula>
    </cfRule>
    <cfRule type="containsText" priority="3932" operator="containsText" dxfId="0" text="Q">
      <formula>NOT(ISERROR(SEARCH("Q",H16)))</formula>
    </cfRule>
    <cfRule type="cellIs" priority="3933" operator="equal" dxfId="13">
      <formula>"L"</formula>
    </cfRule>
  </conditionalFormatting>
  <conditionalFormatting sqref="I16">
    <cfRule type="duplicateValues" priority="3925" dxfId="138"/>
  </conditionalFormatting>
  <conditionalFormatting sqref="J16">
    <cfRule type="duplicateValues" priority="3923" dxfId="138"/>
  </conditionalFormatting>
  <conditionalFormatting sqref="K16">
    <cfRule type="duplicateValues" priority="3922" dxfId="138"/>
  </conditionalFormatting>
  <conditionalFormatting sqref="L16">
    <cfRule type="duplicateValues" priority="83" dxfId="138"/>
  </conditionalFormatting>
  <conditionalFormatting sqref="M16">
    <cfRule type="duplicateValues" priority="3907" dxfId="138"/>
  </conditionalFormatting>
  <conditionalFormatting sqref="N16">
    <cfRule type="cellIs" priority="3915" operator="equal" dxfId="12">
      <formula>"G"</formula>
    </cfRule>
    <cfRule type="cellIs" priority="3916" operator="equal" dxfId="11">
      <formula>$R$2</formula>
    </cfRule>
    <cfRule type="cellIs" priority="3917" operator="equal" dxfId="10">
      <formula>$P$2</formula>
    </cfRule>
    <cfRule type="beginsWith" priority="3918" operator="beginsWith" dxfId="16" text="+">
      <formula>LEFT(N16,LEN("+"))="+"</formula>
    </cfRule>
    <cfRule type="cellIs" priority="3919" operator="equal" dxfId="9">
      <formula>"O"</formula>
    </cfRule>
    <cfRule type="containsText" priority="3920" operator="containsText" dxfId="0" text="Q">
      <formula>NOT(ISERROR(SEARCH("Q",N16)))</formula>
    </cfRule>
    <cfRule type="cellIs" priority="3921" operator="equal" dxfId="13">
      <formula>"L"</formula>
    </cfRule>
  </conditionalFormatting>
  <conditionalFormatting sqref="O16">
    <cfRule type="cellIs" priority="3908" operator="equal" dxfId="12">
      <formula>"G"</formula>
    </cfRule>
    <cfRule type="cellIs" priority="3909" operator="equal" dxfId="11">
      <formula>$R$2</formula>
    </cfRule>
    <cfRule type="cellIs" priority="3910" operator="equal" dxfId="10">
      <formula>$P$2</formula>
    </cfRule>
    <cfRule type="beginsWith" priority="3911" operator="beginsWith" dxfId="16" text="+">
      <formula>LEFT(O16,LEN("+"))="+"</formula>
    </cfRule>
    <cfRule type="cellIs" priority="3912" operator="equal" dxfId="9">
      <formula>"O"</formula>
    </cfRule>
    <cfRule type="containsText" priority="3913" operator="containsText" dxfId="0" text="Q">
      <formula>NOT(ISERROR(SEARCH("Q",O16)))</formula>
    </cfRule>
    <cfRule type="cellIs" priority="3914" operator="equal" dxfId="13">
      <formula>"L"</formula>
    </cfRule>
  </conditionalFormatting>
  <conditionalFormatting sqref="P16">
    <cfRule type="duplicateValues" priority="3906" dxfId="138"/>
  </conditionalFormatting>
  <conditionalFormatting sqref="Q16">
    <cfRule type="duplicateValues" priority="3905" dxfId="138"/>
  </conditionalFormatting>
  <conditionalFormatting sqref="R16">
    <cfRule type="duplicateValues" priority="1445" dxfId="138"/>
  </conditionalFormatting>
  <conditionalFormatting sqref="S16">
    <cfRule type="duplicateValues" priority="3904" dxfId="138"/>
  </conditionalFormatting>
  <conditionalFormatting sqref="T16">
    <cfRule type="duplicateValues" priority="82" dxfId="138"/>
  </conditionalFormatting>
  <conditionalFormatting sqref="U16">
    <cfRule type="cellIs" priority="3897" operator="equal" dxfId="12">
      <formula>"G"</formula>
    </cfRule>
    <cfRule type="cellIs" priority="3898" operator="equal" dxfId="11">
      <formula>$R$2</formula>
    </cfRule>
    <cfRule type="cellIs" priority="3899" operator="equal" dxfId="10">
      <formula>$P$2</formula>
    </cfRule>
    <cfRule type="beginsWith" priority="3900" operator="beginsWith" dxfId="16" text="+">
      <formula>LEFT(U16,LEN("+"))="+"</formula>
    </cfRule>
    <cfRule type="cellIs" priority="3901" operator="equal" dxfId="9">
      <formula>"O"</formula>
    </cfRule>
    <cfRule type="containsText" priority="3902" operator="containsText" dxfId="0" text="Q">
      <formula>NOT(ISERROR(SEARCH("Q",U16)))</formula>
    </cfRule>
    <cfRule type="cellIs" priority="3903" operator="equal" dxfId="13">
      <formula>"L"</formula>
    </cfRule>
  </conditionalFormatting>
  <conditionalFormatting sqref="V16">
    <cfRule type="cellIs" priority="3890" operator="equal" dxfId="12">
      <formula>"G"</formula>
    </cfRule>
    <cfRule type="cellIs" priority="3891" operator="equal" dxfId="11">
      <formula>$R$2</formula>
    </cfRule>
    <cfRule type="cellIs" priority="3892" operator="equal" dxfId="10">
      <formula>$P$2</formula>
    </cfRule>
    <cfRule type="beginsWith" priority="3893" operator="beginsWith" dxfId="16" text="+">
      <formula>LEFT(V16,LEN("+"))="+"</formula>
    </cfRule>
    <cfRule type="cellIs" priority="3894" operator="equal" dxfId="9">
      <formula>"O"</formula>
    </cfRule>
    <cfRule type="containsText" priority="3895" operator="containsText" dxfId="0" text="Q">
      <formula>NOT(ISERROR(SEARCH("Q",V16)))</formula>
    </cfRule>
    <cfRule type="cellIs" priority="3896" operator="equal" dxfId="13">
      <formula>"L"</formula>
    </cfRule>
  </conditionalFormatting>
  <conditionalFormatting sqref="W16">
    <cfRule type="duplicateValues" priority="3889" dxfId="138"/>
  </conditionalFormatting>
  <conditionalFormatting sqref="X16">
    <cfRule type="duplicateValues" priority="3888" dxfId="138"/>
  </conditionalFormatting>
  <conditionalFormatting sqref="Y16">
    <cfRule type="duplicateValues" priority="3887" dxfId="138"/>
  </conditionalFormatting>
  <conditionalFormatting sqref="Z16">
    <cfRule type="duplicateValues" priority="3879" dxfId="138"/>
  </conditionalFormatting>
  <conditionalFormatting sqref="AA16">
    <cfRule type="duplicateValues" priority="3878" dxfId="138"/>
  </conditionalFormatting>
  <conditionalFormatting sqref="AB16">
    <cfRule type="cellIs" priority="3880" operator="equal" dxfId="12">
      <formula>"G"</formula>
    </cfRule>
    <cfRule type="cellIs" priority="3881" operator="equal" dxfId="11">
      <formula>$R$2</formula>
    </cfRule>
    <cfRule type="cellIs" priority="3882" operator="equal" dxfId="10">
      <formula>$P$2</formula>
    </cfRule>
    <cfRule type="beginsWith" priority="3883" operator="beginsWith" dxfId="16" text="+">
      <formula>LEFT(AB16,LEN("+"))="+"</formula>
    </cfRule>
    <cfRule type="cellIs" priority="3884" operator="equal" dxfId="9">
      <formula>"O"</formula>
    </cfRule>
    <cfRule type="containsText" priority="3885" operator="containsText" dxfId="0" text="Q">
      <formula>NOT(ISERROR(SEARCH("Q",AB16)))</formula>
    </cfRule>
    <cfRule type="cellIs" priority="3886" operator="equal" dxfId="13">
      <formula>"L"</formula>
    </cfRule>
  </conditionalFormatting>
  <conditionalFormatting sqref="AC16">
    <cfRule type="duplicateValues" priority="3877" dxfId="138"/>
  </conditionalFormatting>
  <conditionalFormatting sqref="AE16">
    <cfRule type="duplicateValues" priority="81" dxfId="138"/>
  </conditionalFormatting>
  <conditionalFormatting sqref="C17">
    <cfRule type="duplicateValues" priority="3848" dxfId="138"/>
  </conditionalFormatting>
  <conditionalFormatting sqref="D17">
    <cfRule type="duplicateValues" priority="3847" dxfId="138"/>
  </conditionalFormatting>
  <conditionalFormatting sqref="E17">
    <cfRule type="duplicateValues" priority="3846" dxfId="138"/>
  </conditionalFormatting>
  <conditionalFormatting sqref="F17">
    <cfRule type="cellIs" priority="3863" operator="equal" dxfId="12">
      <formula>"G"</formula>
    </cfRule>
    <cfRule type="cellIs" priority="3864" operator="equal" dxfId="11">
      <formula>$R$2</formula>
    </cfRule>
    <cfRule type="cellIs" priority="3865" operator="equal" dxfId="10">
      <formula>$P$2</formula>
    </cfRule>
    <cfRule type="beginsWith" priority="3866" operator="beginsWith" dxfId="16" text="+">
      <formula>LEFT(F17,LEN("+"))="+"</formula>
    </cfRule>
    <cfRule type="cellIs" priority="3867" operator="equal" dxfId="9">
      <formula>"O"</formula>
    </cfRule>
    <cfRule type="containsText" priority="3868" operator="containsText" dxfId="0" text="Q">
      <formula>NOT(ISERROR(SEARCH("Q",F17)))</formula>
    </cfRule>
    <cfRule type="cellIs" priority="3869" operator="equal" dxfId="13">
      <formula>"L"</formula>
    </cfRule>
  </conditionalFormatting>
  <conditionalFormatting sqref="G17">
    <cfRule type="cellIs" priority="3856" operator="equal" dxfId="12">
      <formula>"G"</formula>
    </cfRule>
    <cfRule type="cellIs" priority="3857" operator="equal" dxfId="11">
      <formula>$R$2</formula>
    </cfRule>
    <cfRule type="cellIs" priority="3858" operator="equal" dxfId="10">
      <formula>$P$2</formula>
    </cfRule>
    <cfRule type="beginsWith" priority="3859" operator="beginsWith" dxfId="16" text="+">
      <formula>LEFT(G17,LEN("+"))="+"</formula>
    </cfRule>
    <cfRule type="cellIs" priority="3860" operator="equal" dxfId="9">
      <formula>"O"</formula>
    </cfRule>
    <cfRule type="containsText" priority="3861" operator="containsText" dxfId="0" text="Q">
      <formula>NOT(ISERROR(SEARCH("Q",G17)))</formula>
    </cfRule>
    <cfRule type="cellIs" priority="3862" operator="equal" dxfId="13">
      <formula>"L"</formula>
    </cfRule>
  </conditionalFormatting>
  <conditionalFormatting sqref="H17">
    <cfRule type="cellIs" priority="3849" operator="equal" dxfId="12">
      <formula>"G"</formula>
    </cfRule>
    <cfRule type="cellIs" priority="3850" operator="equal" dxfId="11">
      <formula>$R$2</formula>
    </cfRule>
    <cfRule type="cellIs" priority="3851" operator="equal" dxfId="10">
      <formula>$P$2</formula>
    </cfRule>
    <cfRule type="beginsWith" priority="3852" operator="beginsWith" dxfId="16" text="+">
      <formula>LEFT(H17,LEN("+"))="+"</formula>
    </cfRule>
    <cfRule type="cellIs" priority="3853" operator="equal" dxfId="9">
      <formula>"O"</formula>
    </cfRule>
    <cfRule type="containsText" priority="3854" operator="containsText" dxfId="0" text="Q">
      <formula>NOT(ISERROR(SEARCH("Q",H17)))</formula>
    </cfRule>
    <cfRule type="cellIs" priority="3855" operator="equal" dxfId="13">
      <formula>"L"</formula>
    </cfRule>
  </conditionalFormatting>
  <conditionalFormatting sqref="I17">
    <cfRule type="duplicateValues" priority="3845" dxfId="138"/>
  </conditionalFormatting>
  <conditionalFormatting sqref="J17">
    <cfRule type="duplicateValues" priority="3844" dxfId="138"/>
  </conditionalFormatting>
  <conditionalFormatting sqref="K17">
    <cfRule type="duplicateValues" priority="3843" dxfId="138"/>
  </conditionalFormatting>
  <conditionalFormatting sqref="L17">
    <cfRule type="duplicateValues" priority="3828" dxfId="138"/>
  </conditionalFormatting>
  <conditionalFormatting sqref="M17">
    <cfRule type="duplicateValues" priority="3827" dxfId="138"/>
  </conditionalFormatting>
  <conditionalFormatting sqref="N17">
    <cfRule type="cellIs" priority="3836" operator="equal" dxfId="12">
      <formula>"G"</formula>
    </cfRule>
    <cfRule type="cellIs" priority="3837" operator="equal" dxfId="11">
      <formula>$R$2</formula>
    </cfRule>
    <cfRule type="cellIs" priority="3838" operator="equal" dxfId="10">
      <formula>$P$2</formula>
    </cfRule>
    <cfRule type="beginsWith" priority="3839" operator="beginsWith" dxfId="16" text="+">
      <formula>LEFT(N17,LEN("+"))="+"</formula>
    </cfRule>
    <cfRule type="cellIs" priority="3840" operator="equal" dxfId="9">
      <formula>"O"</formula>
    </cfRule>
    <cfRule type="containsText" priority="3841" operator="containsText" dxfId="0" text="Q">
      <formula>NOT(ISERROR(SEARCH("Q",N17)))</formula>
    </cfRule>
    <cfRule type="cellIs" priority="3842" operator="equal" dxfId="13">
      <formula>"L"</formula>
    </cfRule>
  </conditionalFormatting>
  <conditionalFormatting sqref="O17">
    <cfRule type="cellIs" priority="3829" operator="equal" dxfId="12">
      <formula>"G"</formula>
    </cfRule>
    <cfRule type="cellIs" priority="3830" operator="equal" dxfId="11">
      <formula>$R$2</formula>
    </cfRule>
    <cfRule type="cellIs" priority="3831" operator="equal" dxfId="10">
      <formula>$P$2</formula>
    </cfRule>
    <cfRule type="beginsWith" priority="3832" operator="beginsWith" dxfId="16" text="+">
      <formula>LEFT(O17,LEN("+"))="+"</formula>
    </cfRule>
    <cfRule type="cellIs" priority="3833" operator="equal" dxfId="9">
      <formula>"O"</formula>
    </cfRule>
    <cfRule type="containsText" priority="3834" operator="containsText" dxfId="0" text="Q">
      <formula>NOT(ISERROR(SEARCH("Q",O17)))</formula>
    </cfRule>
    <cfRule type="cellIs" priority="3835" operator="equal" dxfId="13">
      <formula>"L"</formula>
    </cfRule>
  </conditionalFormatting>
  <conditionalFormatting sqref="P17">
    <cfRule type="duplicateValues" priority="3826" dxfId="138"/>
  </conditionalFormatting>
  <conditionalFormatting sqref="R17">
    <cfRule type="duplicateValues" priority="3825" dxfId="138"/>
  </conditionalFormatting>
  <conditionalFormatting sqref="S17">
    <cfRule type="duplicateValues" priority="3824" dxfId="138"/>
  </conditionalFormatting>
  <conditionalFormatting sqref="T17">
    <cfRule type="duplicateValues" priority="3823" dxfId="138"/>
  </conditionalFormatting>
  <conditionalFormatting sqref="U17">
    <cfRule type="cellIs" priority="3816" operator="equal" dxfId="12">
      <formula>"G"</formula>
    </cfRule>
    <cfRule type="cellIs" priority="3817" operator="equal" dxfId="11">
      <formula>$R$2</formula>
    </cfRule>
    <cfRule type="cellIs" priority="3818" operator="equal" dxfId="10">
      <formula>$P$2</formula>
    </cfRule>
    <cfRule type="beginsWith" priority="3819" operator="beginsWith" dxfId="16" text="+">
      <formula>LEFT(U17,LEN("+"))="+"</formula>
    </cfRule>
    <cfRule type="cellIs" priority="3820" operator="equal" dxfId="9">
      <formula>"O"</formula>
    </cfRule>
    <cfRule type="containsText" priority="3821" operator="containsText" dxfId="0" text="Q">
      <formula>NOT(ISERROR(SEARCH("Q",U17)))</formula>
    </cfRule>
    <cfRule type="cellIs" priority="3822" operator="equal" dxfId="13">
      <formula>"L"</formula>
    </cfRule>
  </conditionalFormatting>
  <conditionalFormatting sqref="V17">
    <cfRule type="cellIs" priority="3809" operator="equal" dxfId="12">
      <formula>"G"</formula>
    </cfRule>
    <cfRule type="cellIs" priority="3810" operator="equal" dxfId="11">
      <formula>$R$2</formula>
    </cfRule>
    <cfRule type="cellIs" priority="3811" operator="equal" dxfId="10">
      <formula>$P$2</formula>
    </cfRule>
    <cfRule type="beginsWith" priority="3812" operator="beginsWith" dxfId="16" text="+">
      <formula>LEFT(V17,LEN("+"))="+"</formula>
    </cfRule>
    <cfRule type="cellIs" priority="3813" operator="equal" dxfId="9">
      <formula>"O"</formula>
    </cfRule>
    <cfRule type="containsText" priority="3814" operator="containsText" dxfId="0" text="Q">
      <formula>NOT(ISERROR(SEARCH("Q",V17)))</formula>
    </cfRule>
    <cfRule type="cellIs" priority="3815" operator="equal" dxfId="13">
      <formula>"L"</formula>
    </cfRule>
  </conditionalFormatting>
  <conditionalFormatting sqref="W17">
    <cfRule type="duplicateValues" priority="3808" dxfId="138"/>
  </conditionalFormatting>
  <conditionalFormatting sqref="X17">
    <cfRule type="duplicateValues" priority="3807" dxfId="138"/>
  </conditionalFormatting>
  <conditionalFormatting sqref="Y17">
    <cfRule type="duplicateValues" priority="3806" dxfId="138"/>
  </conditionalFormatting>
  <conditionalFormatting sqref="Z17">
    <cfRule type="duplicateValues" priority="3798" dxfId="138"/>
  </conditionalFormatting>
  <conditionalFormatting sqref="AA17">
    <cfRule type="duplicateValues" priority="3797" dxfId="138"/>
  </conditionalFormatting>
  <conditionalFormatting sqref="AB17">
    <cfRule type="cellIs" priority="3799" operator="equal" dxfId="12">
      <formula>"G"</formula>
    </cfRule>
    <cfRule type="cellIs" priority="3800" operator="equal" dxfId="11">
      <formula>$R$2</formula>
    </cfRule>
    <cfRule type="cellIs" priority="3801" operator="equal" dxfId="10">
      <formula>$P$2</formula>
    </cfRule>
    <cfRule type="beginsWith" priority="3802" operator="beginsWith" dxfId="16" text="+">
      <formula>LEFT(AB17,LEN("+"))="+"</formula>
    </cfRule>
    <cfRule type="cellIs" priority="3803" operator="equal" dxfId="9">
      <formula>"O"</formula>
    </cfRule>
    <cfRule type="containsText" priority="3804" operator="containsText" dxfId="0" text="Q">
      <formula>NOT(ISERROR(SEARCH("Q",AB17)))</formula>
    </cfRule>
    <cfRule type="cellIs" priority="3805" operator="equal" dxfId="13">
      <formula>"L"</formula>
    </cfRule>
  </conditionalFormatting>
  <conditionalFormatting sqref="AC17">
    <cfRule type="duplicateValues" priority="3796" dxfId="138"/>
  </conditionalFormatting>
  <conditionalFormatting sqref="C18">
    <cfRule type="duplicateValues" priority="3774" dxfId="138"/>
  </conditionalFormatting>
  <conditionalFormatting sqref="D18">
    <cfRule type="duplicateValues" priority="80" dxfId="138"/>
  </conditionalFormatting>
  <conditionalFormatting sqref="E18">
    <cfRule type="duplicateValues" priority="3752" dxfId="138"/>
  </conditionalFormatting>
  <conditionalFormatting sqref="F18">
    <cfRule type="cellIs" priority="3767" operator="equal" dxfId="12">
      <formula>"G"</formula>
    </cfRule>
    <cfRule type="cellIs" priority="3768" operator="equal" dxfId="11">
      <formula>$R$2</formula>
    </cfRule>
    <cfRule type="cellIs" priority="3769" operator="equal" dxfId="10">
      <formula>$P$2</formula>
    </cfRule>
    <cfRule type="beginsWith" priority="3770" operator="beginsWith" dxfId="16" text="+">
      <formula>LEFT(F18,LEN("+"))="+"</formula>
    </cfRule>
    <cfRule type="cellIs" priority="3771" operator="equal" dxfId="9">
      <formula>"O"</formula>
    </cfRule>
    <cfRule type="containsText" priority="3772" operator="containsText" dxfId="0" text="Q">
      <formula>NOT(ISERROR(SEARCH("Q",F18)))</formula>
    </cfRule>
    <cfRule type="cellIs" priority="3773" operator="equal" dxfId="13">
      <formula>"L"</formula>
    </cfRule>
  </conditionalFormatting>
  <conditionalFormatting sqref="G18">
    <cfRule type="cellIs" priority="3760" operator="equal" dxfId="12">
      <formula>"G"</formula>
    </cfRule>
    <cfRule type="cellIs" priority="3761" operator="equal" dxfId="11">
      <formula>$R$2</formula>
    </cfRule>
    <cfRule type="cellIs" priority="3762" operator="equal" dxfId="10">
      <formula>$P$2</formula>
    </cfRule>
    <cfRule type="beginsWith" priority="3763" operator="beginsWith" dxfId="16" text="+">
      <formula>LEFT(G18,LEN("+"))="+"</formula>
    </cfRule>
    <cfRule type="cellIs" priority="3764" operator="equal" dxfId="9">
      <formula>"O"</formula>
    </cfRule>
    <cfRule type="containsText" priority="3765" operator="containsText" dxfId="0" text="Q">
      <formula>NOT(ISERROR(SEARCH("Q",G18)))</formula>
    </cfRule>
    <cfRule type="cellIs" priority="3766" operator="equal" dxfId="13">
      <formula>"L"</formula>
    </cfRule>
  </conditionalFormatting>
  <conditionalFormatting sqref="H18">
    <cfRule type="cellIs" priority="3753" operator="equal" dxfId="12">
      <formula>"G"</formula>
    </cfRule>
    <cfRule type="cellIs" priority="3754" operator="equal" dxfId="11">
      <formula>$R$2</formula>
    </cfRule>
    <cfRule type="cellIs" priority="3755" operator="equal" dxfId="10">
      <formula>$P$2</formula>
    </cfRule>
    <cfRule type="beginsWith" priority="3756" operator="beginsWith" dxfId="16" text="+">
      <formula>LEFT(H18,LEN("+"))="+"</formula>
    </cfRule>
    <cfRule type="cellIs" priority="3757" operator="equal" dxfId="9">
      <formula>"O"</formula>
    </cfRule>
    <cfRule type="containsText" priority="3758" operator="containsText" dxfId="0" text="Q">
      <formula>NOT(ISERROR(SEARCH("Q",H18)))</formula>
    </cfRule>
    <cfRule type="cellIs" priority="3759" operator="equal" dxfId="13">
      <formula>"L"</formula>
    </cfRule>
  </conditionalFormatting>
  <conditionalFormatting sqref="I18">
    <cfRule type="duplicateValues" priority="3751" dxfId="138"/>
  </conditionalFormatting>
  <conditionalFormatting sqref="J18">
    <cfRule type="duplicateValues" priority="3750" dxfId="138"/>
  </conditionalFormatting>
  <conditionalFormatting sqref="K18">
    <cfRule type="duplicateValues" priority="79" dxfId="138"/>
  </conditionalFormatting>
  <conditionalFormatting sqref="L18">
    <cfRule type="duplicateValues" priority="78" dxfId="138"/>
  </conditionalFormatting>
  <conditionalFormatting sqref="M18">
    <cfRule type="duplicateValues" priority="3735" dxfId="138"/>
  </conditionalFormatting>
  <conditionalFormatting sqref="N18">
    <cfRule type="cellIs" priority="3743" operator="equal" dxfId="12">
      <formula>"G"</formula>
    </cfRule>
    <cfRule type="cellIs" priority="3744" operator="equal" dxfId="11">
      <formula>$R$2</formula>
    </cfRule>
    <cfRule type="cellIs" priority="3745" operator="equal" dxfId="10">
      <formula>$P$2</formula>
    </cfRule>
    <cfRule type="beginsWith" priority="3746" operator="beginsWith" dxfId="16" text="+">
      <formula>LEFT(N18,LEN("+"))="+"</formula>
    </cfRule>
    <cfRule type="cellIs" priority="3747" operator="equal" dxfId="9">
      <formula>"O"</formula>
    </cfRule>
    <cfRule type="containsText" priority="3748" operator="containsText" dxfId="0" text="Q">
      <formula>NOT(ISERROR(SEARCH("Q",N18)))</formula>
    </cfRule>
    <cfRule type="cellIs" priority="3749" operator="equal" dxfId="13">
      <formula>"L"</formula>
    </cfRule>
  </conditionalFormatting>
  <conditionalFormatting sqref="O18">
    <cfRule type="cellIs" priority="3736" operator="equal" dxfId="12">
      <formula>"G"</formula>
    </cfRule>
    <cfRule type="cellIs" priority="3737" operator="equal" dxfId="11">
      <formula>$R$2</formula>
    </cfRule>
    <cfRule type="cellIs" priority="3738" operator="equal" dxfId="10">
      <formula>$P$2</formula>
    </cfRule>
    <cfRule type="beginsWith" priority="3739" operator="beginsWith" dxfId="16" text="+">
      <formula>LEFT(O18,LEN("+"))="+"</formula>
    </cfRule>
    <cfRule type="cellIs" priority="3740" operator="equal" dxfId="9">
      <formula>"O"</formula>
    </cfRule>
    <cfRule type="containsText" priority="3741" operator="containsText" dxfId="0" text="Q">
      <formula>NOT(ISERROR(SEARCH("Q",O18)))</formula>
    </cfRule>
    <cfRule type="cellIs" priority="3742" operator="equal" dxfId="13">
      <formula>"L"</formula>
    </cfRule>
  </conditionalFormatting>
  <conditionalFormatting sqref="P18">
    <cfRule type="duplicateValues" priority="3734" dxfId="138"/>
  </conditionalFormatting>
  <conditionalFormatting sqref="Q18">
    <cfRule type="duplicateValues" priority="3733" dxfId="138"/>
  </conditionalFormatting>
  <conditionalFormatting sqref="R18">
    <cfRule type="duplicateValues" priority="33" dxfId="138"/>
  </conditionalFormatting>
  <conditionalFormatting sqref="S18">
    <cfRule type="duplicateValues" priority="3732" dxfId="138"/>
  </conditionalFormatting>
  <conditionalFormatting sqref="T18">
    <cfRule type="duplicateValues" priority="3731" dxfId="138"/>
  </conditionalFormatting>
  <conditionalFormatting sqref="U18">
    <cfRule type="cellIs" priority="3724" operator="equal" dxfId="12">
      <formula>"G"</formula>
    </cfRule>
    <cfRule type="cellIs" priority="3725" operator="equal" dxfId="11">
      <formula>$R$2</formula>
    </cfRule>
    <cfRule type="cellIs" priority="3726" operator="equal" dxfId="10">
      <formula>$P$2</formula>
    </cfRule>
    <cfRule type="beginsWith" priority="3727" operator="beginsWith" dxfId="16" text="+">
      <formula>LEFT(U18,LEN("+"))="+"</formula>
    </cfRule>
    <cfRule type="cellIs" priority="3728" operator="equal" dxfId="9">
      <formula>"O"</formula>
    </cfRule>
    <cfRule type="containsText" priority="3729" operator="containsText" dxfId="0" text="Q">
      <formula>NOT(ISERROR(SEARCH("Q",U18)))</formula>
    </cfRule>
    <cfRule type="cellIs" priority="3730" operator="equal" dxfId="13">
      <formula>"L"</formula>
    </cfRule>
  </conditionalFormatting>
  <conditionalFormatting sqref="V18">
    <cfRule type="cellIs" priority="3717" operator="equal" dxfId="12">
      <formula>"G"</formula>
    </cfRule>
    <cfRule type="cellIs" priority="3718" operator="equal" dxfId="11">
      <formula>$R$2</formula>
    </cfRule>
    <cfRule type="cellIs" priority="3719" operator="equal" dxfId="10">
      <formula>$P$2</formula>
    </cfRule>
    <cfRule type="beginsWith" priority="3720" operator="beginsWith" dxfId="16" text="+">
      <formula>LEFT(V18,LEN("+"))="+"</formula>
    </cfRule>
    <cfRule type="cellIs" priority="3721" operator="equal" dxfId="9">
      <formula>"O"</formula>
    </cfRule>
    <cfRule type="containsText" priority="3722" operator="containsText" dxfId="0" text="Q">
      <formula>NOT(ISERROR(SEARCH("Q",V18)))</formula>
    </cfRule>
    <cfRule type="cellIs" priority="3723" operator="equal" dxfId="13">
      <formula>"L"</formula>
    </cfRule>
  </conditionalFormatting>
  <conditionalFormatting sqref="W18">
    <cfRule type="duplicateValues" priority="3716" dxfId="138"/>
  </conditionalFormatting>
  <conditionalFormatting sqref="X18">
    <cfRule type="duplicateValues" priority="3715" dxfId="138"/>
  </conditionalFormatting>
  <conditionalFormatting sqref="Y18">
    <cfRule type="duplicateValues" priority="3714" dxfId="138"/>
  </conditionalFormatting>
  <conditionalFormatting sqref="Z18">
    <cfRule type="duplicateValues" priority="3713" dxfId="138"/>
  </conditionalFormatting>
  <conditionalFormatting sqref="AA18">
    <cfRule type="duplicateValues" priority="32" dxfId="138"/>
  </conditionalFormatting>
  <conditionalFormatting sqref="AB18">
    <cfRule type="cellIs" priority="3706" operator="equal" dxfId="12">
      <formula>"G"</formula>
    </cfRule>
    <cfRule type="cellIs" priority="3707" operator="equal" dxfId="11">
      <formula>$R$2</formula>
    </cfRule>
    <cfRule type="cellIs" priority="3708" operator="equal" dxfId="10">
      <formula>$P$2</formula>
    </cfRule>
    <cfRule type="beginsWith" priority="3709" operator="beginsWith" dxfId="16" text="+">
      <formula>LEFT(AB18,LEN("+"))="+"</formula>
    </cfRule>
    <cfRule type="cellIs" priority="3710" operator="equal" dxfId="9">
      <formula>"O"</formula>
    </cfRule>
    <cfRule type="containsText" priority="3711" operator="containsText" dxfId="0" text="Q">
      <formula>NOT(ISERROR(SEARCH("Q",AB18)))</formula>
    </cfRule>
    <cfRule type="cellIs" priority="3712" operator="equal" dxfId="13">
      <formula>"L"</formula>
    </cfRule>
  </conditionalFormatting>
  <conditionalFormatting sqref="AC18">
    <cfRule type="duplicateValues" priority="3705" dxfId="138"/>
  </conditionalFormatting>
  <conditionalFormatting sqref="AD18">
    <cfRule type="duplicateValues" priority="31" dxfId="138"/>
  </conditionalFormatting>
  <conditionalFormatting sqref="C19">
    <cfRule type="duplicateValues" priority="3697" dxfId="138"/>
  </conditionalFormatting>
  <conditionalFormatting sqref="D19">
    <cfRule type="duplicateValues" priority="3696" dxfId="138"/>
  </conditionalFormatting>
  <conditionalFormatting sqref="F19">
    <cfRule type="cellIs" priority="3689" operator="equal" dxfId="12">
      <formula>"G"</formula>
    </cfRule>
    <cfRule type="cellIs" priority="3690" operator="equal" dxfId="11">
      <formula>$R$2</formula>
    </cfRule>
    <cfRule type="cellIs" priority="3691" operator="equal" dxfId="10">
      <formula>$P$2</formula>
    </cfRule>
    <cfRule type="beginsWith" priority="3692" operator="beginsWith" dxfId="16" text="+">
      <formula>LEFT(F19,LEN("+"))="+"</formula>
    </cfRule>
    <cfRule type="cellIs" priority="3693" operator="equal" dxfId="9">
      <formula>"O"</formula>
    </cfRule>
    <cfRule type="containsText" priority="3694" operator="containsText" dxfId="0" text="Q">
      <formula>NOT(ISERROR(SEARCH("Q",F19)))</formula>
    </cfRule>
    <cfRule type="cellIs" priority="3695" operator="equal" dxfId="13">
      <formula>"L"</formula>
    </cfRule>
  </conditionalFormatting>
  <conditionalFormatting sqref="G19">
    <cfRule type="cellIs" priority="3682" operator="equal" dxfId="12">
      <formula>"G"</formula>
    </cfRule>
    <cfRule type="cellIs" priority="3683" operator="equal" dxfId="11">
      <formula>$R$2</formula>
    </cfRule>
    <cfRule type="cellIs" priority="3684" operator="equal" dxfId="10">
      <formula>$P$2</formula>
    </cfRule>
    <cfRule type="beginsWith" priority="3685" operator="beginsWith" dxfId="16" text="+">
      <formula>LEFT(G19,LEN("+"))="+"</formula>
    </cfRule>
    <cfRule type="cellIs" priority="3686" operator="equal" dxfId="9">
      <formula>"O"</formula>
    </cfRule>
    <cfRule type="containsText" priority="3687" operator="containsText" dxfId="0" text="Q">
      <formula>NOT(ISERROR(SEARCH("Q",G19)))</formula>
    </cfRule>
    <cfRule type="cellIs" priority="3688" operator="equal" dxfId="13">
      <formula>"L"</formula>
    </cfRule>
  </conditionalFormatting>
  <conditionalFormatting sqref="H19">
    <cfRule type="cellIs" priority="3675" operator="equal" dxfId="12">
      <formula>"G"</formula>
    </cfRule>
    <cfRule type="cellIs" priority="3676" operator="equal" dxfId="11">
      <formula>$R$2</formula>
    </cfRule>
    <cfRule type="cellIs" priority="3677" operator="equal" dxfId="10">
      <formula>$P$2</formula>
    </cfRule>
    <cfRule type="beginsWith" priority="3678" operator="beginsWith" dxfId="16" text="+">
      <formula>LEFT(H19,LEN("+"))="+"</formula>
    </cfRule>
    <cfRule type="cellIs" priority="3679" operator="equal" dxfId="9">
      <formula>"O"</formula>
    </cfRule>
    <cfRule type="containsText" priority="3680" operator="containsText" dxfId="0" text="Q">
      <formula>NOT(ISERROR(SEARCH("Q",H19)))</formula>
    </cfRule>
    <cfRule type="cellIs" priority="3681" operator="equal" dxfId="13">
      <formula>"L"</formula>
    </cfRule>
  </conditionalFormatting>
  <conditionalFormatting sqref="I19">
    <cfRule type="duplicateValues" priority="3674" dxfId="138"/>
  </conditionalFormatting>
  <conditionalFormatting sqref="J19">
    <cfRule type="duplicateValues" priority="3673" dxfId="138"/>
  </conditionalFormatting>
  <conditionalFormatting sqref="K19">
    <cfRule type="duplicateValues" priority="3672" dxfId="138"/>
  </conditionalFormatting>
  <conditionalFormatting sqref="L19">
    <cfRule type="duplicateValues" priority="3657" dxfId="138"/>
  </conditionalFormatting>
  <conditionalFormatting sqref="M19">
    <cfRule type="duplicateValues" priority="3656" dxfId="138"/>
  </conditionalFormatting>
  <conditionalFormatting sqref="N19">
    <cfRule type="cellIs" priority="3665" operator="equal" dxfId="12">
      <formula>"G"</formula>
    </cfRule>
    <cfRule type="cellIs" priority="3666" operator="equal" dxfId="11">
      <formula>$R$2</formula>
    </cfRule>
    <cfRule type="cellIs" priority="3667" operator="equal" dxfId="10">
      <formula>$P$2</formula>
    </cfRule>
    <cfRule type="beginsWith" priority="3668" operator="beginsWith" dxfId="16" text="+">
      <formula>LEFT(N19,LEN("+"))="+"</formula>
    </cfRule>
    <cfRule type="cellIs" priority="3669" operator="equal" dxfId="9">
      <formula>"O"</formula>
    </cfRule>
    <cfRule type="containsText" priority="3670" operator="containsText" dxfId="0" text="Q">
      <formula>NOT(ISERROR(SEARCH("Q",N19)))</formula>
    </cfRule>
    <cfRule type="cellIs" priority="3671" operator="equal" dxfId="13">
      <formula>"L"</formula>
    </cfRule>
  </conditionalFormatting>
  <conditionalFormatting sqref="O19">
    <cfRule type="cellIs" priority="3658" operator="equal" dxfId="12">
      <formula>"G"</formula>
    </cfRule>
    <cfRule type="cellIs" priority="3659" operator="equal" dxfId="11">
      <formula>$R$2</formula>
    </cfRule>
    <cfRule type="cellIs" priority="3660" operator="equal" dxfId="10">
      <formula>$P$2</formula>
    </cfRule>
    <cfRule type="beginsWith" priority="3661" operator="beginsWith" dxfId="16" text="+">
      <formula>LEFT(O19,LEN("+"))="+"</formula>
    </cfRule>
    <cfRule type="cellIs" priority="3662" operator="equal" dxfId="9">
      <formula>"O"</formula>
    </cfRule>
    <cfRule type="containsText" priority="3663" operator="containsText" dxfId="0" text="Q">
      <formula>NOT(ISERROR(SEARCH("Q",O19)))</formula>
    </cfRule>
    <cfRule type="cellIs" priority="3664" operator="equal" dxfId="13">
      <formula>"L"</formula>
    </cfRule>
  </conditionalFormatting>
  <conditionalFormatting sqref="P19">
    <cfRule type="duplicateValues" priority="3655" dxfId="138"/>
  </conditionalFormatting>
  <conditionalFormatting sqref="Q19">
    <cfRule type="duplicateValues" priority="1458" dxfId="138"/>
  </conditionalFormatting>
  <conditionalFormatting sqref="R19">
    <cfRule type="duplicateValues" priority="77" dxfId="138"/>
  </conditionalFormatting>
  <conditionalFormatting sqref="S19">
    <cfRule type="duplicateValues" priority="3654" dxfId="138"/>
  </conditionalFormatting>
  <conditionalFormatting sqref="T19">
    <cfRule type="duplicateValues" priority="3653" dxfId="138"/>
  </conditionalFormatting>
  <conditionalFormatting sqref="U19">
    <cfRule type="cellIs" priority="3646" operator="equal" dxfId="12">
      <formula>"G"</formula>
    </cfRule>
    <cfRule type="cellIs" priority="3647" operator="equal" dxfId="11">
      <formula>$R$2</formula>
    </cfRule>
    <cfRule type="cellIs" priority="3648" operator="equal" dxfId="10">
      <formula>$P$2</formula>
    </cfRule>
    <cfRule type="beginsWith" priority="3649" operator="beginsWith" dxfId="16" text="+">
      <formula>LEFT(U19,LEN("+"))="+"</formula>
    </cfRule>
    <cfRule type="cellIs" priority="3650" operator="equal" dxfId="9">
      <formula>"O"</formula>
    </cfRule>
    <cfRule type="containsText" priority="3651" operator="containsText" dxfId="0" text="Q">
      <formula>NOT(ISERROR(SEARCH("Q",U19)))</formula>
    </cfRule>
    <cfRule type="cellIs" priority="3652" operator="equal" dxfId="13">
      <formula>"L"</formula>
    </cfRule>
  </conditionalFormatting>
  <conditionalFormatting sqref="V19">
    <cfRule type="cellIs" priority="3639" operator="equal" dxfId="12">
      <formula>"G"</formula>
    </cfRule>
    <cfRule type="cellIs" priority="3640" operator="equal" dxfId="11">
      <formula>$R$2</formula>
    </cfRule>
    <cfRule type="cellIs" priority="3641" operator="equal" dxfId="10">
      <formula>$P$2</formula>
    </cfRule>
    <cfRule type="beginsWith" priority="3642" operator="beginsWith" dxfId="16" text="+">
      <formula>LEFT(V19,LEN("+"))="+"</formula>
    </cfRule>
    <cfRule type="cellIs" priority="3643" operator="equal" dxfId="9">
      <formula>"O"</formula>
    </cfRule>
    <cfRule type="containsText" priority="3644" operator="containsText" dxfId="0" text="Q">
      <formula>NOT(ISERROR(SEARCH("Q",V19)))</formula>
    </cfRule>
    <cfRule type="cellIs" priority="3645" operator="equal" dxfId="13">
      <formula>"L"</formula>
    </cfRule>
  </conditionalFormatting>
  <conditionalFormatting sqref="W19">
    <cfRule type="duplicateValues" priority="3638" dxfId="138"/>
  </conditionalFormatting>
  <conditionalFormatting sqref="X19">
    <cfRule type="duplicateValues" priority="3637" dxfId="138"/>
  </conditionalFormatting>
  <conditionalFormatting sqref="Y19">
    <cfRule type="duplicateValues" priority="3636" dxfId="138"/>
  </conditionalFormatting>
  <conditionalFormatting sqref="Z19">
    <cfRule type="duplicateValues" priority="3635" dxfId="138"/>
  </conditionalFormatting>
  <conditionalFormatting sqref="AA19">
    <cfRule type="duplicateValues" priority="3627" dxfId="138"/>
  </conditionalFormatting>
  <conditionalFormatting sqref="AB19">
    <cfRule type="cellIs" priority="3628" operator="equal" dxfId="12">
      <formula>"G"</formula>
    </cfRule>
    <cfRule type="cellIs" priority="3629" operator="equal" dxfId="11">
      <formula>$R$2</formula>
    </cfRule>
    <cfRule type="cellIs" priority="3630" operator="equal" dxfId="10">
      <formula>$P$2</formula>
    </cfRule>
    <cfRule type="beginsWith" priority="3631" operator="beginsWith" dxfId="16" text="+">
      <formula>LEFT(AB19,LEN("+"))="+"</formula>
    </cfRule>
    <cfRule type="cellIs" priority="3632" operator="equal" dxfId="9">
      <formula>"O"</formula>
    </cfRule>
    <cfRule type="containsText" priority="3633" operator="containsText" dxfId="0" text="Q">
      <formula>NOT(ISERROR(SEARCH("Q",AB19)))</formula>
    </cfRule>
    <cfRule type="cellIs" priority="3634" operator="equal" dxfId="13">
      <formula>"L"</formula>
    </cfRule>
  </conditionalFormatting>
  <conditionalFormatting sqref="AC19">
    <cfRule type="duplicateValues" priority="3626" dxfId="138"/>
  </conditionalFormatting>
  <conditionalFormatting sqref="C20">
    <cfRule type="duplicateValues" priority="3576" dxfId="138"/>
  </conditionalFormatting>
  <conditionalFormatting sqref="D20">
    <cfRule type="duplicateValues" priority="3575" dxfId="138"/>
  </conditionalFormatting>
  <conditionalFormatting sqref="E20">
    <cfRule type="duplicateValues" priority="3574" dxfId="138"/>
  </conditionalFormatting>
  <conditionalFormatting sqref="F20">
    <cfRule type="cellIs" priority="3591" operator="equal" dxfId="12">
      <formula>"G"</formula>
    </cfRule>
    <cfRule type="cellIs" priority="3592" operator="equal" dxfId="11">
      <formula>$R$2</formula>
    </cfRule>
    <cfRule type="cellIs" priority="3593" operator="equal" dxfId="10">
      <formula>$P$2</formula>
    </cfRule>
    <cfRule type="beginsWith" priority="3594" operator="beginsWith" dxfId="16" text="+">
      <formula>LEFT(F20,LEN("+"))="+"</formula>
    </cfRule>
    <cfRule type="cellIs" priority="3595" operator="equal" dxfId="9">
      <formula>"O"</formula>
    </cfRule>
    <cfRule type="containsText" priority="3596" operator="containsText" dxfId="0" text="Q">
      <formula>NOT(ISERROR(SEARCH("Q",F20)))</formula>
    </cfRule>
    <cfRule type="cellIs" priority="3597" operator="equal" dxfId="13">
      <formula>"L"</formula>
    </cfRule>
  </conditionalFormatting>
  <conditionalFormatting sqref="G20">
    <cfRule type="cellIs" priority="3584" operator="equal" dxfId="12">
      <formula>"G"</formula>
    </cfRule>
    <cfRule type="cellIs" priority="3585" operator="equal" dxfId="11">
      <formula>$R$2</formula>
    </cfRule>
    <cfRule type="cellIs" priority="3586" operator="equal" dxfId="10">
      <formula>$P$2</formula>
    </cfRule>
    <cfRule type="beginsWith" priority="3587" operator="beginsWith" dxfId="16" text="+">
      <formula>LEFT(G20,LEN("+"))="+"</formula>
    </cfRule>
    <cfRule type="cellIs" priority="3588" operator="equal" dxfId="9">
      <formula>"O"</formula>
    </cfRule>
    <cfRule type="containsText" priority="3589" operator="containsText" dxfId="0" text="Q">
      <formula>NOT(ISERROR(SEARCH("Q",G20)))</formula>
    </cfRule>
    <cfRule type="cellIs" priority="3590" operator="equal" dxfId="13">
      <formula>"L"</formula>
    </cfRule>
  </conditionalFormatting>
  <conditionalFormatting sqref="H20">
    <cfRule type="cellIs" priority="3577" operator="equal" dxfId="12">
      <formula>"G"</formula>
    </cfRule>
    <cfRule type="cellIs" priority="3578" operator="equal" dxfId="11">
      <formula>$R$2</formula>
    </cfRule>
    <cfRule type="cellIs" priority="3579" operator="equal" dxfId="10">
      <formula>$P$2</formula>
    </cfRule>
    <cfRule type="beginsWith" priority="3580" operator="beginsWith" dxfId="16" text="+">
      <formula>LEFT(H20,LEN("+"))="+"</formula>
    </cfRule>
    <cfRule type="cellIs" priority="3581" operator="equal" dxfId="9">
      <formula>"O"</formula>
    </cfRule>
    <cfRule type="containsText" priority="3582" operator="containsText" dxfId="0" text="Q">
      <formula>NOT(ISERROR(SEARCH("Q",H20)))</formula>
    </cfRule>
    <cfRule type="cellIs" priority="3583" operator="equal" dxfId="13">
      <formula>"L"</formula>
    </cfRule>
  </conditionalFormatting>
  <conditionalFormatting sqref="I20">
    <cfRule type="duplicateValues" priority="76" dxfId="138"/>
  </conditionalFormatting>
  <conditionalFormatting sqref="J20">
    <cfRule type="duplicateValues" priority="3573" dxfId="138"/>
  </conditionalFormatting>
  <conditionalFormatting sqref="K20">
    <cfRule type="duplicateValues" priority="3572" dxfId="138"/>
  </conditionalFormatting>
  <conditionalFormatting sqref="L20">
    <cfRule type="duplicateValues" priority="3557" dxfId="138"/>
  </conditionalFormatting>
  <conditionalFormatting sqref="M20">
    <cfRule type="duplicateValues" priority="3556" dxfId="138"/>
  </conditionalFormatting>
  <conditionalFormatting sqref="N20">
    <cfRule type="cellIs" priority="3565" operator="equal" dxfId="12">
      <formula>"G"</formula>
    </cfRule>
    <cfRule type="cellIs" priority="3566" operator="equal" dxfId="11">
      <formula>$R$2</formula>
    </cfRule>
    <cfRule type="cellIs" priority="3567" operator="equal" dxfId="10">
      <formula>$P$2</formula>
    </cfRule>
    <cfRule type="beginsWith" priority="3568" operator="beginsWith" dxfId="16" text="+">
      <formula>LEFT(N20,LEN("+"))="+"</formula>
    </cfRule>
    <cfRule type="cellIs" priority="3569" operator="equal" dxfId="9">
      <formula>"O"</formula>
    </cfRule>
    <cfRule type="containsText" priority="3570" operator="containsText" dxfId="0" text="Q">
      <formula>NOT(ISERROR(SEARCH("Q",N20)))</formula>
    </cfRule>
    <cfRule type="cellIs" priority="3571" operator="equal" dxfId="13">
      <formula>"L"</formula>
    </cfRule>
  </conditionalFormatting>
  <conditionalFormatting sqref="O20">
    <cfRule type="cellIs" priority="3558" operator="equal" dxfId="12">
      <formula>"G"</formula>
    </cfRule>
    <cfRule type="cellIs" priority="3559" operator="equal" dxfId="11">
      <formula>$R$2</formula>
    </cfRule>
    <cfRule type="cellIs" priority="3560" operator="equal" dxfId="10">
      <formula>$P$2</formula>
    </cfRule>
    <cfRule type="beginsWith" priority="3561" operator="beginsWith" dxfId="16" text="+">
      <formula>LEFT(O20,LEN("+"))="+"</formula>
    </cfRule>
    <cfRule type="cellIs" priority="3562" operator="equal" dxfId="9">
      <formula>"O"</formula>
    </cfRule>
    <cfRule type="containsText" priority="3563" operator="containsText" dxfId="0" text="Q">
      <formula>NOT(ISERROR(SEARCH("Q",O20)))</formula>
    </cfRule>
    <cfRule type="cellIs" priority="3564" operator="equal" dxfId="13">
      <formula>"L"</formula>
    </cfRule>
  </conditionalFormatting>
  <conditionalFormatting sqref="P20">
    <cfRule type="duplicateValues" priority="75" dxfId="138"/>
  </conditionalFormatting>
  <conditionalFormatting sqref="Q20">
    <cfRule type="duplicateValues" priority="3555" dxfId="138"/>
  </conditionalFormatting>
  <conditionalFormatting sqref="S20">
    <cfRule type="duplicateValues" priority="3554" dxfId="138"/>
  </conditionalFormatting>
  <conditionalFormatting sqref="T20">
    <cfRule type="duplicateValues" priority="3553" dxfId="138"/>
  </conditionalFormatting>
  <conditionalFormatting sqref="U20">
    <cfRule type="cellIs" priority="3546" operator="equal" dxfId="12">
      <formula>"G"</formula>
    </cfRule>
    <cfRule type="cellIs" priority="3547" operator="equal" dxfId="11">
      <formula>$R$2</formula>
    </cfRule>
    <cfRule type="cellIs" priority="3548" operator="equal" dxfId="10">
      <formula>$P$2</formula>
    </cfRule>
    <cfRule type="beginsWith" priority="3549" operator="beginsWith" dxfId="16" text="+">
      <formula>LEFT(U20,LEN("+"))="+"</formula>
    </cfRule>
    <cfRule type="cellIs" priority="3550" operator="equal" dxfId="9">
      <formula>"O"</formula>
    </cfRule>
    <cfRule type="containsText" priority="3551" operator="containsText" dxfId="0" text="Q">
      <formula>NOT(ISERROR(SEARCH("Q",U20)))</formula>
    </cfRule>
    <cfRule type="cellIs" priority="3552" operator="equal" dxfId="13">
      <formula>"L"</formula>
    </cfRule>
  </conditionalFormatting>
  <conditionalFormatting sqref="V20">
    <cfRule type="cellIs" priority="3539" operator="equal" dxfId="12">
      <formula>"G"</formula>
    </cfRule>
    <cfRule type="cellIs" priority="3540" operator="equal" dxfId="11">
      <formula>$R$2</formula>
    </cfRule>
    <cfRule type="cellIs" priority="3541" operator="equal" dxfId="10">
      <formula>$P$2</formula>
    </cfRule>
    <cfRule type="beginsWith" priority="3542" operator="beginsWith" dxfId="16" text="+">
      <formula>LEFT(V20,LEN("+"))="+"</formula>
    </cfRule>
    <cfRule type="cellIs" priority="3543" operator="equal" dxfId="9">
      <formula>"O"</formula>
    </cfRule>
    <cfRule type="containsText" priority="3544" operator="containsText" dxfId="0" text="Q">
      <formula>NOT(ISERROR(SEARCH("Q",V20)))</formula>
    </cfRule>
    <cfRule type="cellIs" priority="3545" operator="equal" dxfId="13">
      <formula>"L"</formula>
    </cfRule>
  </conditionalFormatting>
  <conditionalFormatting sqref="W20">
    <cfRule type="duplicateValues" priority="3538" dxfId="138"/>
  </conditionalFormatting>
  <conditionalFormatting sqref="X20">
    <cfRule type="duplicateValues" priority="3537" dxfId="138"/>
  </conditionalFormatting>
  <conditionalFormatting sqref="Y20">
    <cfRule type="duplicateValues" priority="3536" dxfId="138"/>
  </conditionalFormatting>
  <conditionalFormatting sqref="Z20">
    <cfRule type="duplicateValues" priority="3535" dxfId="138"/>
  </conditionalFormatting>
  <conditionalFormatting sqref="AA20">
    <cfRule type="duplicateValues" priority="3527" dxfId="138"/>
  </conditionalFormatting>
  <conditionalFormatting sqref="AB20">
    <cfRule type="cellIs" priority="3528" operator="equal" dxfId="12">
      <formula>"G"</formula>
    </cfRule>
    <cfRule type="cellIs" priority="3529" operator="equal" dxfId="11">
      <formula>$R$2</formula>
    </cfRule>
    <cfRule type="cellIs" priority="3530" operator="equal" dxfId="10">
      <formula>$P$2</formula>
    </cfRule>
    <cfRule type="beginsWith" priority="3531" operator="beginsWith" dxfId="16" text="+">
      <formula>LEFT(AB20,LEN("+"))="+"</formula>
    </cfRule>
    <cfRule type="cellIs" priority="3532" operator="equal" dxfId="9">
      <formula>"O"</formula>
    </cfRule>
    <cfRule type="containsText" priority="3533" operator="containsText" dxfId="0" text="Q">
      <formula>NOT(ISERROR(SEARCH("Q",AB20)))</formula>
    </cfRule>
    <cfRule type="cellIs" priority="3534" operator="equal" dxfId="13">
      <formula>"L"</formula>
    </cfRule>
  </conditionalFormatting>
  <conditionalFormatting sqref="AC20">
    <cfRule type="duplicateValues" priority="9" dxfId="138"/>
  </conditionalFormatting>
  <conditionalFormatting sqref="C21">
    <cfRule type="duplicateValues" priority="3477" dxfId="138"/>
  </conditionalFormatting>
  <conditionalFormatting sqref="D21">
    <cfRule type="duplicateValues" priority="71" dxfId="138"/>
  </conditionalFormatting>
  <conditionalFormatting sqref="E21">
    <cfRule type="duplicateValues" priority="3475" dxfId="138"/>
  </conditionalFormatting>
  <conditionalFormatting sqref="F21">
    <cfRule type="cellIs" priority="3492" operator="equal" dxfId="12">
      <formula>"G"</formula>
    </cfRule>
    <cfRule type="cellIs" priority="3493" operator="equal" dxfId="11">
      <formula>$R$2</formula>
    </cfRule>
    <cfRule type="cellIs" priority="3494" operator="equal" dxfId="10">
      <formula>$P$2</formula>
    </cfRule>
    <cfRule type="beginsWith" priority="3495" operator="beginsWith" dxfId="16" text="+">
      <formula>LEFT(F21,LEN("+"))="+"</formula>
    </cfRule>
    <cfRule type="cellIs" priority="3496" operator="equal" dxfId="9">
      <formula>"O"</formula>
    </cfRule>
    <cfRule type="containsText" priority="3497" operator="containsText" dxfId="0" text="Q">
      <formula>NOT(ISERROR(SEARCH("Q",F21)))</formula>
    </cfRule>
    <cfRule type="cellIs" priority="3498" operator="equal" dxfId="13">
      <formula>"L"</formula>
    </cfRule>
  </conditionalFormatting>
  <conditionalFormatting sqref="G21">
    <cfRule type="cellIs" priority="3485" operator="equal" dxfId="12">
      <formula>"G"</formula>
    </cfRule>
    <cfRule type="cellIs" priority="3486" operator="equal" dxfId="11">
      <formula>$R$2</formula>
    </cfRule>
    <cfRule type="cellIs" priority="3487" operator="equal" dxfId="10">
      <formula>$P$2</formula>
    </cfRule>
    <cfRule type="beginsWith" priority="3488" operator="beginsWith" dxfId="16" text="+">
      <formula>LEFT(G21,LEN("+"))="+"</formula>
    </cfRule>
    <cfRule type="cellIs" priority="3489" operator="equal" dxfId="9">
      <formula>"O"</formula>
    </cfRule>
    <cfRule type="containsText" priority="3490" operator="containsText" dxfId="0" text="Q">
      <formula>NOT(ISERROR(SEARCH("Q",G21)))</formula>
    </cfRule>
    <cfRule type="cellIs" priority="3491" operator="equal" dxfId="13">
      <formula>"L"</formula>
    </cfRule>
  </conditionalFormatting>
  <conditionalFormatting sqref="H21">
    <cfRule type="cellIs" priority="3478" operator="equal" dxfId="12">
      <formula>"G"</formula>
    </cfRule>
    <cfRule type="cellIs" priority="3479" operator="equal" dxfId="11">
      <formula>$R$2</formula>
    </cfRule>
    <cfRule type="cellIs" priority="3480" operator="equal" dxfId="10">
      <formula>$P$2</formula>
    </cfRule>
    <cfRule type="beginsWith" priority="3481" operator="beginsWith" dxfId="16" text="+">
      <formula>LEFT(H21,LEN("+"))="+"</formula>
    </cfRule>
    <cfRule type="cellIs" priority="3482" operator="equal" dxfId="9">
      <formula>"O"</formula>
    </cfRule>
    <cfRule type="containsText" priority="3483" operator="containsText" dxfId="0" text="Q">
      <formula>NOT(ISERROR(SEARCH("Q",H21)))</formula>
    </cfRule>
    <cfRule type="cellIs" priority="3484" operator="equal" dxfId="13">
      <formula>"L"</formula>
    </cfRule>
  </conditionalFormatting>
  <conditionalFormatting sqref="I21">
    <cfRule type="duplicateValues" priority="3474" dxfId="138"/>
  </conditionalFormatting>
  <conditionalFormatting sqref="J21">
    <cfRule type="duplicateValues" priority="3473" dxfId="138"/>
  </conditionalFormatting>
  <conditionalFormatting sqref="K21">
    <cfRule type="duplicateValues" priority="3472" dxfId="138"/>
  </conditionalFormatting>
  <conditionalFormatting sqref="L21">
    <cfRule type="duplicateValues" priority="3457" dxfId="138"/>
  </conditionalFormatting>
  <conditionalFormatting sqref="M21">
    <cfRule type="duplicateValues" priority="3456" dxfId="138"/>
  </conditionalFormatting>
  <conditionalFormatting sqref="N21">
    <cfRule type="cellIs" priority="3465" operator="equal" dxfId="12">
      <formula>"G"</formula>
    </cfRule>
    <cfRule type="cellIs" priority="3466" operator="equal" dxfId="11">
      <formula>$R$2</formula>
    </cfRule>
    <cfRule type="cellIs" priority="3467" operator="equal" dxfId="10">
      <formula>$P$2</formula>
    </cfRule>
    <cfRule type="beginsWith" priority="3468" operator="beginsWith" dxfId="16" text="+">
      <formula>LEFT(N21,LEN("+"))="+"</formula>
    </cfRule>
    <cfRule type="cellIs" priority="3469" operator="equal" dxfId="9">
      <formula>"O"</formula>
    </cfRule>
    <cfRule type="containsText" priority="3470" operator="containsText" dxfId="0" text="Q">
      <formula>NOT(ISERROR(SEARCH("Q",N21)))</formula>
    </cfRule>
    <cfRule type="cellIs" priority="3471" operator="equal" dxfId="13">
      <formula>"L"</formula>
    </cfRule>
  </conditionalFormatting>
  <conditionalFormatting sqref="O21">
    <cfRule type="cellIs" priority="3458" operator="equal" dxfId="12">
      <formula>"G"</formula>
    </cfRule>
    <cfRule type="cellIs" priority="3459" operator="equal" dxfId="11">
      <formula>$R$2</formula>
    </cfRule>
    <cfRule type="cellIs" priority="3460" operator="equal" dxfId="10">
      <formula>$P$2</formula>
    </cfRule>
    <cfRule type="beginsWith" priority="3461" operator="beginsWith" dxfId="16" text="+">
      <formula>LEFT(O21,LEN("+"))="+"</formula>
    </cfRule>
    <cfRule type="cellIs" priority="3462" operator="equal" dxfId="9">
      <formula>"O"</formula>
    </cfRule>
    <cfRule type="containsText" priority="3463" operator="containsText" dxfId="0" text="Q">
      <formula>NOT(ISERROR(SEARCH("Q",O21)))</formula>
    </cfRule>
    <cfRule type="cellIs" priority="3464" operator="equal" dxfId="13">
      <formula>"L"</formula>
    </cfRule>
  </conditionalFormatting>
  <conditionalFormatting sqref="P21">
    <cfRule type="duplicateValues" priority="74" dxfId="138"/>
  </conditionalFormatting>
  <conditionalFormatting sqref="Q21">
    <cfRule type="duplicateValues" priority="1456" dxfId="138"/>
  </conditionalFormatting>
  <conditionalFormatting sqref="R21">
    <cfRule type="duplicateValues" priority="3455" dxfId="138"/>
  </conditionalFormatting>
  <conditionalFormatting sqref="S21">
    <cfRule type="duplicateValues" priority="73" dxfId="138"/>
  </conditionalFormatting>
  <conditionalFormatting sqref="T21">
    <cfRule type="duplicateValues" priority="3454" dxfId="138"/>
  </conditionalFormatting>
  <conditionalFormatting sqref="U21">
    <cfRule type="cellIs" priority="3447" operator="equal" dxfId="12">
      <formula>"G"</formula>
    </cfRule>
    <cfRule type="cellIs" priority="3448" operator="equal" dxfId="11">
      <formula>$R$2</formula>
    </cfRule>
    <cfRule type="cellIs" priority="3449" operator="equal" dxfId="10">
      <formula>$P$2</formula>
    </cfRule>
    <cfRule type="beginsWith" priority="3450" operator="beginsWith" dxfId="16" text="+">
      <formula>LEFT(U21,LEN("+"))="+"</formula>
    </cfRule>
    <cfRule type="cellIs" priority="3451" operator="equal" dxfId="9">
      <formula>"O"</formula>
    </cfRule>
    <cfRule type="containsText" priority="3452" operator="containsText" dxfId="0" text="Q">
      <formula>NOT(ISERROR(SEARCH("Q",U21)))</formula>
    </cfRule>
    <cfRule type="cellIs" priority="3453" operator="equal" dxfId="13">
      <formula>"L"</formula>
    </cfRule>
  </conditionalFormatting>
  <conditionalFormatting sqref="V21">
    <cfRule type="cellIs" priority="3440" operator="equal" dxfId="12">
      <formula>"G"</formula>
    </cfRule>
    <cfRule type="cellIs" priority="3441" operator="equal" dxfId="11">
      <formula>$R$2</formula>
    </cfRule>
    <cfRule type="cellIs" priority="3442" operator="equal" dxfId="10">
      <formula>$P$2</formula>
    </cfRule>
    <cfRule type="beginsWith" priority="3443" operator="beginsWith" dxfId="16" text="+">
      <formula>LEFT(V21,LEN("+"))="+"</formula>
    </cfRule>
    <cfRule type="cellIs" priority="3444" operator="equal" dxfId="9">
      <formula>"O"</formula>
    </cfRule>
    <cfRule type="containsText" priority="3445" operator="containsText" dxfId="0" text="Q">
      <formula>NOT(ISERROR(SEARCH("Q",V21)))</formula>
    </cfRule>
    <cfRule type="cellIs" priority="3446" operator="equal" dxfId="13">
      <formula>"L"</formula>
    </cfRule>
  </conditionalFormatting>
  <conditionalFormatting sqref="W21">
    <cfRule type="duplicateValues" priority="3439" dxfId="138"/>
  </conditionalFormatting>
  <conditionalFormatting sqref="X21">
    <cfRule type="duplicateValues" priority="3438" dxfId="138"/>
  </conditionalFormatting>
  <conditionalFormatting sqref="Y21">
    <cfRule type="duplicateValues" priority="3437" dxfId="138"/>
  </conditionalFormatting>
  <conditionalFormatting sqref="Z21">
    <cfRule type="duplicateValues" priority="3436" dxfId="138"/>
  </conditionalFormatting>
  <conditionalFormatting sqref="AA21">
    <cfRule type="duplicateValues" priority="72" dxfId="138"/>
  </conditionalFormatting>
  <conditionalFormatting sqref="AB21">
    <cfRule type="cellIs" priority="3429" operator="equal" dxfId="12">
      <formula>"G"</formula>
    </cfRule>
    <cfRule type="cellIs" priority="3430" operator="equal" dxfId="11">
      <formula>$R$2</formula>
    </cfRule>
    <cfRule type="cellIs" priority="3431" operator="equal" dxfId="10">
      <formula>$P$2</formula>
    </cfRule>
    <cfRule type="beginsWith" priority="3432" operator="beginsWith" dxfId="16" text="+">
      <formula>LEFT(AB21,LEN("+"))="+"</formula>
    </cfRule>
    <cfRule type="cellIs" priority="3433" operator="equal" dxfId="9">
      <formula>"O"</formula>
    </cfRule>
    <cfRule type="containsText" priority="3434" operator="containsText" dxfId="0" text="Q">
      <formula>NOT(ISERROR(SEARCH("Q",AB21)))</formula>
    </cfRule>
    <cfRule type="cellIs" priority="3435" operator="equal" dxfId="13">
      <formula>"L"</formula>
    </cfRule>
  </conditionalFormatting>
  <conditionalFormatting sqref="AC21">
    <cfRule type="duplicateValues" priority="3428" dxfId="138"/>
  </conditionalFormatting>
  <conditionalFormatting sqref="C22">
    <cfRule type="duplicateValues" priority="3392" dxfId="138"/>
  </conditionalFormatting>
  <conditionalFormatting sqref="D22">
    <cfRule type="duplicateValues" priority="70" dxfId="138"/>
  </conditionalFormatting>
  <conditionalFormatting sqref="E22">
    <cfRule type="duplicateValues" priority="3370" dxfId="138"/>
  </conditionalFormatting>
  <conditionalFormatting sqref="F22">
    <cfRule type="cellIs" priority="3385" operator="equal" dxfId="12">
      <formula>"G"</formula>
    </cfRule>
    <cfRule type="cellIs" priority="3386" operator="equal" dxfId="11">
      <formula>$R$2</formula>
    </cfRule>
    <cfRule type="cellIs" priority="3387" operator="equal" dxfId="10">
      <formula>$P$2</formula>
    </cfRule>
    <cfRule type="beginsWith" priority="3388" operator="beginsWith" dxfId="16" text="+">
      <formula>LEFT(F22,LEN("+"))="+"</formula>
    </cfRule>
    <cfRule type="cellIs" priority="3389" operator="equal" dxfId="9">
      <formula>"O"</formula>
    </cfRule>
    <cfRule type="containsText" priority="3390" operator="containsText" dxfId="0" text="Q">
      <formula>NOT(ISERROR(SEARCH("Q",F22)))</formula>
    </cfRule>
    <cfRule type="cellIs" priority="3391" operator="equal" dxfId="13">
      <formula>"L"</formula>
    </cfRule>
  </conditionalFormatting>
  <conditionalFormatting sqref="G22">
    <cfRule type="cellIs" priority="3378" operator="equal" dxfId="12">
      <formula>"G"</formula>
    </cfRule>
    <cfRule type="cellIs" priority="3379" operator="equal" dxfId="11">
      <formula>$R$2</formula>
    </cfRule>
    <cfRule type="cellIs" priority="3380" operator="equal" dxfId="10">
      <formula>$P$2</formula>
    </cfRule>
    <cfRule type="beginsWith" priority="3381" operator="beginsWith" dxfId="16" text="+">
      <formula>LEFT(G22,LEN("+"))="+"</formula>
    </cfRule>
    <cfRule type="cellIs" priority="3382" operator="equal" dxfId="9">
      <formula>"O"</formula>
    </cfRule>
    <cfRule type="containsText" priority="3383" operator="containsText" dxfId="0" text="Q">
      <formula>NOT(ISERROR(SEARCH("Q",G22)))</formula>
    </cfRule>
    <cfRule type="cellIs" priority="3384" operator="equal" dxfId="13">
      <formula>"L"</formula>
    </cfRule>
  </conditionalFormatting>
  <conditionalFormatting sqref="H22">
    <cfRule type="cellIs" priority="3371" operator="equal" dxfId="12">
      <formula>"G"</formula>
    </cfRule>
    <cfRule type="cellIs" priority="3372" operator="equal" dxfId="11">
      <formula>$R$2</formula>
    </cfRule>
    <cfRule type="cellIs" priority="3373" operator="equal" dxfId="10">
      <formula>$P$2</formula>
    </cfRule>
    <cfRule type="beginsWith" priority="3374" operator="beginsWith" dxfId="16" text="+">
      <formula>LEFT(H22,LEN("+"))="+"</formula>
    </cfRule>
    <cfRule type="cellIs" priority="3375" operator="equal" dxfId="9">
      <formula>"O"</formula>
    </cfRule>
    <cfRule type="containsText" priority="3376" operator="containsText" dxfId="0" text="Q">
      <formula>NOT(ISERROR(SEARCH("Q",H22)))</formula>
    </cfRule>
    <cfRule type="cellIs" priority="3377" operator="equal" dxfId="13">
      <formula>"L"</formula>
    </cfRule>
  </conditionalFormatting>
  <conditionalFormatting sqref="J22">
    <cfRule type="duplicateValues" priority="69" dxfId="138"/>
  </conditionalFormatting>
  <conditionalFormatting sqref="K22">
    <cfRule type="duplicateValues" priority="68" dxfId="138"/>
  </conditionalFormatting>
  <conditionalFormatting sqref="L22">
    <cfRule type="duplicateValues" priority="3355" dxfId="138"/>
  </conditionalFormatting>
  <conditionalFormatting sqref="M22">
    <cfRule type="duplicateValues" priority="3354" dxfId="138"/>
  </conditionalFormatting>
  <conditionalFormatting sqref="N22">
    <cfRule type="cellIs" priority="3363" operator="equal" dxfId="12">
      <formula>"G"</formula>
    </cfRule>
    <cfRule type="cellIs" priority="3364" operator="equal" dxfId="11">
      <formula>$R$2</formula>
    </cfRule>
    <cfRule type="cellIs" priority="3365" operator="equal" dxfId="10">
      <formula>$P$2</formula>
    </cfRule>
    <cfRule type="beginsWith" priority="3366" operator="beginsWith" dxfId="16" text="+">
      <formula>LEFT(N22,LEN("+"))="+"</formula>
    </cfRule>
    <cfRule type="cellIs" priority="3367" operator="equal" dxfId="9">
      <formula>"O"</formula>
    </cfRule>
    <cfRule type="containsText" priority="3368" operator="containsText" dxfId="0" text="Q">
      <formula>NOT(ISERROR(SEARCH("Q",N22)))</formula>
    </cfRule>
    <cfRule type="cellIs" priority="3369" operator="equal" dxfId="13">
      <formula>"L"</formula>
    </cfRule>
  </conditionalFormatting>
  <conditionalFormatting sqref="O22">
    <cfRule type="cellIs" priority="3356" operator="equal" dxfId="12">
      <formula>"G"</formula>
    </cfRule>
    <cfRule type="cellIs" priority="3357" operator="equal" dxfId="11">
      <formula>$R$2</formula>
    </cfRule>
    <cfRule type="cellIs" priority="3358" operator="equal" dxfId="10">
      <formula>$P$2</formula>
    </cfRule>
    <cfRule type="beginsWith" priority="3359" operator="beginsWith" dxfId="16" text="+">
      <formula>LEFT(O22,LEN("+"))="+"</formula>
    </cfRule>
    <cfRule type="cellIs" priority="3360" operator="equal" dxfId="9">
      <formula>"O"</formula>
    </cfRule>
    <cfRule type="containsText" priority="3361" operator="containsText" dxfId="0" text="Q">
      <formula>NOT(ISERROR(SEARCH("Q",O22)))</formula>
    </cfRule>
    <cfRule type="cellIs" priority="3362" operator="equal" dxfId="13">
      <formula>"L"</formula>
    </cfRule>
  </conditionalFormatting>
  <conditionalFormatting sqref="P22">
    <cfRule type="duplicateValues" priority="10" dxfId="138"/>
  </conditionalFormatting>
  <conditionalFormatting sqref="Q22">
    <cfRule type="duplicateValues" priority="3353" dxfId="138"/>
  </conditionalFormatting>
  <conditionalFormatting sqref="R22">
    <cfRule type="duplicateValues" priority="3352" dxfId="138"/>
  </conditionalFormatting>
  <conditionalFormatting sqref="S22">
    <cfRule type="duplicateValues" priority="3351" dxfId="138"/>
  </conditionalFormatting>
  <conditionalFormatting sqref="T22">
    <cfRule type="duplicateValues" priority="3350" dxfId="138"/>
  </conditionalFormatting>
  <conditionalFormatting sqref="U22">
    <cfRule type="cellIs" priority="3343" operator="equal" dxfId="12">
      <formula>"G"</formula>
    </cfRule>
    <cfRule type="cellIs" priority="3344" operator="equal" dxfId="11">
      <formula>$R$2</formula>
    </cfRule>
    <cfRule type="cellIs" priority="3345" operator="equal" dxfId="10">
      <formula>$P$2</formula>
    </cfRule>
    <cfRule type="beginsWith" priority="3346" operator="beginsWith" dxfId="16" text="+">
      <formula>LEFT(U22,LEN("+"))="+"</formula>
    </cfRule>
    <cfRule type="cellIs" priority="3347" operator="equal" dxfId="9">
      <formula>"O"</formula>
    </cfRule>
    <cfRule type="containsText" priority="3348" operator="containsText" dxfId="0" text="Q">
      <formula>NOT(ISERROR(SEARCH("Q",U22)))</formula>
    </cfRule>
    <cfRule type="cellIs" priority="3349" operator="equal" dxfId="13">
      <formula>"L"</formula>
    </cfRule>
  </conditionalFormatting>
  <conditionalFormatting sqref="V22">
    <cfRule type="cellIs" priority="3336" operator="equal" dxfId="12">
      <formula>"G"</formula>
    </cfRule>
    <cfRule type="cellIs" priority="3337" operator="equal" dxfId="11">
      <formula>$R$2</formula>
    </cfRule>
    <cfRule type="cellIs" priority="3338" operator="equal" dxfId="10">
      <formula>$P$2</formula>
    </cfRule>
    <cfRule type="beginsWith" priority="3339" operator="beginsWith" dxfId="16" text="+">
      <formula>LEFT(V22,LEN("+"))="+"</formula>
    </cfRule>
    <cfRule type="cellIs" priority="3340" operator="equal" dxfId="9">
      <formula>"O"</formula>
    </cfRule>
    <cfRule type="containsText" priority="3341" operator="containsText" dxfId="0" text="Q">
      <formula>NOT(ISERROR(SEARCH("Q",V22)))</formula>
    </cfRule>
    <cfRule type="cellIs" priority="3342" operator="equal" dxfId="13">
      <formula>"L"</formula>
    </cfRule>
  </conditionalFormatting>
  <conditionalFormatting sqref="W22">
    <cfRule type="duplicateValues" priority="3335" dxfId="138"/>
  </conditionalFormatting>
  <conditionalFormatting sqref="X22">
    <cfRule type="duplicateValues" priority="3334" dxfId="138"/>
  </conditionalFormatting>
  <conditionalFormatting sqref="Y22">
    <cfRule type="duplicateValues" priority="67" dxfId="138"/>
  </conditionalFormatting>
  <conditionalFormatting sqref="Z22">
    <cfRule type="duplicateValues" priority="3333" dxfId="138"/>
  </conditionalFormatting>
  <conditionalFormatting sqref="AA22">
    <cfRule type="cellIs" priority="6286" operator="equal" dxfId="12">
      <formula>"G"</formula>
    </cfRule>
    <cfRule type="cellIs" priority="6287" operator="equal" dxfId="11">
      <formula>$R$2</formula>
    </cfRule>
    <cfRule type="cellIs" priority="6288" operator="equal" dxfId="10">
      <formula>$P$2</formula>
    </cfRule>
    <cfRule type="beginsWith" priority="6289" operator="beginsWith" dxfId="16" text="+">
      <formula>LEFT(AA22,LEN("+"))="+"</formula>
    </cfRule>
    <cfRule type="cellIs" priority="6290" operator="equal" dxfId="9">
      <formula>"O"</formula>
    </cfRule>
    <cfRule type="containsText" priority="6291" operator="containsText" dxfId="0" text="Q">
      <formula>NOT(ISERROR(SEARCH("Q",AA22)))</formula>
    </cfRule>
    <cfRule type="cellIs" priority="6292" operator="equal" dxfId="13">
      <formula>"L"</formula>
    </cfRule>
  </conditionalFormatting>
  <conditionalFormatting sqref="AB22">
    <cfRule type="cellIs" priority="3326" operator="equal" dxfId="12">
      <formula>"G"</formula>
    </cfRule>
    <cfRule type="cellIs" priority="3327" operator="equal" dxfId="11">
      <formula>$R$2</formula>
    </cfRule>
    <cfRule type="cellIs" priority="3328" operator="equal" dxfId="10">
      <formula>$P$2</formula>
    </cfRule>
    <cfRule type="beginsWith" priority="3329" operator="beginsWith" dxfId="16" text="+">
      <formula>LEFT(AB22,LEN("+"))="+"</formula>
    </cfRule>
    <cfRule type="cellIs" priority="3330" operator="equal" dxfId="9">
      <formula>"O"</formula>
    </cfRule>
    <cfRule type="containsText" priority="3331" operator="containsText" dxfId="0" text="Q">
      <formula>NOT(ISERROR(SEARCH("Q",AB22)))</formula>
    </cfRule>
    <cfRule type="cellIs" priority="3332" operator="equal" dxfId="13">
      <formula>"L"</formula>
    </cfRule>
  </conditionalFormatting>
  <conditionalFormatting sqref="AC22">
    <cfRule type="duplicateValues" priority="3325" dxfId="138"/>
  </conditionalFormatting>
  <conditionalFormatting sqref="C23">
    <cfRule type="duplicateValues" priority="66" dxfId="138"/>
  </conditionalFormatting>
  <conditionalFormatting sqref="D23">
    <cfRule type="duplicateValues" priority="3252" dxfId="138"/>
  </conditionalFormatting>
  <conditionalFormatting sqref="E23">
    <cfRule type="duplicateValues" priority="3251" dxfId="138"/>
  </conditionalFormatting>
  <conditionalFormatting sqref="F23">
    <cfRule type="cellIs" priority="3267" operator="equal" dxfId="12">
      <formula>"G"</formula>
    </cfRule>
    <cfRule type="cellIs" priority="3268" operator="equal" dxfId="11">
      <formula>$R$2</formula>
    </cfRule>
    <cfRule type="cellIs" priority="3269" operator="equal" dxfId="10">
      <formula>$P$2</formula>
    </cfRule>
    <cfRule type="beginsWith" priority="3270" operator="beginsWith" dxfId="16" text="+">
      <formula>LEFT(F23,LEN("+"))="+"</formula>
    </cfRule>
    <cfRule type="cellIs" priority="3271" operator="equal" dxfId="9">
      <formula>"O"</formula>
    </cfRule>
    <cfRule type="containsText" priority="3272" operator="containsText" dxfId="0" text="Q">
      <formula>NOT(ISERROR(SEARCH("Q",F23)))</formula>
    </cfRule>
    <cfRule type="cellIs" priority="3273" operator="equal" dxfId="13">
      <formula>"L"</formula>
    </cfRule>
  </conditionalFormatting>
  <conditionalFormatting sqref="G23">
    <cfRule type="cellIs" priority="3260" operator="equal" dxfId="12">
      <formula>"G"</formula>
    </cfRule>
    <cfRule type="cellIs" priority="3261" operator="equal" dxfId="11">
      <formula>$R$2</formula>
    </cfRule>
    <cfRule type="cellIs" priority="3262" operator="equal" dxfId="10">
      <formula>$P$2</formula>
    </cfRule>
    <cfRule type="beginsWith" priority="3263" operator="beginsWith" dxfId="16" text="+">
      <formula>LEFT(G23,LEN("+"))="+"</formula>
    </cfRule>
    <cfRule type="cellIs" priority="3264" operator="equal" dxfId="9">
      <formula>"O"</formula>
    </cfRule>
    <cfRule type="containsText" priority="3265" operator="containsText" dxfId="0" text="Q">
      <formula>NOT(ISERROR(SEARCH("Q",G23)))</formula>
    </cfRule>
    <cfRule type="cellIs" priority="3266" operator="equal" dxfId="13">
      <formula>"L"</formula>
    </cfRule>
  </conditionalFormatting>
  <conditionalFormatting sqref="H23">
    <cfRule type="cellIs" priority="3253" operator="equal" dxfId="12">
      <formula>"G"</formula>
    </cfRule>
    <cfRule type="cellIs" priority="3254" operator="equal" dxfId="11">
      <formula>$R$2</formula>
    </cfRule>
    <cfRule type="cellIs" priority="3255" operator="equal" dxfId="10">
      <formula>$P$2</formula>
    </cfRule>
    <cfRule type="beginsWith" priority="3256" operator="beginsWith" dxfId="16" text="+">
      <formula>LEFT(H23,LEN("+"))="+"</formula>
    </cfRule>
    <cfRule type="cellIs" priority="3257" operator="equal" dxfId="9">
      <formula>"O"</formula>
    </cfRule>
    <cfRule type="containsText" priority="3258" operator="containsText" dxfId="0" text="Q">
      <formula>NOT(ISERROR(SEARCH("Q",H23)))</formula>
    </cfRule>
    <cfRule type="cellIs" priority="3259" operator="equal" dxfId="13">
      <formula>"L"</formula>
    </cfRule>
  </conditionalFormatting>
  <conditionalFormatting sqref="I23">
    <cfRule type="duplicateValues" priority="3250" dxfId="138"/>
  </conditionalFormatting>
  <conditionalFormatting sqref="J23">
    <cfRule type="duplicateValues" priority="3249" dxfId="138"/>
  </conditionalFormatting>
  <conditionalFormatting sqref="K23">
    <cfRule type="duplicateValues" priority="3248" dxfId="138"/>
  </conditionalFormatting>
  <conditionalFormatting sqref="L23">
    <cfRule type="duplicateValues" priority="3233" dxfId="138"/>
  </conditionalFormatting>
  <conditionalFormatting sqref="M23">
    <cfRule type="duplicateValues" priority="3232" dxfId="138"/>
  </conditionalFormatting>
  <conditionalFormatting sqref="N23">
    <cfRule type="cellIs" priority="3241" operator="equal" dxfId="12">
      <formula>"G"</formula>
    </cfRule>
    <cfRule type="cellIs" priority="3242" operator="equal" dxfId="11">
      <formula>$R$2</formula>
    </cfRule>
    <cfRule type="cellIs" priority="3243" operator="equal" dxfId="10">
      <formula>$P$2</formula>
    </cfRule>
    <cfRule type="beginsWith" priority="3244" operator="beginsWith" dxfId="16" text="+">
      <formula>LEFT(N23,LEN("+"))="+"</formula>
    </cfRule>
    <cfRule type="cellIs" priority="3245" operator="equal" dxfId="9">
      <formula>"O"</formula>
    </cfRule>
    <cfRule type="containsText" priority="3246" operator="containsText" dxfId="0" text="Q">
      <formula>NOT(ISERROR(SEARCH("Q",N23)))</formula>
    </cfRule>
    <cfRule type="cellIs" priority="3247" operator="equal" dxfId="13">
      <formula>"L"</formula>
    </cfRule>
  </conditionalFormatting>
  <conditionalFormatting sqref="O23">
    <cfRule type="cellIs" priority="3234" operator="equal" dxfId="12">
      <formula>"G"</formula>
    </cfRule>
    <cfRule type="cellIs" priority="3235" operator="equal" dxfId="11">
      <formula>$R$2</formula>
    </cfRule>
    <cfRule type="cellIs" priority="3236" operator="equal" dxfId="10">
      <formula>$P$2</formula>
    </cfRule>
    <cfRule type="beginsWith" priority="3237" operator="beginsWith" dxfId="16" text="+">
      <formula>LEFT(O23,LEN("+"))="+"</formula>
    </cfRule>
    <cfRule type="cellIs" priority="3238" operator="equal" dxfId="9">
      <formula>"O"</formula>
    </cfRule>
    <cfRule type="containsText" priority="3239" operator="containsText" dxfId="0" text="Q">
      <formula>NOT(ISERROR(SEARCH("Q",O23)))</formula>
    </cfRule>
    <cfRule type="cellIs" priority="3240" operator="equal" dxfId="13">
      <formula>"L"</formula>
    </cfRule>
  </conditionalFormatting>
  <conditionalFormatting sqref="P23">
    <cfRule type="duplicateValues" priority="65" dxfId="138"/>
  </conditionalFormatting>
  <conditionalFormatting sqref="Q23">
    <cfRule type="duplicateValues" priority="1454" dxfId="138"/>
  </conditionalFormatting>
  <conditionalFormatting sqref="R23">
    <cfRule type="duplicateValues" priority="3303" dxfId="138"/>
  </conditionalFormatting>
  <conditionalFormatting sqref="S23">
    <cfRule type="duplicateValues" priority="3302" dxfId="138"/>
  </conditionalFormatting>
  <conditionalFormatting sqref="T23">
    <cfRule type="duplicateValues" priority="3301" dxfId="138"/>
  </conditionalFormatting>
  <conditionalFormatting sqref="U23">
    <cfRule type="cellIs" priority="3294" operator="equal" dxfId="12">
      <formula>"G"</formula>
    </cfRule>
    <cfRule type="cellIs" priority="3295" operator="equal" dxfId="11">
      <formula>$R$2</formula>
    </cfRule>
    <cfRule type="cellIs" priority="3296" operator="equal" dxfId="10">
      <formula>$P$2</formula>
    </cfRule>
    <cfRule type="beginsWith" priority="3297" operator="beginsWith" dxfId="16" text="+">
      <formula>LEFT(U23,LEN("+"))="+"</formula>
    </cfRule>
    <cfRule type="cellIs" priority="3298" operator="equal" dxfId="9">
      <formula>"O"</formula>
    </cfRule>
    <cfRule type="containsText" priority="3299" operator="containsText" dxfId="0" text="Q">
      <formula>NOT(ISERROR(SEARCH("Q",U23)))</formula>
    </cfRule>
    <cfRule type="cellIs" priority="3300" operator="equal" dxfId="13">
      <formula>"L"</formula>
    </cfRule>
  </conditionalFormatting>
  <conditionalFormatting sqref="V23">
    <cfRule type="cellIs" priority="3287" operator="equal" dxfId="12">
      <formula>"G"</formula>
    </cfRule>
    <cfRule type="cellIs" priority="3288" operator="equal" dxfId="11">
      <formula>$R$2</formula>
    </cfRule>
    <cfRule type="cellIs" priority="3289" operator="equal" dxfId="10">
      <formula>$P$2</formula>
    </cfRule>
    <cfRule type="beginsWith" priority="3290" operator="beginsWith" dxfId="16" text="+">
      <formula>LEFT(V23,LEN("+"))="+"</formula>
    </cfRule>
    <cfRule type="cellIs" priority="3291" operator="equal" dxfId="9">
      <formula>"O"</formula>
    </cfRule>
    <cfRule type="containsText" priority="3292" operator="containsText" dxfId="0" text="Q">
      <formula>NOT(ISERROR(SEARCH("Q",V23)))</formula>
    </cfRule>
    <cfRule type="cellIs" priority="3293" operator="equal" dxfId="13">
      <formula>"L"</formula>
    </cfRule>
  </conditionalFormatting>
  <conditionalFormatting sqref="W23">
    <cfRule type="duplicateValues" priority="3286" dxfId="138"/>
  </conditionalFormatting>
  <conditionalFormatting sqref="X23">
    <cfRule type="duplicateValues" priority="3285" dxfId="138"/>
  </conditionalFormatting>
  <conditionalFormatting sqref="Y23">
    <cfRule type="duplicateValues" priority="3284" dxfId="138"/>
  </conditionalFormatting>
  <conditionalFormatting sqref="Z23">
    <cfRule type="duplicateValues" priority="3283" dxfId="138"/>
  </conditionalFormatting>
  <conditionalFormatting sqref="AA23">
    <cfRule type="duplicateValues" priority="3275" dxfId="138"/>
  </conditionalFormatting>
  <conditionalFormatting sqref="AB23">
    <cfRule type="cellIs" priority="3276" operator="equal" dxfId="12">
      <formula>"G"</formula>
    </cfRule>
    <cfRule type="cellIs" priority="3277" operator="equal" dxfId="11">
      <formula>$R$2</formula>
    </cfRule>
    <cfRule type="cellIs" priority="3278" operator="equal" dxfId="10">
      <formula>$P$2</formula>
    </cfRule>
    <cfRule type="beginsWith" priority="3279" operator="beginsWith" dxfId="16" text="+">
      <formula>LEFT(AB23,LEN("+"))="+"</formula>
    </cfRule>
    <cfRule type="cellIs" priority="3280" operator="equal" dxfId="9">
      <formula>"O"</formula>
    </cfRule>
    <cfRule type="containsText" priority="3281" operator="containsText" dxfId="0" text="Q">
      <formula>NOT(ISERROR(SEARCH("Q",AB23)))</formula>
    </cfRule>
    <cfRule type="cellIs" priority="3282" operator="equal" dxfId="13">
      <formula>"L"</formula>
    </cfRule>
  </conditionalFormatting>
  <conditionalFormatting sqref="AC23">
    <cfRule type="duplicateValues" priority="3274" dxfId="138"/>
  </conditionalFormatting>
  <conditionalFormatting sqref="AD23">
    <cfRule type="cellIs" priority="8451" operator="equal" dxfId="12">
      <formula>"G"</formula>
    </cfRule>
    <cfRule type="cellIs" priority="8452" operator="equal" dxfId="11">
      <formula>$R$2</formula>
    </cfRule>
    <cfRule type="cellIs" priority="8453" operator="equal" dxfId="10">
      <formula>$P$2</formula>
    </cfRule>
    <cfRule type="beginsWith" priority="8454" operator="beginsWith" dxfId="16" text="+">
      <formula>LEFT(AD23,LEN("+"))="+"</formula>
    </cfRule>
    <cfRule type="cellIs" priority="8455" operator="equal" dxfId="9">
      <formula>"O"</formula>
    </cfRule>
    <cfRule type="containsText" priority="8456" operator="containsText" dxfId="0" text="Q">
      <formula>NOT(ISERROR(SEARCH("Q",AD23)))</formula>
    </cfRule>
    <cfRule type="cellIs" priority="8457" operator="equal" dxfId="13">
      <formula>"L"</formula>
    </cfRule>
  </conditionalFormatting>
  <conditionalFormatting sqref="C24">
    <cfRule type="duplicateValues" priority="3203" dxfId="138"/>
  </conditionalFormatting>
  <conditionalFormatting sqref="D24">
    <cfRule type="duplicateValues" priority="3202" dxfId="138"/>
  </conditionalFormatting>
  <conditionalFormatting sqref="E24">
    <cfRule type="duplicateValues" priority="3201" dxfId="138"/>
  </conditionalFormatting>
  <conditionalFormatting sqref="F24">
    <cfRule type="cellIs" priority="3218" operator="equal" dxfId="12">
      <formula>"G"</formula>
    </cfRule>
    <cfRule type="cellIs" priority="3219" operator="equal" dxfId="11">
      <formula>$R$2</formula>
    </cfRule>
    <cfRule type="cellIs" priority="3220" operator="equal" dxfId="10">
      <formula>$P$2</formula>
    </cfRule>
    <cfRule type="beginsWith" priority="3221" operator="beginsWith" dxfId="16" text="+">
      <formula>LEFT(F24,LEN("+"))="+"</formula>
    </cfRule>
    <cfRule type="cellIs" priority="3222" operator="equal" dxfId="9">
      <formula>"O"</formula>
    </cfRule>
    <cfRule type="containsText" priority="3223" operator="containsText" dxfId="0" text="Q">
      <formula>NOT(ISERROR(SEARCH("Q",F24)))</formula>
    </cfRule>
    <cfRule type="cellIs" priority="3224" operator="equal" dxfId="13">
      <formula>"L"</formula>
    </cfRule>
  </conditionalFormatting>
  <conditionalFormatting sqref="G24">
    <cfRule type="cellIs" priority="3211" operator="equal" dxfId="12">
      <formula>"G"</formula>
    </cfRule>
    <cfRule type="cellIs" priority="3212" operator="equal" dxfId="11">
      <formula>$R$2</formula>
    </cfRule>
    <cfRule type="cellIs" priority="3213" operator="equal" dxfId="10">
      <formula>$P$2</formula>
    </cfRule>
    <cfRule type="beginsWith" priority="3214" operator="beginsWith" dxfId="16" text="+">
      <formula>LEFT(G24,LEN("+"))="+"</formula>
    </cfRule>
    <cfRule type="cellIs" priority="3215" operator="equal" dxfId="9">
      <formula>"O"</formula>
    </cfRule>
    <cfRule type="containsText" priority="3216" operator="containsText" dxfId="0" text="Q">
      <formula>NOT(ISERROR(SEARCH("Q",G24)))</formula>
    </cfRule>
    <cfRule type="cellIs" priority="3217" operator="equal" dxfId="13">
      <formula>"L"</formula>
    </cfRule>
  </conditionalFormatting>
  <conditionalFormatting sqref="H24">
    <cfRule type="cellIs" priority="3204" operator="equal" dxfId="12">
      <formula>"G"</formula>
    </cfRule>
    <cfRule type="cellIs" priority="3205" operator="equal" dxfId="11">
      <formula>$R$2</formula>
    </cfRule>
    <cfRule type="cellIs" priority="3206" operator="equal" dxfId="10">
      <formula>$P$2</formula>
    </cfRule>
    <cfRule type="beginsWith" priority="3207" operator="beginsWith" dxfId="16" text="+">
      <formula>LEFT(H24,LEN("+"))="+"</formula>
    </cfRule>
    <cfRule type="cellIs" priority="3208" operator="equal" dxfId="9">
      <formula>"O"</formula>
    </cfRule>
    <cfRule type="containsText" priority="3209" operator="containsText" dxfId="0" text="Q">
      <formula>NOT(ISERROR(SEARCH("Q",H24)))</formula>
    </cfRule>
    <cfRule type="cellIs" priority="3210" operator="equal" dxfId="13">
      <formula>"L"</formula>
    </cfRule>
  </conditionalFormatting>
  <conditionalFormatting sqref="I24">
    <cfRule type="duplicateValues" priority="3200" dxfId="138"/>
  </conditionalFormatting>
  <conditionalFormatting sqref="J24">
    <cfRule type="duplicateValues" priority="3199" dxfId="138"/>
  </conditionalFormatting>
  <conditionalFormatting sqref="K24">
    <cfRule type="duplicateValues" priority="3198" dxfId="138"/>
  </conditionalFormatting>
  <conditionalFormatting sqref="L24">
    <cfRule type="duplicateValues" priority="3183" dxfId="138"/>
  </conditionalFormatting>
  <conditionalFormatting sqref="M24">
    <cfRule type="duplicateValues" priority="3182" dxfId="138"/>
  </conditionalFormatting>
  <conditionalFormatting sqref="N24">
    <cfRule type="cellIs" priority="3191" operator="equal" dxfId="12">
      <formula>"G"</formula>
    </cfRule>
    <cfRule type="cellIs" priority="3192" operator="equal" dxfId="11">
      <formula>$R$2</formula>
    </cfRule>
    <cfRule type="cellIs" priority="3193" operator="equal" dxfId="10">
      <formula>$P$2</formula>
    </cfRule>
    <cfRule type="beginsWith" priority="3194" operator="beginsWith" dxfId="16" text="+">
      <formula>LEFT(N24,LEN("+"))="+"</formula>
    </cfRule>
    <cfRule type="cellIs" priority="3195" operator="equal" dxfId="9">
      <formula>"O"</formula>
    </cfRule>
    <cfRule type="containsText" priority="3196" operator="containsText" dxfId="0" text="Q">
      <formula>NOT(ISERROR(SEARCH("Q",N24)))</formula>
    </cfRule>
    <cfRule type="cellIs" priority="3197" operator="equal" dxfId="13">
      <formula>"L"</formula>
    </cfRule>
  </conditionalFormatting>
  <conditionalFormatting sqref="O24">
    <cfRule type="cellIs" priority="3184" operator="equal" dxfId="12">
      <formula>"G"</formula>
    </cfRule>
    <cfRule type="cellIs" priority="3185" operator="equal" dxfId="11">
      <formula>$R$2</formula>
    </cfRule>
    <cfRule type="cellIs" priority="3186" operator="equal" dxfId="10">
      <formula>$P$2</formula>
    </cfRule>
    <cfRule type="beginsWith" priority="3187" operator="beginsWith" dxfId="16" text="+">
      <formula>LEFT(O24,LEN("+"))="+"</formula>
    </cfRule>
    <cfRule type="cellIs" priority="3188" operator="equal" dxfId="9">
      <formula>"O"</formula>
    </cfRule>
    <cfRule type="containsText" priority="3189" operator="containsText" dxfId="0" text="Q">
      <formula>NOT(ISERROR(SEARCH("Q",O24)))</formula>
    </cfRule>
    <cfRule type="cellIs" priority="3190" operator="equal" dxfId="13">
      <formula>"L"</formula>
    </cfRule>
  </conditionalFormatting>
  <conditionalFormatting sqref="P24">
    <cfRule type="duplicateValues" priority="3181" dxfId="138"/>
  </conditionalFormatting>
  <conditionalFormatting sqref="Q24">
    <cfRule type="duplicateValues" priority="3180" dxfId="138"/>
  </conditionalFormatting>
  <conditionalFormatting sqref="R24">
    <cfRule type="duplicateValues" priority="3179" dxfId="138"/>
  </conditionalFormatting>
  <conditionalFormatting sqref="S24">
    <cfRule type="duplicateValues" priority="3178" dxfId="138"/>
  </conditionalFormatting>
  <conditionalFormatting sqref="T24">
    <cfRule type="cellIs" priority="6279" operator="equal" dxfId="12">
      <formula>"G"</formula>
    </cfRule>
    <cfRule type="cellIs" priority="6280" operator="equal" dxfId="11">
      <formula>$R$2</formula>
    </cfRule>
    <cfRule type="cellIs" priority="6281" operator="equal" dxfId="10">
      <formula>$P$2</formula>
    </cfRule>
    <cfRule type="beginsWith" priority="6282" operator="beginsWith" dxfId="16" text="+">
      <formula>LEFT(T24,LEN("+"))="+"</formula>
    </cfRule>
    <cfRule type="cellIs" priority="6283" operator="equal" dxfId="9">
      <formula>"O"</formula>
    </cfRule>
    <cfRule type="containsText" priority="6284" operator="containsText" dxfId="0" text="Q">
      <formula>NOT(ISERROR(SEARCH("Q",T24)))</formula>
    </cfRule>
    <cfRule type="cellIs" priority="6285" operator="equal" dxfId="13">
      <formula>"L"</formula>
    </cfRule>
  </conditionalFormatting>
  <conditionalFormatting sqref="U24">
    <cfRule type="cellIs" priority="3171" operator="equal" dxfId="12">
      <formula>"G"</formula>
    </cfRule>
    <cfRule type="cellIs" priority="3172" operator="equal" dxfId="11">
      <formula>$R$2</formula>
    </cfRule>
    <cfRule type="cellIs" priority="3173" operator="equal" dxfId="10">
      <formula>$P$2</formula>
    </cfRule>
    <cfRule type="beginsWith" priority="3174" operator="beginsWith" dxfId="16" text="+">
      <formula>LEFT(U24,LEN("+"))="+"</formula>
    </cfRule>
    <cfRule type="cellIs" priority="3175" operator="equal" dxfId="9">
      <formula>"O"</formula>
    </cfRule>
    <cfRule type="containsText" priority="3176" operator="containsText" dxfId="0" text="Q">
      <formula>NOT(ISERROR(SEARCH("Q",U24)))</formula>
    </cfRule>
    <cfRule type="cellIs" priority="3177" operator="equal" dxfId="13">
      <formula>"L"</formula>
    </cfRule>
  </conditionalFormatting>
  <conditionalFormatting sqref="V24">
    <cfRule type="cellIs" priority="3164" operator="equal" dxfId="12">
      <formula>"G"</formula>
    </cfRule>
    <cfRule type="cellIs" priority="3165" operator="equal" dxfId="11">
      <formula>$R$2</formula>
    </cfRule>
    <cfRule type="cellIs" priority="3166" operator="equal" dxfId="10">
      <formula>$P$2</formula>
    </cfRule>
    <cfRule type="beginsWith" priority="3167" operator="beginsWith" dxfId="16" text="+">
      <formula>LEFT(V24,LEN("+"))="+"</formula>
    </cfRule>
    <cfRule type="cellIs" priority="3168" operator="equal" dxfId="9">
      <formula>"O"</formula>
    </cfRule>
    <cfRule type="containsText" priority="3169" operator="containsText" dxfId="0" text="Q">
      <formula>NOT(ISERROR(SEARCH("Q",V24)))</formula>
    </cfRule>
    <cfRule type="cellIs" priority="3170" operator="equal" dxfId="13">
      <formula>"L"</formula>
    </cfRule>
  </conditionalFormatting>
  <conditionalFormatting sqref="W24">
    <cfRule type="duplicateValues" priority="3163" dxfId="138"/>
  </conditionalFormatting>
  <conditionalFormatting sqref="X24">
    <cfRule type="duplicateValues" priority="3162" dxfId="138"/>
  </conditionalFormatting>
  <conditionalFormatting sqref="Y24">
    <cfRule type="duplicateValues" priority="3161" dxfId="138"/>
  </conditionalFormatting>
  <conditionalFormatting sqref="Z24">
    <cfRule type="duplicateValues" priority="3160" dxfId="138"/>
  </conditionalFormatting>
  <conditionalFormatting sqref="AA24">
    <cfRule type="duplicateValues" priority="8" dxfId="138"/>
  </conditionalFormatting>
  <conditionalFormatting sqref="AB24">
    <cfRule type="cellIs" priority="3153" operator="equal" dxfId="12">
      <formula>"G"</formula>
    </cfRule>
    <cfRule type="cellIs" priority="3154" operator="equal" dxfId="11">
      <formula>$R$2</formula>
    </cfRule>
    <cfRule type="cellIs" priority="3155" operator="equal" dxfId="10">
      <formula>$P$2</formula>
    </cfRule>
    <cfRule type="beginsWith" priority="3156" operator="beginsWith" dxfId="16" text="+">
      <formula>LEFT(AB24,LEN("+"))="+"</formula>
    </cfRule>
    <cfRule type="cellIs" priority="3157" operator="equal" dxfId="9">
      <formula>"O"</formula>
    </cfRule>
    <cfRule type="containsText" priority="3158" operator="containsText" dxfId="0" text="Q">
      <formula>NOT(ISERROR(SEARCH("Q",AB24)))</formula>
    </cfRule>
    <cfRule type="cellIs" priority="3159" operator="equal" dxfId="13">
      <formula>"L"</formula>
    </cfRule>
  </conditionalFormatting>
  <conditionalFormatting sqref="AC24">
    <cfRule type="duplicateValues" priority="3152" dxfId="138"/>
  </conditionalFormatting>
  <conditionalFormatting sqref="AD24">
    <cfRule type="cellIs" priority="5117" operator="equal" dxfId="12">
      <formula>"G"</formula>
    </cfRule>
    <cfRule type="cellIs" priority="5118" operator="equal" dxfId="11">
      <formula>$R$2</formula>
    </cfRule>
    <cfRule type="cellIs" priority="5119" operator="equal" dxfId="10">
      <formula>$P$2</formula>
    </cfRule>
    <cfRule type="beginsWith" priority="5120" operator="beginsWith" dxfId="16" text="+">
      <formula>LEFT(AD24,LEN("+"))="+"</formula>
    </cfRule>
    <cfRule type="cellIs" priority="5121" operator="equal" dxfId="9">
      <formula>"O"</formula>
    </cfRule>
    <cfRule type="containsText" priority="5122" operator="containsText" dxfId="0" text="Q">
      <formula>NOT(ISERROR(SEARCH("Q",AD24)))</formula>
    </cfRule>
    <cfRule type="cellIs" priority="5123" operator="equal" dxfId="13">
      <formula>"L"</formula>
    </cfRule>
  </conditionalFormatting>
  <conditionalFormatting sqref="C25">
    <cfRule type="duplicateValues" priority="3144" dxfId="138"/>
  </conditionalFormatting>
  <conditionalFormatting sqref="F25">
    <cfRule type="cellIs" priority="3137" operator="equal" dxfId="12">
      <formula>"G"</formula>
    </cfRule>
    <cfRule type="cellIs" priority="3138" operator="equal" dxfId="11">
      <formula>$R$2</formula>
    </cfRule>
    <cfRule type="cellIs" priority="3139" operator="equal" dxfId="10">
      <formula>$P$2</formula>
    </cfRule>
    <cfRule type="beginsWith" priority="3140" operator="beginsWith" dxfId="16" text="+">
      <formula>LEFT(F25,LEN("+"))="+"</formula>
    </cfRule>
    <cfRule type="cellIs" priority="3141" operator="equal" dxfId="9">
      <formula>"O"</formula>
    </cfRule>
    <cfRule type="containsText" priority="3142" operator="containsText" dxfId="0" text="Q">
      <formula>NOT(ISERROR(SEARCH("Q",F25)))</formula>
    </cfRule>
    <cfRule type="cellIs" priority="3143" operator="equal" dxfId="13">
      <formula>"L"</formula>
    </cfRule>
  </conditionalFormatting>
  <conditionalFormatting sqref="G25">
    <cfRule type="cellIs" priority="3130" operator="equal" dxfId="12">
      <formula>"G"</formula>
    </cfRule>
    <cfRule type="cellIs" priority="3131" operator="equal" dxfId="11">
      <formula>$R$2</formula>
    </cfRule>
    <cfRule type="cellIs" priority="3132" operator="equal" dxfId="10">
      <formula>$P$2</formula>
    </cfRule>
    <cfRule type="beginsWith" priority="3133" operator="beginsWith" dxfId="16" text="+">
      <formula>LEFT(G25,LEN("+"))="+"</formula>
    </cfRule>
    <cfRule type="cellIs" priority="3134" operator="equal" dxfId="9">
      <formula>"O"</formula>
    </cfRule>
    <cfRule type="containsText" priority="3135" operator="containsText" dxfId="0" text="Q">
      <formula>NOT(ISERROR(SEARCH("Q",G25)))</formula>
    </cfRule>
    <cfRule type="cellIs" priority="3136" operator="equal" dxfId="13">
      <formula>"L"</formula>
    </cfRule>
  </conditionalFormatting>
  <conditionalFormatting sqref="H25">
    <cfRule type="cellIs" priority="3123" operator="equal" dxfId="12">
      <formula>"G"</formula>
    </cfRule>
    <cfRule type="cellIs" priority="3124" operator="equal" dxfId="11">
      <formula>$R$2</formula>
    </cfRule>
    <cfRule type="cellIs" priority="3125" operator="equal" dxfId="10">
      <formula>$P$2</formula>
    </cfRule>
    <cfRule type="beginsWith" priority="3126" operator="beginsWith" dxfId="16" text="+">
      <formula>LEFT(H25,LEN("+"))="+"</formula>
    </cfRule>
    <cfRule type="cellIs" priority="3127" operator="equal" dxfId="9">
      <formula>"O"</formula>
    </cfRule>
    <cfRule type="containsText" priority="3128" operator="containsText" dxfId="0" text="Q">
      <formula>NOT(ISERROR(SEARCH("Q",H25)))</formula>
    </cfRule>
    <cfRule type="cellIs" priority="3129" operator="equal" dxfId="13">
      <formula>"L"</formula>
    </cfRule>
  </conditionalFormatting>
  <conditionalFormatting sqref="I25">
    <cfRule type="duplicateValues" priority="3122" dxfId="138"/>
  </conditionalFormatting>
  <conditionalFormatting sqref="J25">
    <cfRule type="duplicateValues" priority="3121" dxfId="138"/>
  </conditionalFormatting>
  <conditionalFormatting sqref="K25">
    <cfRule type="duplicateValues" priority="3120" dxfId="138"/>
  </conditionalFormatting>
  <conditionalFormatting sqref="L25">
    <cfRule type="duplicateValues" priority="3105" dxfId="138"/>
  </conditionalFormatting>
  <conditionalFormatting sqref="M25">
    <cfRule type="duplicateValues" priority="3104" dxfId="138"/>
  </conditionalFormatting>
  <conditionalFormatting sqref="N25">
    <cfRule type="cellIs" priority="3113" operator="equal" dxfId="12">
      <formula>"G"</formula>
    </cfRule>
    <cfRule type="cellIs" priority="3114" operator="equal" dxfId="11">
      <formula>$R$2</formula>
    </cfRule>
    <cfRule type="cellIs" priority="3115" operator="equal" dxfId="10">
      <formula>$P$2</formula>
    </cfRule>
    <cfRule type="beginsWith" priority="3116" operator="beginsWith" dxfId="16" text="+">
      <formula>LEFT(N25,LEN("+"))="+"</formula>
    </cfRule>
    <cfRule type="cellIs" priority="3117" operator="equal" dxfId="9">
      <formula>"O"</formula>
    </cfRule>
    <cfRule type="containsText" priority="3118" operator="containsText" dxfId="0" text="Q">
      <formula>NOT(ISERROR(SEARCH("Q",N25)))</formula>
    </cfRule>
    <cfRule type="cellIs" priority="3119" operator="equal" dxfId="13">
      <formula>"L"</formula>
    </cfRule>
  </conditionalFormatting>
  <conditionalFormatting sqref="O25">
    <cfRule type="cellIs" priority="3106" operator="equal" dxfId="12">
      <formula>"G"</formula>
    </cfRule>
    <cfRule type="cellIs" priority="3107" operator="equal" dxfId="11">
      <formula>$R$2</formula>
    </cfRule>
    <cfRule type="cellIs" priority="3108" operator="equal" dxfId="10">
      <formula>$P$2</formula>
    </cfRule>
    <cfRule type="beginsWith" priority="3109" operator="beginsWith" dxfId="16" text="+">
      <formula>LEFT(O25,LEN("+"))="+"</formula>
    </cfRule>
    <cfRule type="cellIs" priority="3110" operator="equal" dxfId="9">
      <formula>"O"</formula>
    </cfRule>
    <cfRule type="containsText" priority="3111" operator="containsText" dxfId="0" text="Q">
      <formula>NOT(ISERROR(SEARCH("Q",O25)))</formula>
    </cfRule>
    <cfRule type="cellIs" priority="3112" operator="equal" dxfId="13">
      <formula>"L"</formula>
    </cfRule>
  </conditionalFormatting>
  <conditionalFormatting sqref="P25">
    <cfRule type="duplicateValues" priority="3103" dxfId="138"/>
  </conditionalFormatting>
  <conditionalFormatting sqref="Q25">
    <cfRule type="duplicateValues" priority="1449" dxfId="138"/>
  </conditionalFormatting>
  <conditionalFormatting sqref="R25">
    <cfRule type="duplicateValues" priority="3102" dxfId="138"/>
  </conditionalFormatting>
  <conditionalFormatting sqref="S25">
    <cfRule type="duplicateValues" priority="3101" dxfId="138"/>
  </conditionalFormatting>
  <conditionalFormatting sqref="T25">
    <cfRule type="duplicateValues" priority="3100" dxfId="138"/>
  </conditionalFormatting>
  <conditionalFormatting sqref="U25">
    <cfRule type="cellIs" priority="3093" operator="equal" dxfId="12">
      <formula>"G"</formula>
    </cfRule>
    <cfRule type="cellIs" priority="3094" operator="equal" dxfId="11">
      <formula>$R$2</formula>
    </cfRule>
    <cfRule type="cellIs" priority="3095" operator="equal" dxfId="10">
      <formula>$P$2</formula>
    </cfRule>
    <cfRule type="beginsWith" priority="3096" operator="beginsWith" dxfId="16" text="+">
      <formula>LEFT(U25,LEN("+"))="+"</formula>
    </cfRule>
    <cfRule type="cellIs" priority="3097" operator="equal" dxfId="9">
      <formula>"O"</formula>
    </cfRule>
    <cfRule type="containsText" priority="3098" operator="containsText" dxfId="0" text="Q">
      <formula>NOT(ISERROR(SEARCH("Q",U25)))</formula>
    </cfRule>
    <cfRule type="cellIs" priority="3099" operator="equal" dxfId="13">
      <formula>"L"</formula>
    </cfRule>
  </conditionalFormatting>
  <conditionalFormatting sqref="V25">
    <cfRule type="cellIs" priority="3086" operator="equal" dxfId="12">
      <formula>"G"</formula>
    </cfRule>
    <cfRule type="cellIs" priority="3087" operator="equal" dxfId="11">
      <formula>$R$2</formula>
    </cfRule>
    <cfRule type="cellIs" priority="3088" operator="equal" dxfId="10">
      <formula>$P$2</formula>
    </cfRule>
    <cfRule type="beginsWith" priority="3089" operator="beginsWith" dxfId="16" text="+">
      <formula>LEFT(V25,LEN("+"))="+"</formula>
    </cfRule>
    <cfRule type="cellIs" priority="3090" operator="equal" dxfId="9">
      <formula>"O"</formula>
    </cfRule>
    <cfRule type="containsText" priority="3091" operator="containsText" dxfId="0" text="Q">
      <formula>NOT(ISERROR(SEARCH("Q",V25)))</formula>
    </cfRule>
    <cfRule type="cellIs" priority="3092" operator="equal" dxfId="13">
      <formula>"L"</formula>
    </cfRule>
  </conditionalFormatting>
  <conditionalFormatting sqref="W25">
    <cfRule type="duplicateValues" priority="3085" dxfId="138"/>
  </conditionalFormatting>
  <conditionalFormatting sqref="X25">
    <cfRule type="duplicateValues" priority="3084" dxfId="138"/>
  </conditionalFormatting>
  <conditionalFormatting sqref="Y25">
    <cfRule type="duplicateValues" priority="3083" dxfId="138"/>
  </conditionalFormatting>
  <conditionalFormatting sqref="Z25">
    <cfRule type="duplicateValues" priority="3082" dxfId="138"/>
  </conditionalFormatting>
  <conditionalFormatting sqref="AA25">
    <cfRule type="duplicateValues" priority="3074" dxfId="138"/>
  </conditionalFormatting>
  <conditionalFormatting sqref="AB25">
    <cfRule type="cellIs" priority="3075" operator="equal" dxfId="12">
      <formula>"G"</formula>
    </cfRule>
    <cfRule type="cellIs" priority="3076" operator="equal" dxfId="11">
      <formula>$R$2</formula>
    </cfRule>
    <cfRule type="cellIs" priority="3077" operator="equal" dxfId="10">
      <formula>$P$2</formula>
    </cfRule>
    <cfRule type="beginsWith" priority="3078" operator="beginsWith" dxfId="16" text="+">
      <formula>LEFT(AB25,LEN("+"))="+"</formula>
    </cfRule>
    <cfRule type="cellIs" priority="3079" operator="equal" dxfId="9">
      <formula>"O"</formula>
    </cfRule>
    <cfRule type="containsText" priority="3080" operator="containsText" dxfId="0" text="Q">
      <formula>NOT(ISERROR(SEARCH("Q",AB25)))</formula>
    </cfRule>
    <cfRule type="cellIs" priority="3081" operator="equal" dxfId="13">
      <formula>"L"</formula>
    </cfRule>
  </conditionalFormatting>
  <conditionalFormatting sqref="AC25">
    <cfRule type="duplicateValues" priority="3073" dxfId="138"/>
  </conditionalFormatting>
  <conditionalFormatting sqref="C26">
    <cfRule type="duplicateValues" priority="3065" dxfId="138"/>
  </conditionalFormatting>
  <conditionalFormatting sqref="D26">
    <cfRule type="duplicateValues" priority="64" dxfId="138"/>
  </conditionalFormatting>
  <conditionalFormatting sqref="E26">
    <cfRule type="duplicateValues" priority="3043" dxfId="138"/>
  </conditionalFormatting>
  <conditionalFormatting sqref="F26">
    <cfRule type="cellIs" priority="3058" operator="equal" dxfId="12">
      <formula>"G"</formula>
    </cfRule>
    <cfRule type="cellIs" priority="3059" operator="equal" dxfId="11">
      <formula>$R$2</formula>
    </cfRule>
    <cfRule type="cellIs" priority="3060" operator="equal" dxfId="10">
      <formula>$P$2</formula>
    </cfRule>
    <cfRule type="beginsWith" priority="3061" operator="beginsWith" dxfId="16" text="+">
      <formula>LEFT(F26,LEN("+"))="+"</formula>
    </cfRule>
    <cfRule type="cellIs" priority="3062" operator="equal" dxfId="9">
      <formula>"O"</formula>
    </cfRule>
    <cfRule type="containsText" priority="3063" operator="containsText" dxfId="0" text="Q">
      <formula>NOT(ISERROR(SEARCH("Q",F26)))</formula>
    </cfRule>
    <cfRule type="cellIs" priority="3064" operator="equal" dxfId="13">
      <formula>"L"</formula>
    </cfRule>
  </conditionalFormatting>
  <conditionalFormatting sqref="G26">
    <cfRule type="cellIs" priority="3051" operator="equal" dxfId="12">
      <formula>"G"</formula>
    </cfRule>
    <cfRule type="cellIs" priority="3052" operator="equal" dxfId="11">
      <formula>$R$2</formula>
    </cfRule>
    <cfRule type="cellIs" priority="3053" operator="equal" dxfId="10">
      <formula>$P$2</formula>
    </cfRule>
    <cfRule type="beginsWith" priority="3054" operator="beginsWith" dxfId="16" text="+">
      <formula>LEFT(G26,LEN("+"))="+"</formula>
    </cfRule>
    <cfRule type="cellIs" priority="3055" operator="equal" dxfId="9">
      <formula>"O"</formula>
    </cfRule>
    <cfRule type="containsText" priority="3056" operator="containsText" dxfId="0" text="Q">
      <formula>NOT(ISERROR(SEARCH("Q",G26)))</formula>
    </cfRule>
    <cfRule type="cellIs" priority="3057" operator="equal" dxfId="13">
      <formula>"L"</formula>
    </cfRule>
  </conditionalFormatting>
  <conditionalFormatting sqref="H26">
    <cfRule type="cellIs" priority="3044" operator="equal" dxfId="12">
      <formula>"G"</formula>
    </cfRule>
    <cfRule type="cellIs" priority="3045" operator="equal" dxfId="11">
      <formula>$R$2</formula>
    </cfRule>
    <cfRule type="cellIs" priority="3046" operator="equal" dxfId="10">
      <formula>$P$2</formula>
    </cfRule>
    <cfRule type="beginsWith" priority="3047" operator="beginsWith" dxfId="16" text="+">
      <formula>LEFT(H26,LEN("+"))="+"</formula>
    </cfRule>
    <cfRule type="cellIs" priority="3048" operator="equal" dxfId="9">
      <formula>"O"</formula>
    </cfRule>
    <cfRule type="containsText" priority="3049" operator="containsText" dxfId="0" text="Q">
      <formula>NOT(ISERROR(SEARCH("Q",H26)))</formula>
    </cfRule>
    <cfRule type="cellIs" priority="3050" operator="equal" dxfId="13">
      <formula>"L"</formula>
    </cfRule>
  </conditionalFormatting>
  <conditionalFormatting sqref="I26">
    <cfRule type="duplicateValues" priority="3042" dxfId="138"/>
  </conditionalFormatting>
  <conditionalFormatting sqref="J26">
    <cfRule type="duplicateValues" priority="3041" dxfId="138"/>
  </conditionalFormatting>
  <conditionalFormatting sqref="K26">
    <cfRule type="duplicateValues" priority="3040" dxfId="138"/>
  </conditionalFormatting>
  <conditionalFormatting sqref="L26">
    <cfRule type="duplicateValues" priority="3025" dxfId="138"/>
  </conditionalFormatting>
  <conditionalFormatting sqref="M26">
    <cfRule type="duplicateValues" priority="3024" dxfId="138"/>
  </conditionalFormatting>
  <conditionalFormatting sqref="N26">
    <cfRule type="cellIs" priority="3033" operator="equal" dxfId="12">
      <formula>"G"</formula>
    </cfRule>
    <cfRule type="cellIs" priority="3034" operator="equal" dxfId="11">
      <formula>$R$2</formula>
    </cfRule>
    <cfRule type="cellIs" priority="3035" operator="equal" dxfId="10">
      <formula>$P$2</formula>
    </cfRule>
    <cfRule type="beginsWith" priority="3036" operator="beginsWith" dxfId="16" text="+">
      <formula>LEFT(N26,LEN("+"))="+"</formula>
    </cfRule>
    <cfRule type="cellIs" priority="3037" operator="equal" dxfId="9">
      <formula>"O"</formula>
    </cfRule>
    <cfRule type="containsText" priority="3038" operator="containsText" dxfId="0" text="Q">
      <formula>NOT(ISERROR(SEARCH("Q",N26)))</formula>
    </cfRule>
    <cfRule type="cellIs" priority="3039" operator="equal" dxfId="13">
      <formula>"L"</formula>
    </cfRule>
  </conditionalFormatting>
  <conditionalFormatting sqref="O26">
    <cfRule type="cellIs" priority="3026" operator="equal" dxfId="12">
      <formula>"G"</formula>
    </cfRule>
    <cfRule type="cellIs" priority="3027" operator="equal" dxfId="11">
      <formula>$R$2</formula>
    </cfRule>
    <cfRule type="cellIs" priority="3028" operator="equal" dxfId="10">
      <formula>$P$2</formula>
    </cfRule>
    <cfRule type="beginsWith" priority="3029" operator="beginsWith" dxfId="16" text="+">
      <formula>LEFT(O26,LEN("+"))="+"</formula>
    </cfRule>
    <cfRule type="cellIs" priority="3030" operator="equal" dxfId="9">
      <formula>"O"</formula>
    </cfRule>
    <cfRule type="containsText" priority="3031" operator="containsText" dxfId="0" text="Q">
      <formula>NOT(ISERROR(SEARCH("Q",O26)))</formula>
    </cfRule>
    <cfRule type="cellIs" priority="3032" operator="equal" dxfId="13">
      <formula>"L"</formula>
    </cfRule>
  </conditionalFormatting>
  <conditionalFormatting sqref="P26">
    <cfRule type="duplicateValues" priority="3023" dxfId="138"/>
  </conditionalFormatting>
  <conditionalFormatting sqref="Q26">
    <cfRule type="duplicateValues" priority="3022" dxfId="138"/>
  </conditionalFormatting>
  <conditionalFormatting sqref="R26">
    <cfRule type="duplicateValues" priority="3021" dxfId="138"/>
  </conditionalFormatting>
  <conditionalFormatting sqref="S26">
    <cfRule type="duplicateValues" priority="3020" dxfId="138"/>
  </conditionalFormatting>
  <conditionalFormatting sqref="T26">
    <cfRule type="duplicateValues" priority="3019" dxfId="138"/>
  </conditionalFormatting>
  <conditionalFormatting sqref="U26">
    <cfRule type="cellIs" priority="3012" operator="equal" dxfId="12">
      <formula>"G"</formula>
    </cfRule>
    <cfRule type="cellIs" priority="3013" operator="equal" dxfId="11">
      <formula>$R$2</formula>
    </cfRule>
    <cfRule type="cellIs" priority="3014" operator="equal" dxfId="10">
      <formula>$P$2</formula>
    </cfRule>
    <cfRule type="beginsWith" priority="3015" operator="beginsWith" dxfId="16" text="+">
      <formula>LEFT(U26,LEN("+"))="+"</formula>
    </cfRule>
    <cfRule type="cellIs" priority="3016" operator="equal" dxfId="9">
      <formula>"O"</formula>
    </cfRule>
    <cfRule type="containsText" priority="3017" operator="containsText" dxfId="0" text="Q">
      <formula>NOT(ISERROR(SEARCH("Q",U26)))</formula>
    </cfRule>
    <cfRule type="cellIs" priority="3018" operator="equal" dxfId="13">
      <formula>"L"</formula>
    </cfRule>
  </conditionalFormatting>
  <conditionalFormatting sqref="V26">
    <cfRule type="cellIs" priority="3005" operator="equal" dxfId="12">
      <formula>"G"</formula>
    </cfRule>
    <cfRule type="cellIs" priority="3006" operator="equal" dxfId="11">
      <formula>$R$2</formula>
    </cfRule>
    <cfRule type="cellIs" priority="3007" operator="equal" dxfId="10">
      <formula>$P$2</formula>
    </cfRule>
    <cfRule type="beginsWith" priority="3008" operator="beginsWith" dxfId="16" text="+">
      <formula>LEFT(V26,LEN("+"))="+"</formula>
    </cfRule>
    <cfRule type="cellIs" priority="3009" operator="equal" dxfId="9">
      <formula>"O"</formula>
    </cfRule>
    <cfRule type="containsText" priority="3010" operator="containsText" dxfId="0" text="Q">
      <formula>NOT(ISERROR(SEARCH("Q",V26)))</formula>
    </cfRule>
    <cfRule type="cellIs" priority="3011" operator="equal" dxfId="13">
      <formula>"L"</formula>
    </cfRule>
  </conditionalFormatting>
  <conditionalFormatting sqref="W26">
    <cfRule type="duplicateValues" priority="3004" dxfId="138"/>
  </conditionalFormatting>
  <conditionalFormatting sqref="X26">
    <cfRule type="duplicateValues" priority="3003" dxfId="138"/>
  </conditionalFormatting>
  <conditionalFormatting sqref="Y26">
    <cfRule type="duplicateValues" priority="3002" dxfId="138"/>
  </conditionalFormatting>
  <conditionalFormatting sqref="Z26">
    <cfRule type="duplicateValues" priority="3001" dxfId="138"/>
  </conditionalFormatting>
  <conditionalFormatting sqref="AA26">
    <cfRule type="duplicateValues" priority="2993" dxfId="138"/>
  </conditionalFormatting>
  <conditionalFormatting sqref="AB26">
    <cfRule type="cellIs" priority="2994" operator="equal" dxfId="12">
      <formula>"G"</formula>
    </cfRule>
    <cfRule type="cellIs" priority="2995" operator="equal" dxfId="11">
      <formula>$R$2</formula>
    </cfRule>
    <cfRule type="cellIs" priority="2996" operator="equal" dxfId="10">
      <formula>$P$2</formula>
    </cfRule>
    <cfRule type="beginsWith" priority="2997" operator="beginsWith" dxfId="16" text="+">
      <formula>LEFT(AB26,LEN("+"))="+"</formula>
    </cfRule>
    <cfRule type="cellIs" priority="2998" operator="equal" dxfId="9">
      <formula>"O"</formula>
    </cfRule>
    <cfRule type="containsText" priority="2999" operator="containsText" dxfId="0" text="Q">
      <formula>NOT(ISERROR(SEARCH("Q",AB26)))</formula>
    </cfRule>
    <cfRule type="cellIs" priority="3000" operator="equal" dxfId="13">
      <formula>"L"</formula>
    </cfRule>
  </conditionalFormatting>
  <conditionalFormatting sqref="AC26">
    <cfRule type="duplicateValues" priority="2992" dxfId="138"/>
  </conditionalFormatting>
  <conditionalFormatting sqref="C27">
    <cfRule type="duplicateValues" priority="36" dxfId="138"/>
  </conditionalFormatting>
  <conditionalFormatting sqref="D27">
    <cfRule type="duplicateValues" priority="2947" dxfId="138"/>
  </conditionalFormatting>
  <conditionalFormatting sqref="E27">
    <cfRule type="duplicateValues" priority="2946" dxfId="138"/>
  </conditionalFormatting>
  <conditionalFormatting sqref="F27">
    <cfRule type="cellIs" priority="2962" operator="equal" dxfId="12">
      <formula>"G"</formula>
    </cfRule>
    <cfRule type="cellIs" priority="2963" operator="equal" dxfId="11">
      <formula>$R$2</formula>
    </cfRule>
    <cfRule type="cellIs" priority="2964" operator="equal" dxfId="10">
      <formula>$P$2</formula>
    </cfRule>
    <cfRule type="beginsWith" priority="2965" operator="beginsWith" dxfId="16" text="+">
      <formula>LEFT(F27,LEN("+"))="+"</formula>
    </cfRule>
    <cfRule type="cellIs" priority="2966" operator="equal" dxfId="9">
      <formula>"O"</formula>
    </cfRule>
    <cfRule type="containsText" priority="2967" operator="containsText" dxfId="0" text="Q">
      <formula>NOT(ISERROR(SEARCH("Q",F27)))</formula>
    </cfRule>
    <cfRule type="cellIs" priority="2968" operator="equal" dxfId="13">
      <formula>"L"</formula>
    </cfRule>
  </conditionalFormatting>
  <conditionalFormatting sqref="G27">
    <cfRule type="cellIs" priority="2955" operator="equal" dxfId="12">
      <formula>"G"</formula>
    </cfRule>
    <cfRule type="cellIs" priority="2956" operator="equal" dxfId="11">
      <formula>$R$2</formula>
    </cfRule>
    <cfRule type="cellIs" priority="2957" operator="equal" dxfId="10">
      <formula>$P$2</formula>
    </cfRule>
    <cfRule type="beginsWith" priority="2958" operator="beginsWith" dxfId="16" text="+">
      <formula>LEFT(G27,LEN("+"))="+"</formula>
    </cfRule>
    <cfRule type="cellIs" priority="2959" operator="equal" dxfId="9">
      <formula>"O"</formula>
    </cfRule>
    <cfRule type="containsText" priority="2960" operator="containsText" dxfId="0" text="Q">
      <formula>NOT(ISERROR(SEARCH("Q",G27)))</formula>
    </cfRule>
    <cfRule type="cellIs" priority="2961" operator="equal" dxfId="13">
      <formula>"L"</formula>
    </cfRule>
  </conditionalFormatting>
  <conditionalFormatting sqref="H27">
    <cfRule type="cellIs" priority="2948" operator="equal" dxfId="12">
      <formula>"G"</formula>
    </cfRule>
    <cfRule type="cellIs" priority="2949" operator="equal" dxfId="11">
      <formula>$R$2</formula>
    </cfRule>
    <cfRule type="cellIs" priority="2950" operator="equal" dxfId="10">
      <formula>$P$2</formula>
    </cfRule>
    <cfRule type="beginsWith" priority="2951" operator="beginsWith" dxfId="16" text="+">
      <formula>LEFT(H27,LEN("+"))="+"</formula>
    </cfRule>
    <cfRule type="cellIs" priority="2952" operator="equal" dxfId="9">
      <formula>"O"</formula>
    </cfRule>
    <cfRule type="containsText" priority="2953" operator="containsText" dxfId="0" text="Q">
      <formula>NOT(ISERROR(SEARCH("Q",H27)))</formula>
    </cfRule>
    <cfRule type="cellIs" priority="2954" operator="equal" dxfId="13">
      <formula>"L"</formula>
    </cfRule>
  </conditionalFormatting>
  <conditionalFormatting sqref="I27">
    <cfRule type="duplicateValues" priority="2945" dxfId="138"/>
  </conditionalFormatting>
  <conditionalFormatting sqref="J27">
    <cfRule type="duplicateValues" priority="2944" dxfId="138"/>
  </conditionalFormatting>
  <conditionalFormatting sqref="K27">
    <cfRule type="duplicateValues" priority="2943" dxfId="138"/>
  </conditionalFormatting>
  <conditionalFormatting sqref="L27">
    <cfRule type="duplicateValues" priority="2928" dxfId="138"/>
  </conditionalFormatting>
  <conditionalFormatting sqref="M27">
    <cfRule type="duplicateValues" priority="2927" dxfId="138"/>
  </conditionalFormatting>
  <conditionalFormatting sqref="N27">
    <cfRule type="cellIs" priority="2936" operator="equal" dxfId="12">
      <formula>"G"</formula>
    </cfRule>
    <cfRule type="cellIs" priority="2937" operator="equal" dxfId="11">
      <formula>$R$2</formula>
    </cfRule>
    <cfRule type="cellIs" priority="2938" operator="equal" dxfId="10">
      <formula>$P$2</formula>
    </cfRule>
    <cfRule type="beginsWith" priority="2939" operator="beginsWith" dxfId="16" text="+">
      <formula>LEFT(N27,LEN("+"))="+"</formula>
    </cfRule>
    <cfRule type="cellIs" priority="2940" operator="equal" dxfId="9">
      <formula>"O"</formula>
    </cfRule>
    <cfRule type="containsText" priority="2941" operator="containsText" dxfId="0" text="Q">
      <formula>NOT(ISERROR(SEARCH("Q",N27)))</formula>
    </cfRule>
    <cfRule type="cellIs" priority="2942" operator="equal" dxfId="13">
      <formula>"L"</formula>
    </cfRule>
  </conditionalFormatting>
  <conditionalFormatting sqref="O27">
    <cfRule type="cellIs" priority="2929" operator="equal" dxfId="12">
      <formula>"G"</formula>
    </cfRule>
    <cfRule type="cellIs" priority="2930" operator="equal" dxfId="11">
      <formula>$R$2</formula>
    </cfRule>
    <cfRule type="cellIs" priority="2931" operator="equal" dxfId="10">
      <formula>$P$2</formula>
    </cfRule>
    <cfRule type="beginsWith" priority="2932" operator="beginsWith" dxfId="16" text="+">
      <formula>LEFT(O27,LEN("+"))="+"</formula>
    </cfRule>
    <cfRule type="cellIs" priority="2933" operator="equal" dxfId="9">
      <formula>"O"</formula>
    </cfRule>
    <cfRule type="containsText" priority="2934" operator="containsText" dxfId="0" text="Q">
      <formula>NOT(ISERROR(SEARCH("Q",O27)))</formula>
    </cfRule>
    <cfRule type="cellIs" priority="2935" operator="equal" dxfId="13">
      <formula>"L"</formula>
    </cfRule>
  </conditionalFormatting>
  <conditionalFormatting sqref="P27">
    <cfRule type="duplicateValues" priority="63" dxfId="138"/>
  </conditionalFormatting>
  <conditionalFormatting sqref="Q27">
    <cfRule type="duplicateValues" priority="2969" dxfId="138"/>
  </conditionalFormatting>
  <conditionalFormatting sqref="R27">
    <cfRule type="duplicateValues" priority="62" dxfId="138"/>
  </conditionalFormatting>
  <conditionalFormatting sqref="S27">
    <cfRule type="duplicateValues" priority="2970" dxfId="138"/>
  </conditionalFormatting>
  <conditionalFormatting sqref="T27">
    <cfRule type="duplicateValues" priority="61" dxfId="138"/>
  </conditionalFormatting>
  <conditionalFormatting sqref="U27">
    <cfRule type="cellIs" priority="2920" operator="equal" dxfId="12">
      <formula>"G"</formula>
    </cfRule>
    <cfRule type="cellIs" priority="2921" operator="equal" dxfId="11">
      <formula>$R$2</formula>
    </cfRule>
    <cfRule type="cellIs" priority="2922" operator="equal" dxfId="10">
      <formula>$P$2</formula>
    </cfRule>
    <cfRule type="beginsWith" priority="2923" operator="beginsWith" dxfId="16" text="+">
      <formula>LEFT(U27,LEN("+"))="+"</formula>
    </cfRule>
    <cfRule type="cellIs" priority="2924" operator="equal" dxfId="9">
      <formula>"O"</formula>
    </cfRule>
    <cfRule type="containsText" priority="2925" operator="containsText" dxfId="0" text="Q">
      <formula>NOT(ISERROR(SEARCH("Q",U27)))</formula>
    </cfRule>
    <cfRule type="cellIs" priority="2926" operator="equal" dxfId="13">
      <formula>"L"</formula>
    </cfRule>
  </conditionalFormatting>
  <conditionalFormatting sqref="V27">
    <cfRule type="cellIs" priority="2913" operator="equal" dxfId="12">
      <formula>"G"</formula>
    </cfRule>
    <cfRule type="cellIs" priority="2914" operator="equal" dxfId="11">
      <formula>$R$2</formula>
    </cfRule>
    <cfRule type="cellIs" priority="2915" operator="equal" dxfId="10">
      <formula>$P$2</formula>
    </cfRule>
    <cfRule type="beginsWith" priority="2916" operator="beginsWith" dxfId="16" text="+">
      <formula>LEFT(V27,LEN("+"))="+"</formula>
    </cfRule>
    <cfRule type="cellIs" priority="2917" operator="equal" dxfId="9">
      <formula>"O"</formula>
    </cfRule>
    <cfRule type="containsText" priority="2918" operator="containsText" dxfId="0" text="Q">
      <formula>NOT(ISERROR(SEARCH("Q",V27)))</formula>
    </cfRule>
    <cfRule type="cellIs" priority="2919" operator="equal" dxfId="13">
      <formula>"L"</formula>
    </cfRule>
  </conditionalFormatting>
  <conditionalFormatting sqref="W27">
    <cfRule type="duplicateValues" priority="2912" dxfId="138"/>
  </conditionalFormatting>
  <conditionalFormatting sqref="X27">
    <cfRule type="duplicateValues" priority="2911" dxfId="138"/>
  </conditionalFormatting>
  <conditionalFormatting sqref="Y27">
    <cfRule type="duplicateValues" priority="2910" dxfId="138"/>
  </conditionalFormatting>
  <conditionalFormatting sqref="Z27">
    <cfRule type="duplicateValues" priority="2909" dxfId="138"/>
  </conditionalFormatting>
  <conditionalFormatting sqref="AA27">
    <cfRule type="duplicateValues" priority="2901" dxfId="138"/>
  </conditionalFormatting>
  <conditionalFormatting sqref="AB27">
    <cfRule type="cellIs" priority="2902" operator="equal" dxfId="12">
      <formula>"G"</formula>
    </cfRule>
    <cfRule type="cellIs" priority="2903" operator="equal" dxfId="11">
      <formula>$R$2</formula>
    </cfRule>
    <cfRule type="cellIs" priority="2904" operator="equal" dxfId="10">
      <formula>$P$2</formula>
    </cfRule>
    <cfRule type="beginsWith" priority="2905" operator="beginsWith" dxfId="16" text="+">
      <formula>LEFT(AB27,LEN("+"))="+"</formula>
    </cfRule>
    <cfRule type="cellIs" priority="2906" operator="equal" dxfId="9">
      <formula>"O"</formula>
    </cfRule>
    <cfRule type="containsText" priority="2907" operator="containsText" dxfId="0" text="Q">
      <formula>NOT(ISERROR(SEARCH("Q",AB27)))</formula>
    </cfRule>
    <cfRule type="cellIs" priority="2908" operator="equal" dxfId="13">
      <formula>"L"</formula>
    </cfRule>
  </conditionalFormatting>
  <conditionalFormatting sqref="AC27">
    <cfRule type="duplicateValues" priority="2900" dxfId="138"/>
  </conditionalFormatting>
  <conditionalFormatting sqref="AF27:AG27">
    <cfRule type="cellIs" priority="9984" operator="equal" dxfId="12">
      <formula>"G"</formula>
    </cfRule>
    <cfRule type="cellIs" priority="9985" operator="equal" dxfId="11">
      <formula>$R$2</formula>
    </cfRule>
    <cfRule type="cellIs" priority="9986" operator="equal" dxfId="10">
      <formula>$P$2</formula>
    </cfRule>
    <cfRule type="beginsWith" priority="9987" operator="beginsWith" dxfId="16" text="+">
      <formula>LEFT(AF27,LEN("+"))="+"</formula>
    </cfRule>
    <cfRule type="cellIs" priority="9988" operator="equal" dxfId="9">
      <formula>"O"</formula>
    </cfRule>
    <cfRule type="containsText" priority="9989" operator="containsText" dxfId="0" text="Q">
      <formula>NOT(ISERROR(SEARCH("Q",AF27)))</formula>
    </cfRule>
    <cfRule type="cellIs" priority="9990" operator="equal" dxfId="13">
      <formula>"L"</formula>
    </cfRule>
  </conditionalFormatting>
  <conditionalFormatting sqref="I28">
    <cfRule type="duplicateValues" priority="34" dxfId="138"/>
  </conditionalFormatting>
  <conditionalFormatting sqref="C30">
    <cfRule type="duplicateValues" priority="35" dxfId="138"/>
  </conditionalFormatting>
  <conditionalFormatting sqref="D30">
    <cfRule type="duplicateValues" priority="2769" dxfId="138"/>
  </conditionalFormatting>
  <conditionalFormatting sqref="E30">
    <cfRule type="duplicateValues" priority="2768" dxfId="138"/>
  </conditionalFormatting>
  <conditionalFormatting sqref="F30">
    <cfRule type="cellIs" priority="2784" operator="equal" dxfId="12">
      <formula>"G"</formula>
    </cfRule>
    <cfRule type="cellIs" priority="2785" operator="equal" dxfId="11">
      <formula>$R$2</formula>
    </cfRule>
    <cfRule type="cellIs" priority="2786" operator="equal" dxfId="10">
      <formula>$P$2</formula>
    </cfRule>
    <cfRule type="beginsWith" priority="2787" operator="beginsWith" dxfId="16" text="+">
      <formula>LEFT(F30,LEN("+"))="+"</formula>
    </cfRule>
    <cfRule type="cellIs" priority="2788" operator="equal" dxfId="9">
      <formula>"O"</formula>
    </cfRule>
    <cfRule type="containsText" priority="2789" operator="containsText" dxfId="0" text="Q">
      <formula>NOT(ISERROR(SEARCH("Q",F30)))</formula>
    </cfRule>
    <cfRule type="cellIs" priority="2790" operator="equal" dxfId="13">
      <formula>"L"</formula>
    </cfRule>
  </conditionalFormatting>
  <conditionalFormatting sqref="G30">
    <cfRule type="cellIs" priority="2777" operator="equal" dxfId="12">
      <formula>"G"</formula>
    </cfRule>
    <cfRule type="cellIs" priority="2778" operator="equal" dxfId="11">
      <formula>$R$2</formula>
    </cfRule>
    <cfRule type="cellIs" priority="2779" operator="equal" dxfId="10">
      <formula>$P$2</formula>
    </cfRule>
    <cfRule type="beginsWith" priority="2780" operator="beginsWith" dxfId="16" text="+">
      <formula>LEFT(G30,LEN("+"))="+"</formula>
    </cfRule>
    <cfRule type="cellIs" priority="2781" operator="equal" dxfId="9">
      <formula>"O"</formula>
    </cfRule>
    <cfRule type="containsText" priority="2782" operator="containsText" dxfId="0" text="Q">
      <formula>NOT(ISERROR(SEARCH("Q",G30)))</formula>
    </cfRule>
    <cfRule type="cellIs" priority="2783" operator="equal" dxfId="13">
      <formula>"L"</formula>
    </cfRule>
  </conditionalFormatting>
  <conditionalFormatting sqref="H30">
    <cfRule type="cellIs" priority="2770" operator="equal" dxfId="12">
      <formula>"G"</formula>
    </cfRule>
    <cfRule type="cellIs" priority="2771" operator="equal" dxfId="11">
      <formula>$R$2</formula>
    </cfRule>
    <cfRule type="cellIs" priority="2772" operator="equal" dxfId="10">
      <formula>$P$2</formula>
    </cfRule>
    <cfRule type="beginsWith" priority="2773" operator="beginsWith" dxfId="16" text="+">
      <formula>LEFT(H30,LEN("+"))="+"</formula>
    </cfRule>
    <cfRule type="cellIs" priority="2774" operator="equal" dxfId="9">
      <formula>"O"</formula>
    </cfRule>
    <cfRule type="containsText" priority="2775" operator="containsText" dxfId="0" text="Q">
      <formula>NOT(ISERROR(SEARCH("Q",H30)))</formula>
    </cfRule>
    <cfRule type="cellIs" priority="2776" operator="equal" dxfId="13">
      <formula>"L"</formula>
    </cfRule>
  </conditionalFormatting>
  <conditionalFormatting sqref="I30">
    <cfRule type="duplicateValues" priority="2767" dxfId="138"/>
  </conditionalFormatting>
  <conditionalFormatting sqref="J30">
    <cfRule type="duplicateValues" priority="2766" dxfId="138"/>
  </conditionalFormatting>
  <conditionalFormatting sqref="K30">
    <cfRule type="duplicateValues" priority="2765" dxfId="138"/>
  </conditionalFormatting>
  <conditionalFormatting sqref="L30">
    <cfRule type="duplicateValues" priority="2750" dxfId="138"/>
  </conditionalFormatting>
  <conditionalFormatting sqref="M30">
    <cfRule type="duplicateValues" priority="2749" dxfId="138"/>
  </conditionalFormatting>
  <conditionalFormatting sqref="N30">
    <cfRule type="cellIs" priority="2758" operator="equal" dxfId="12">
      <formula>"G"</formula>
    </cfRule>
    <cfRule type="cellIs" priority="2759" operator="equal" dxfId="11">
      <formula>$R$2</formula>
    </cfRule>
    <cfRule type="cellIs" priority="2760" operator="equal" dxfId="10">
      <formula>$P$2</formula>
    </cfRule>
    <cfRule type="beginsWith" priority="2761" operator="beginsWith" dxfId="16" text="+">
      <formula>LEFT(N30,LEN("+"))="+"</formula>
    </cfRule>
    <cfRule type="cellIs" priority="2762" operator="equal" dxfId="9">
      <formula>"O"</formula>
    </cfRule>
    <cfRule type="containsText" priority="2763" operator="containsText" dxfId="0" text="Q">
      <formula>NOT(ISERROR(SEARCH("Q",N30)))</formula>
    </cfRule>
    <cfRule type="cellIs" priority="2764" operator="equal" dxfId="13">
      <formula>"L"</formula>
    </cfRule>
  </conditionalFormatting>
  <conditionalFormatting sqref="O30">
    <cfRule type="cellIs" priority="2751" operator="equal" dxfId="12">
      <formula>"G"</formula>
    </cfRule>
    <cfRule type="cellIs" priority="2752" operator="equal" dxfId="11">
      <formula>$R$2</formula>
    </cfRule>
    <cfRule type="cellIs" priority="2753" operator="equal" dxfId="10">
      <formula>$P$2</formula>
    </cfRule>
    <cfRule type="beginsWith" priority="2754" operator="beginsWith" dxfId="16" text="+">
      <formula>LEFT(O30,LEN("+"))="+"</formula>
    </cfRule>
    <cfRule type="cellIs" priority="2755" operator="equal" dxfId="9">
      <formula>"O"</formula>
    </cfRule>
    <cfRule type="containsText" priority="2756" operator="containsText" dxfId="0" text="Q">
      <formula>NOT(ISERROR(SEARCH("Q",O30)))</formula>
    </cfRule>
    <cfRule type="cellIs" priority="2757" operator="equal" dxfId="13">
      <formula>"L"</formula>
    </cfRule>
  </conditionalFormatting>
  <conditionalFormatting sqref="P30">
    <cfRule type="duplicateValues" priority="2748" dxfId="138"/>
  </conditionalFormatting>
  <conditionalFormatting sqref="Q30">
    <cfRule type="duplicateValues" priority="2747" dxfId="138"/>
  </conditionalFormatting>
  <conditionalFormatting sqref="S30">
    <cfRule type="duplicateValues" priority="30" dxfId="138"/>
  </conditionalFormatting>
  <conditionalFormatting sqref="T30">
    <cfRule type="duplicateValues" priority="2818" dxfId="138"/>
  </conditionalFormatting>
  <conditionalFormatting sqref="U30">
    <cfRule type="cellIs" priority="2811" operator="equal" dxfId="12">
      <formula>"G"</formula>
    </cfRule>
    <cfRule type="cellIs" priority="2812" operator="equal" dxfId="11">
      <formula>$R$2</formula>
    </cfRule>
    <cfRule type="cellIs" priority="2813" operator="equal" dxfId="10">
      <formula>$P$2</formula>
    </cfRule>
    <cfRule type="beginsWith" priority="2814" operator="beginsWith" dxfId="16" text="+">
      <formula>LEFT(U30,LEN("+"))="+"</formula>
    </cfRule>
    <cfRule type="cellIs" priority="2815" operator="equal" dxfId="9">
      <formula>"O"</formula>
    </cfRule>
    <cfRule type="containsText" priority="2816" operator="containsText" dxfId="0" text="Q">
      <formula>NOT(ISERROR(SEARCH("Q",U30)))</formula>
    </cfRule>
    <cfRule type="cellIs" priority="2817" operator="equal" dxfId="13">
      <formula>"L"</formula>
    </cfRule>
  </conditionalFormatting>
  <conditionalFormatting sqref="V30">
    <cfRule type="cellIs" priority="2804" operator="equal" dxfId="12">
      <formula>"G"</formula>
    </cfRule>
    <cfRule type="cellIs" priority="2805" operator="equal" dxfId="11">
      <formula>$R$2</formula>
    </cfRule>
    <cfRule type="cellIs" priority="2806" operator="equal" dxfId="10">
      <formula>$P$2</formula>
    </cfRule>
    <cfRule type="beginsWith" priority="2807" operator="beginsWith" dxfId="16" text="+">
      <formula>LEFT(V30,LEN("+"))="+"</formula>
    </cfRule>
    <cfRule type="cellIs" priority="2808" operator="equal" dxfId="9">
      <formula>"O"</formula>
    </cfRule>
    <cfRule type="containsText" priority="2809" operator="containsText" dxfId="0" text="Q">
      <formula>NOT(ISERROR(SEARCH("Q",V30)))</formula>
    </cfRule>
    <cfRule type="cellIs" priority="2810" operator="equal" dxfId="13">
      <formula>"L"</formula>
    </cfRule>
  </conditionalFormatting>
  <conditionalFormatting sqref="W30">
    <cfRule type="duplicateValues" priority="2803" dxfId="138"/>
  </conditionalFormatting>
  <conditionalFormatting sqref="X30">
    <cfRule type="duplicateValues" priority="2802" dxfId="138"/>
  </conditionalFormatting>
  <conditionalFormatting sqref="Y30">
    <cfRule type="duplicateValues" priority="2801" dxfId="138"/>
  </conditionalFormatting>
  <conditionalFormatting sqref="Z30">
    <cfRule type="duplicateValues" priority="2800" dxfId="138"/>
  </conditionalFormatting>
  <conditionalFormatting sqref="AA30">
    <cfRule type="duplicateValues" priority="2792" dxfId="138"/>
  </conditionalFormatting>
  <conditionalFormatting sqref="AB30">
    <cfRule type="cellIs" priority="2793" operator="equal" dxfId="12">
      <formula>"G"</formula>
    </cfRule>
    <cfRule type="cellIs" priority="2794" operator="equal" dxfId="11">
      <formula>$R$2</formula>
    </cfRule>
    <cfRule type="cellIs" priority="2795" operator="equal" dxfId="10">
      <formula>$P$2</formula>
    </cfRule>
    <cfRule type="beginsWith" priority="2796" operator="beginsWith" dxfId="16" text="+">
      <formula>LEFT(AB30,LEN("+"))="+"</formula>
    </cfRule>
    <cfRule type="cellIs" priority="2797" operator="equal" dxfId="9">
      <formula>"O"</formula>
    </cfRule>
    <cfRule type="containsText" priority="2798" operator="containsText" dxfId="0" text="Q">
      <formula>NOT(ISERROR(SEARCH("Q",AB30)))</formula>
    </cfRule>
    <cfRule type="cellIs" priority="2799" operator="equal" dxfId="13">
      <formula>"L"</formula>
    </cfRule>
  </conditionalFormatting>
  <conditionalFormatting sqref="AC30">
    <cfRule type="duplicateValues" priority="2791" dxfId="138"/>
  </conditionalFormatting>
  <conditionalFormatting sqref="D31">
    <cfRule type="duplicateValues" priority="2688" dxfId="138"/>
  </conditionalFormatting>
  <conditionalFormatting sqref="E31">
    <cfRule type="duplicateValues" priority="2687" dxfId="138"/>
  </conditionalFormatting>
  <conditionalFormatting sqref="F31">
    <cfRule type="cellIs" priority="2703" operator="equal" dxfId="12">
      <formula>"G"</formula>
    </cfRule>
    <cfRule type="cellIs" priority="2704" operator="equal" dxfId="11">
      <formula>$R$2</formula>
    </cfRule>
    <cfRule type="cellIs" priority="2705" operator="equal" dxfId="10">
      <formula>$P$2</formula>
    </cfRule>
    <cfRule type="beginsWith" priority="2706" operator="beginsWith" dxfId="16" text="+">
      <formula>LEFT(F31,LEN("+"))="+"</formula>
    </cfRule>
    <cfRule type="cellIs" priority="2707" operator="equal" dxfId="9">
      <formula>"O"</formula>
    </cfRule>
    <cfRule type="containsText" priority="2708" operator="containsText" dxfId="0" text="Q">
      <formula>NOT(ISERROR(SEARCH("Q",F31)))</formula>
    </cfRule>
    <cfRule type="cellIs" priority="2709" operator="equal" dxfId="13">
      <formula>"L"</formula>
    </cfRule>
  </conditionalFormatting>
  <conditionalFormatting sqref="G31">
    <cfRule type="cellIs" priority="2696" operator="equal" dxfId="12">
      <formula>"G"</formula>
    </cfRule>
    <cfRule type="cellIs" priority="2697" operator="equal" dxfId="11">
      <formula>$R$2</formula>
    </cfRule>
    <cfRule type="cellIs" priority="2698" operator="equal" dxfId="10">
      <formula>$P$2</formula>
    </cfRule>
    <cfRule type="beginsWith" priority="2699" operator="beginsWith" dxfId="16" text="+">
      <formula>LEFT(G31,LEN("+"))="+"</formula>
    </cfRule>
    <cfRule type="cellIs" priority="2700" operator="equal" dxfId="9">
      <formula>"O"</formula>
    </cfRule>
    <cfRule type="containsText" priority="2701" operator="containsText" dxfId="0" text="Q">
      <formula>NOT(ISERROR(SEARCH("Q",G31)))</formula>
    </cfRule>
    <cfRule type="cellIs" priority="2702" operator="equal" dxfId="13">
      <formula>"L"</formula>
    </cfRule>
  </conditionalFormatting>
  <conditionalFormatting sqref="H31">
    <cfRule type="cellIs" priority="2689" operator="equal" dxfId="12">
      <formula>"G"</formula>
    </cfRule>
    <cfRule type="cellIs" priority="2690" operator="equal" dxfId="11">
      <formula>$R$2</formula>
    </cfRule>
    <cfRule type="cellIs" priority="2691" operator="equal" dxfId="10">
      <formula>$P$2</formula>
    </cfRule>
    <cfRule type="beginsWith" priority="2692" operator="beginsWith" dxfId="16" text="+">
      <formula>LEFT(H31,LEN("+"))="+"</formula>
    </cfRule>
    <cfRule type="cellIs" priority="2693" operator="equal" dxfId="9">
      <formula>"O"</formula>
    </cfRule>
    <cfRule type="containsText" priority="2694" operator="containsText" dxfId="0" text="Q">
      <formula>NOT(ISERROR(SEARCH("Q",H31)))</formula>
    </cfRule>
    <cfRule type="cellIs" priority="2695" operator="equal" dxfId="13">
      <formula>"L"</formula>
    </cfRule>
  </conditionalFormatting>
  <conditionalFormatting sqref="I31">
    <cfRule type="duplicateValues" priority="2686" dxfId="138"/>
  </conditionalFormatting>
  <conditionalFormatting sqref="J31">
    <cfRule type="duplicateValues" priority="2685" dxfId="138"/>
  </conditionalFormatting>
  <conditionalFormatting sqref="K31">
    <cfRule type="duplicateValues" priority="2684" dxfId="138"/>
  </conditionalFormatting>
  <conditionalFormatting sqref="L31">
    <cfRule type="duplicateValues" priority="2669" dxfId="138"/>
  </conditionalFormatting>
  <conditionalFormatting sqref="M31">
    <cfRule type="duplicateValues" priority="2668" dxfId="138"/>
  </conditionalFormatting>
  <conditionalFormatting sqref="N31">
    <cfRule type="cellIs" priority="2677" operator="equal" dxfId="12">
      <formula>"G"</formula>
    </cfRule>
    <cfRule type="cellIs" priority="2678" operator="equal" dxfId="11">
      <formula>$R$2</formula>
    </cfRule>
    <cfRule type="cellIs" priority="2679" operator="equal" dxfId="10">
      <formula>$P$2</formula>
    </cfRule>
    <cfRule type="beginsWith" priority="2680" operator="beginsWith" dxfId="16" text="+">
      <formula>LEFT(N31,LEN("+"))="+"</formula>
    </cfRule>
    <cfRule type="cellIs" priority="2681" operator="equal" dxfId="9">
      <formula>"O"</formula>
    </cfRule>
    <cfRule type="containsText" priority="2682" operator="containsText" dxfId="0" text="Q">
      <formula>NOT(ISERROR(SEARCH("Q",N31)))</formula>
    </cfRule>
    <cfRule type="cellIs" priority="2683" operator="equal" dxfId="13">
      <formula>"L"</formula>
    </cfRule>
  </conditionalFormatting>
  <conditionalFormatting sqref="O31">
    <cfRule type="cellIs" priority="2670" operator="equal" dxfId="12">
      <formula>"G"</formula>
    </cfRule>
    <cfRule type="cellIs" priority="2671" operator="equal" dxfId="11">
      <formula>$R$2</formula>
    </cfRule>
    <cfRule type="cellIs" priority="2672" operator="equal" dxfId="10">
      <formula>$P$2</formula>
    </cfRule>
    <cfRule type="beginsWith" priority="2673" operator="beginsWith" dxfId="16" text="+">
      <formula>LEFT(O31,LEN("+"))="+"</formula>
    </cfRule>
    <cfRule type="cellIs" priority="2674" operator="equal" dxfId="9">
      <formula>"O"</formula>
    </cfRule>
    <cfRule type="containsText" priority="2675" operator="containsText" dxfId="0" text="Q">
      <formula>NOT(ISERROR(SEARCH("Q",O31)))</formula>
    </cfRule>
    <cfRule type="cellIs" priority="2676" operator="equal" dxfId="13">
      <formula>"L"</formula>
    </cfRule>
  </conditionalFormatting>
  <conditionalFormatting sqref="P31">
    <cfRule type="duplicateValues" priority="2667" dxfId="138"/>
  </conditionalFormatting>
  <conditionalFormatting sqref="Q31">
    <cfRule type="duplicateValues" priority="1453" dxfId="138"/>
  </conditionalFormatting>
  <conditionalFormatting sqref="R31">
    <cfRule type="duplicateValues" priority="2739" dxfId="138"/>
  </conditionalFormatting>
  <conditionalFormatting sqref="S31">
    <cfRule type="duplicateValues" priority="2738" dxfId="138"/>
  </conditionalFormatting>
  <conditionalFormatting sqref="T31">
    <cfRule type="duplicateValues" priority="2737" dxfId="138"/>
  </conditionalFormatting>
  <conditionalFormatting sqref="U31">
    <cfRule type="cellIs" priority="2730" operator="equal" dxfId="12">
      <formula>"G"</formula>
    </cfRule>
    <cfRule type="cellIs" priority="2731" operator="equal" dxfId="11">
      <formula>$R$2</formula>
    </cfRule>
    <cfRule type="cellIs" priority="2732" operator="equal" dxfId="10">
      <formula>$P$2</formula>
    </cfRule>
    <cfRule type="beginsWith" priority="2733" operator="beginsWith" dxfId="16" text="+">
      <formula>LEFT(U31,LEN("+"))="+"</formula>
    </cfRule>
    <cfRule type="cellIs" priority="2734" operator="equal" dxfId="9">
      <formula>"O"</formula>
    </cfRule>
    <cfRule type="containsText" priority="2735" operator="containsText" dxfId="0" text="Q">
      <formula>NOT(ISERROR(SEARCH("Q",U31)))</formula>
    </cfRule>
    <cfRule type="cellIs" priority="2736" operator="equal" dxfId="13">
      <formula>"L"</formula>
    </cfRule>
  </conditionalFormatting>
  <conditionalFormatting sqref="V31">
    <cfRule type="cellIs" priority="2723" operator="equal" dxfId="12">
      <formula>"G"</formula>
    </cfRule>
    <cfRule type="cellIs" priority="2724" operator="equal" dxfId="11">
      <formula>$R$2</formula>
    </cfRule>
    <cfRule type="cellIs" priority="2725" operator="equal" dxfId="10">
      <formula>$P$2</formula>
    </cfRule>
    <cfRule type="beginsWith" priority="2726" operator="beginsWith" dxfId="16" text="+">
      <formula>LEFT(V31,LEN("+"))="+"</formula>
    </cfRule>
    <cfRule type="cellIs" priority="2727" operator="equal" dxfId="9">
      <formula>"O"</formula>
    </cfRule>
    <cfRule type="containsText" priority="2728" operator="containsText" dxfId="0" text="Q">
      <formula>NOT(ISERROR(SEARCH("Q",V31)))</formula>
    </cfRule>
    <cfRule type="cellIs" priority="2729" operator="equal" dxfId="13">
      <formula>"L"</formula>
    </cfRule>
  </conditionalFormatting>
  <conditionalFormatting sqref="W31">
    <cfRule type="duplicateValues" priority="2722" dxfId="138"/>
  </conditionalFormatting>
  <conditionalFormatting sqref="X31">
    <cfRule type="duplicateValues" priority="2721" dxfId="138"/>
  </conditionalFormatting>
  <conditionalFormatting sqref="Y31">
    <cfRule type="duplicateValues" priority="2720" dxfId="138"/>
  </conditionalFormatting>
  <conditionalFormatting sqref="Z31">
    <cfRule type="duplicateValues" priority="2719" dxfId="138"/>
  </conditionalFormatting>
  <conditionalFormatting sqref="AA31">
    <cfRule type="duplicateValues" priority="2711" dxfId="138"/>
  </conditionalFormatting>
  <conditionalFormatting sqref="AB31">
    <cfRule type="cellIs" priority="2712" operator="equal" dxfId="12">
      <formula>"G"</formula>
    </cfRule>
    <cfRule type="cellIs" priority="2713" operator="equal" dxfId="11">
      <formula>$R$2</formula>
    </cfRule>
    <cfRule type="cellIs" priority="2714" operator="equal" dxfId="10">
      <formula>$P$2</formula>
    </cfRule>
    <cfRule type="beginsWith" priority="2715" operator="beginsWith" dxfId="16" text="+">
      <formula>LEFT(AB31,LEN("+"))="+"</formula>
    </cfRule>
    <cfRule type="cellIs" priority="2716" operator="equal" dxfId="9">
      <formula>"O"</formula>
    </cfRule>
    <cfRule type="containsText" priority="2717" operator="containsText" dxfId="0" text="Q">
      <formula>NOT(ISERROR(SEARCH("Q",AB31)))</formula>
    </cfRule>
    <cfRule type="cellIs" priority="2718" operator="equal" dxfId="13">
      <formula>"L"</formula>
    </cfRule>
  </conditionalFormatting>
  <conditionalFormatting sqref="AC31">
    <cfRule type="duplicateValues" priority="2710" dxfId="138"/>
  </conditionalFormatting>
  <conditionalFormatting sqref="AF31:AG31">
    <cfRule type="cellIs" priority="142" operator="equal" dxfId="12">
      <formula>"G"</formula>
    </cfRule>
    <cfRule type="cellIs" priority="143" operator="equal" dxfId="11">
      <formula>$R$2</formula>
    </cfRule>
    <cfRule type="cellIs" priority="144" operator="equal" dxfId="10">
      <formula>$P$2</formula>
    </cfRule>
    <cfRule type="beginsWith" priority="145" operator="beginsWith" dxfId="16" text="+">
      <formula>LEFT(AF31,LEN("+"))="+"</formula>
    </cfRule>
    <cfRule type="cellIs" priority="146" operator="equal" dxfId="9">
      <formula>"O"</formula>
    </cfRule>
    <cfRule type="containsText" priority="147" operator="containsText" dxfId="0" text="Q">
      <formula>NOT(ISERROR(SEARCH("Q",AF31)))</formula>
    </cfRule>
    <cfRule type="cellIs" priority="148" operator="equal" dxfId="13">
      <formula>"L"</formula>
    </cfRule>
  </conditionalFormatting>
  <conditionalFormatting sqref="C32">
    <cfRule type="duplicateValues" priority="2623" dxfId="138"/>
  </conditionalFormatting>
  <conditionalFormatting sqref="D32">
    <cfRule type="duplicateValues" priority="2645" dxfId="138"/>
  </conditionalFormatting>
  <conditionalFormatting sqref="E32">
    <cfRule type="duplicateValues" priority="2644" dxfId="138"/>
  </conditionalFormatting>
  <conditionalFormatting sqref="F32">
    <cfRule type="cellIs" priority="2660" operator="equal" dxfId="12">
      <formula>"G"</formula>
    </cfRule>
    <cfRule type="cellIs" priority="2661" operator="equal" dxfId="11">
      <formula>$R$2</formula>
    </cfRule>
    <cfRule type="cellIs" priority="2662" operator="equal" dxfId="10">
      <formula>$P$2</formula>
    </cfRule>
    <cfRule type="beginsWith" priority="2663" operator="beginsWith" dxfId="16" text="+">
      <formula>LEFT(F32,LEN("+"))="+"</formula>
    </cfRule>
    <cfRule type="cellIs" priority="2664" operator="equal" dxfId="9">
      <formula>"O"</formula>
    </cfRule>
    <cfRule type="containsText" priority="2665" operator="containsText" dxfId="0" text="Q">
      <formula>NOT(ISERROR(SEARCH("Q",F32)))</formula>
    </cfRule>
    <cfRule type="cellIs" priority="2666" operator="equal" dxfId="13">
      <formula>"L"</formula>
    </cfRule>
  </conditionalFormatting>
  <conditionalFormatting sqref="G32">
    <cfRule type="cellIs" priority="2653" operator="equal" dxfId="12">
      <formula>"G"</formula>
    </cfRule>
    <cfRule type="cellIs" priority="2654" operator="equal" dxfId="11">
      <formula>$R$2</formula>
    </cfRule>
    <cfRule type="cellIs" priority="2655" operator="equal" dxfId="10">
      <formula>$P$2</formula>
    </cfRule>
    <cfRule type="beginsWith" priority="2656" operator="beginsWith" dxfId="16" text="+">
      <formula>LEFT(G32,LEN("+"))="+"</formula>
    </cfRule>
    <cfRule type="cellIs" priority="2657" operator="equal" dxfId="9">
      <formula>"O"</formula>
    </cfRule>
    <cfRule type="containsText" priority="2658" operator="containsText" dxfId="0" text="Q">
      <formula>NOT(ISERROR(SEARCH("Q",G32)))</formula>
    </cfRule>
    <cfRule type="cellIs" priority="2659" operator="equal" dxfId="13">
      <formula>"L"</formula>
    </cfRule>
  </conditionalFormatting>
  <conditionalFormatting sqref="H32">
    <cfRule type="cellIs" priority="2646" operator="equal" dxfId="12">
      <formula>"G"</formula>
    </cfRule>
    <cfRule type="cellIs" priority="2647" operator="equal" dxfId="11">
      <formula>$R$2</formula>
    </cfRule>
    <cfRule type="cellIs" priority="2648" operator="equal" dxfId="10">
      <formula>$P$2</formula>
    </cfRule>
    <cfRule type="beginsWith" priority="2649" operator="beginsWith" dxfId="16" text="+">
      <formula>LEFT(H32,LEN("+"))="+"</formula>
    </cfRule>
    <cfRule type="cellIs" priority="2650" operator="equal" dxfId="9">
      <formula>"O"</formula>
    </cfRule>
    <cfRule type="containsText" priority="2651" operator="containsText" dxfId="0" text="Q">
      <formula>NOT(ISERROR(SEARCH("Q",H32)))</formula>
    </cfRule>
    <cfRule type="cellIs" priority="2652" operator="equal" dxfId="13">
      <formula>"L"</formula>
    </cfRule>
  </conditionalFormatting>
  <conditionalFormatting sqref="I32">
    <cfRule type="duplicateValues" priority="2643" dxfId="138"/>
  </conditionalFormatting>
  <conditionalFormatting sqref="J32">
    <cfRule type="duplicateValues" priority="2642" dxfId="138"/>
  </conditionalFormatting>
  <conditionalFormatting sqref="K32">
    <cfRule type="duplicateValues" priority="2641" dxfId="138"/>
  </conditionalFormatting>
  <conditionalFormatting sqref="L32">
    <cfRule type="duplicateValues" priority="2626" dxfId="138"/>
  </conditionalFormatting>
  <conditionalFormatting sqref="M32">
    <cfRule type="duplicateValues" priority="2625" dxfId="138"/>
  </conditionalFormatting>
  <conditionalFormatting sqref="N32">
    <cfRule type="cellIs" priority="2634" operator="equal" dxfId="12">
      <formula>"G"</formula>
    </cfRule>
    <cfRule type="cellIs" priority="2635" operator="equal" dxfId="11">
      <formula>$R$2</formula>
    </cfRule>
    <cfRule type="cellIs" priority="2636" operator="equal" dxfId="10">
      <formula>$P$2</formula>
    </cfRule>
    <cfRule type="beginsWith" priority="2637" operator="beginsWith" dxfId="16" text="+">
      <formula>LEFT(N32,LEN("+"))="+"</formula>
    </cfRule>
    <cfRule type="cellIs" priority="2638" operator="equal" dxfId="9">
      <formula>"O"</formula>
    </cfRule>
    <cfRule type="containsText" priority="2639" operator="containsText" dxfId="0" text="Q">
      <formula>NOT(ISERROR(SEARCH("Q",N32)))</formula>
    </cfRule>
    <cfRule type="cellIs" priority="2640" operator="equal" dxfId="13">
      <formula>"L"</formula>
    </cfRule>
  </conditionalFormatting>
  <conditionalFormatting sqref="O32">
    <cfRule type="cellIs" priority="2627" operator="equal" dxfId="12">
      <formula>"G"</formula>
    </cfRule>
    <cfRule type="cellIs" priority="2628" operator="equal" dxfId="11">
      <formula>$R$2</formula>
    </cfRule>
    <cfRule type="cellIs" priority="2629" operator="equal" dxfId="10">
      <formula>$P$2</formula>
    </cfRule>
    <cfRule type="beginsWith" priority="2630" operator="beginsWith" dxfId="16" text="+">
      <formula>LEFT(O32,LEN("+"))="+"</formula>
    </cfRule>
    <cfRule type="cellIs" priority="2631" operator="equal" dxfId="9">
      <formula>"O"</formula>
    </cfRule>
    <cfRule type="containsText" priority="2632" operator="containsText" dxfId="0" text="Q">
      <formula>NOT(ISERROR(SEARCH("Q",O32)))</formula>
    </cfRule>
    <cfRule type="cellIs" priority="2633" operator="equal" dxfId="13">
      <formula>"L"</formula>
    </cfRule>
  </conditionalFormatting>
  <conditionalFormatting sqref="P32">
    <cfRule type="duplicateValues" priority="2624" dxfId="138"/>
  </conditionalFormatting>
  <conditionalFormatting sqref="Q32">
    <cfRule type="duplicateValues" priority="1450" dxfId="138"/>
  </conditionalFormatting>
  <conditionalFormatting sqref="R32">
    <cfRule type="duplicateValues" priority="2615" dxfId="138"/>
  </conditionalFormatting>
  <conditionalFormatting sqref="S32">
    <cfRule type="duplicateValues" priority="2614" dxfId="138"/>
  </conditionalFormatting>
  <conditionalFormatting sqref="T32">
    <cfRule type="duplicateValues" priority="2613" dxfId="138"/>
  </conditionalFormatting>
  <conditionalFormatting sqref="U32">
    <cfRule type="cellIs" priority="2606" operator="equal" dxfId="12">
      <formula>"G"</formula>
    </cfRule>
    <cfRule type="cellIs" priority="2607" operator="equal" dxfId="11">
      <formula>$R$2</formula>
    </cfRule>
    <cfRule type="cellIs" priority="2608" operator="equal" dxfId="10">
      <formula>$P$2</formula>
    </cfRule>
    <cfRule type="beginsWith" priority="2609" operator="beginsWith" dxfId="16" text="+">
      <formula>LEFT(U32,LEN("+"))="+"</formula>
    </cfRule>
    <cfRule type="cellIs" priority="2610" operator="equal" dxfId="9">
      <formula>"O"</formula>
    </cfRule>
    <cfRule type="containsText" priority="2611" operator="containsText" dxfId="0" text="Q">
      <formula>NOT(ISERROR(SEARCH("Q",U32)))</formula>
    </cfRule>
    <cfRule type="cellIs" priority="2612" operator="equal" dxfId="13">
      <formula>"L"</formula>
    </cfRule>
  </conditionalFormatting>
  <conditionalFormatting sqref="V32">
    <cfRule type="cellIs" priority="2599" operator="equal" dxfId="12">
      <formula>"G"</formula>
    </cfRule>
    <cfRule type="cellIs" priority="2600" operator="equal" dxfId="11">
      <formula>$R$2</formula>
    </cfRule>
    <cfRule type="cellIs" priority="2601" operator="equal" dxfId="10">
      <formula>$P$2</formula>
    </cfRule>
    <cfRule type="beginsWith" priority="2602" operator="beginsWith" dxfId="16" text="+">
      <formula>LEFT(V32,LEN("+"))="+"</formula>
    </cfRule>
    <cfRule type="cellIs" priority="2603" operator="equal" dxfId="9">
      <formula>"O"</formula>
    </cfRule>
    <cfRule type="containsText" priority="2604" operator="containsText" dxfId="0" text="Q">
      <formula>NOT(ISERROR(SEARCH("Q",V32)))</formula>
    </cfRule>
    <cfRule type="cellIs" priority="2605" operator="equal" dxfId="13">
      <formula>"L"</formula>
    </cfRule>
  </conditionalFormatting>
  <conditionalFormatting sqref="W32">
    <cfRule type="duplicateValues" priority="2598" dxfId="138"/>
  </conditionalFormatting>
  <conditionalFormatting sqref="X32">
    <cfRule type="duplicateValues" priority="2597" dxfId="138"/>
  </conditionalFormatting>
  <conditionalFormatting sqref="Y32">
    <cfRule type="duplicateValues" priority="2596" dxfId="138"/>
  </conditionalFormatting>
  <conditionalFormatting sqref="Z32">
    <cfRule type="duplicateValues" priority="2595" dxfId="138"/>
  </conditionalFormatting>
  <conditionalFormatting sqref="AA32">
    <cfRule type="duplicateValues" priority="2587" dxfId="138"/>
  </conditionalFormatting>
  <conditionalFormatting sqref="AB32">
    <cfRule type="cellIs" priority="2588" operator="equal" dxfId="12">
      <formula>"G"</formula>
    </cfRule>
    <cfRule type="cellIs" priority="2589" operator="equal" dxfId="11">
      <formula>$R$2</formula>
    </cfRule>
    <cfRule type="cellIs" priority="2590" operator="equal" dxfId="10">
      <formula>$P$2</formula>
    </cfRule>
    <cfRule type="beginsWith" priority="2591" operator="beginsWith" dxfId="16" text="+">
      <formula>LEFT(AB32,LEN("+"))="+"</formula>
    </cfRule>
    <cfRule type="cellIs" priority="2592" operator="equal" dxfId="9">
      <formula>"O"</formula>
    </cfRule>
    <cfRule type="containsText" priority="2593" operator="containsText" dxfId="0" text="Q">
      <formula>NOT(ISERROR(SEARCH("Q",AB32)))</formula>
    </cfRule>
    <cfRule type="cellIs" priority="2594" operator="equal" dxfId="13">
      <formula>"L"</formula>
    </cfRule>
  </conditionalFormatting>
  <conditionalFormatting sqref="AC32">
    <cfRule type="duplicateValues" priority="2586" dxfId="138"/>
  </conditionalFormatting>
  <conditionalFormatting sqref="AF32:AG32">
    <cfRule type="cellIs" priority="9956" operator="equal" dxfId="12">
      <formula>"G"</formula>
    </cfRule>
    <cfRule type="cellIs" priority="9957" operator="equal" dxfId="11">
      <formula>$R$2</formula>
    </cfRule>
    <cfRule type="cellIs" priority="9958" operator="equal" dxfId="10">
      <formula>$P$2</formula>
    </cfRule>
    <cfRule type="beginsWith" priority="9959" operator="beginsWith" dxfId="16" text="+">
      <formula>LEFT(AF32,LEN("+"))="+"</formula>
    </cfRule>
    <cfRule type="cellIs" priority="9960" operator="equal" dxfId="9">
      <formula>"O"</formula>
    </cfRule>
    <cfRule type="containsText" priority="9961" operator="containsText" dxfId="0" text="Q">
      <formula>NOT(ISERROR(SEARCH("Q",AF32)))</formula>
    </cfRule>
    <cfRule type="cellIs" priority="9962" operator="equal" dxfId="13">
      <formula>"L"</formula>
    </cfRule>
  </conditionalFormatting>
  <conditionalFormatting sqref="C33">
    <cfRule type="duplicateValues" priority="2584" dxfId="138"/>
  </conditionalFormatting>
  <conditionalFormatting sqref="D33">
    <cfRule type="duplicateValues" priority="2585" dxfId="138"/>
  </conditionalFormatting>
  <conditionalFormatting sqref="F33">
    <cfRule type="cellIs" priority="2577" operator="equal" dxfId="12">
      <formula>"G"</formula>
    </cfRule>
    <cfRule type="cellIs" priority="2578" operator="equal" dxfId="11">
      <formula>$R$2</formula>
    </cfRule>
    <cfRule type="cellIs" priority="2579" operator="equal" dxfId="10">
      <formula>$P$2</formula>
    </cfRule>
    <cfRule type="beginsWith" priority="2580" operator="beginsWith" dxfId="16" text="+">
      <formula>LEFT(F33,LEN("+"))="+"</formula>
    </cfRule>
    <cfRule type="cellIs" priority="2581" operator="equal" dxfId="9">
      <formula>"O"</formula>
    </cfRule>
    <cfRule type="containsText" priority="2582" operator="containsText" dxfId="0" text="Q">
      <formula>NOT(ISERROR(SEARCH("Q",F33)))</formula>
    </cfRule>
    <cfRule type="cellIs" priority="2583" operator="equal" dxfId="13">
      <formula>"L"</formula>
    </cfRule>
  </conditionalFormatting>
  <conditionalFormatting sqref="G33">
    <cfRule type="cellIs" priority="2570" operator="equal" dxfId="12">
      <formula>"G"</formula>
    </cfRule>
    <cfRule type="cellIs" priority="2571" operator="equal" dxfId="11">
      <formula>$R$2</formula>
    </cfRule>
    <cfRule type="cellIs" priority="2572" operator="equal" dxfId="10">
      <formula>$P$2</formula>
    </cfRule>
    <cfRule type="beginsWith" priority="2573" operator="beginsWith" dxfId="16" text="+">
      <formula>LEFT(G33,LEN("+"))="+"</formula>
    </cfRule>
    <cfRule type="cellIs" priority="2574" operator="equal" dxfId="9">
      <formula>"O"</formula>
    </cfRule>
    <cfRule type="containsText" priority="2575" operator="containsText" dxfId="0" text="Q">
      <formula>NOT(ISERROR(SEARCH("Q",G33)))</formula>
    </cfRule>
    <cfRule type="cellIs" priority="2576" operator="equal" dxfId="13">
      <formula>"L"</formula>
    </cfRule>
  </conditionalFormatting>
  <conditionalFormatting sqref="H33">
    <cfRule type="cellIs" priority="2563" operator="equal" dxfId="12">
      <formula>"G"</formula>
    </cfRule>
    <cfRule type="cellIs" priority="2564" operator="equal" dxfId="11">
      <formula>$R$2</formula>
    </cfRule>
    <cfRule type="cellIs" priority="2565" operator="equal" dxfId="10">
      <formula>$P$2</formula>
    </cfRule>
    <cfRule type="beginsWith" priority="2566" operator="beginsWith" dxfId="16" text="+">
      <formula>LEFT(H33,LEN("+"))="+"</formula>
    </cfRule>
    <cfRule type="cellIs" priority="2567" operator="equal" dxfId="9">
      <formula>"O"</formula>
    </cfRule>
    <cfRule type="containsText" priority="2568" operator="containsText" dxfId="0" text="Q">
      <formula>NOT(ISERROR(SEARCH("Q",H33)))</formula>
    </cfRule>
    <cfRule type="cellIs" priority="2569" operator="equal" dxfId="13">
      <formula>"L"</formula>
    </cfRule>
  </conditionalFormatting>
  <conditionalFormatting sqref="J33">
    <cfRule type="cellIs" priority="5110" operator="equal" dxfId="12">
      <formula>"G"</formula>
    </cfRule>
    <cfRule type="cellIs" priority="5111" operator="equal" dxfId="11">
      <formula>$R$2</formula>
    </cfRule>
    <cfRule type="cellIs" priority="5112" operator="equal" dxfId="10">
      <formula>$P$2</formula>
    </cfRule>
    <cfRule type="beginsWith" priority="5113" operator="beginsWith" dxfId="16" text="+">
      <formula>LEFT(J33,LEN("+"))="+"</formula>
    </cfRule>
    <cfRule type="cellIs" priority="5114" operator="equal" dxfId="9">
      <formula>"O"</formula>
    </cfRule>
    <cfRule type="containsText" priority="5115" operator="containsText" dxfId="0" text="Q">
      <formula>NOT(ISERROR(SEARCH("Q",J33)))</formula>
    </cfRule>
    <cfRule type="cellIs" priority="5116" operator="equal" dxfId="13">
      <formula>"L"</formula>
    </cfRule>
  </conditionalFormatting>
  <conditionalFormatting sqref="L33">
    <cfRule type="cellIs" priority="5103" operator="equal" dxfId="12">
      <formula>"G"</formula>
    </cfRule>
    <cfRule type="cellIs" priority="5104" operator="equal" dxfId="11">
      <formula>$R$2</formula>
    </cfRule>
    <cfRule type="cellIs" priority="5105" operator="equal" dxfId="10">
      <formula>$P$2</formula>
    </cfRule>
    <cfRule type="beginsWith" priority="5106" operator="beginsWith" dxfId="16" text="+">
      <formula>LEFT(L33,LEN("+"))="+"</formula>
    </cfRule>
    <cfRule type="cellIs" priority="5107" operator="equal" dxfId="9">
      <formula>"O"</formula>
    </cfRule>
    <cfRule type="containsText" priority="5108" operator="containsText" dxfId="0" text="Q">
      <formula>NOT(ISERROR(SEARCH("Q",L33)))</formula>
    </cfRule>
    <cfRule type="cellIs" priority="5109" operator="equal" dxfId="13">
      <formula>"L"</formula>
    </cfRule>
  </conditionalFormatting>
  <conditionalFormatting sqref="M33">
    <cfRule type="duplicateValues" priority="2548" dxfId="138"/>
  </conditionalFormatting>
  <conditionalFormatting sqref="N33">
    <cfRule type="cellIs" priority="2556" operator="equal" dxfId="12">
      <formula>"G"</formula>
    </cfRule>
    <cfRule type="cellIs" priority="2557" operator="equal" dxfId="11">
      <formula>$R$2</formula>
    </cfRule>
    <cfRule type="cellIs" priority="2558" operator="equal" dxfId="10">
      <formula>$P$2</formula>
    </cfRule>
    <cfRule type="beginsWith" priority="2559" operator="beginsWith" dxfId="16" text="+">
      <formula>LEFT(N33,LEN("+"))="+"</formula>
    </cfRule>
    <cfRule type="cellIs" priority="2560" operator="equal" dxfId="9">
      <formula>"O"</formula>
    </cfRule>
    <cfRule type="containsText" priority="2561" operator="containsText" dxfId="0" text="Q">
      <formula>NOT(ISERROR(SEARCH("Q",N33)))</formula>
    </cfRule>
    <cfRule type="cellIs" priority="2562" operator="equal" dxfId="13">
      <formula>"L"</formula>
    </cfRule>
  </conditionalFormatting>
  <conditionalFormatting sqref="O33">
    <cfRule type="cellIs" priority="2549" operator="equal" dxfId="12">
      <formula>"G"</formula>
    </cfRule>
    <cfRule type="cellIs" priority="2550" operator="equal" dxfId="11">
      <formula>$R$2</formula>
    </cfRule>
    <cfRule type="cellIs" priority="2551" operator="equal" dxfId="10">
      <formula>$P$2</formula>
    </cfRule>
    <cfRule type="beginsWith" priority="2552" operator="beginsWith" dxfId="16" text="+">
      <formula>LEFT(O33,LEN("+"))="+"</formula>
    </cfRule>
    <cfRule type="cellIs" priority="2553" operator="equal" dxfId="9">
      <formula>"O"</formula>
    </cfRule>
    <cfRule type="containsText" priority="2554" operator="containsText" dxfId="0" text="Q">
      <formula>NOT(ISERROR(SEARCH("Q",O33)))</formula>
    </cfRule>
    <cfRule type="cellIs" priority="2555" operator="equal" dxfId="13">
      <formula>"L"</formula>
    </cfRule>
  </conditionalFormatting>
  <conditionalFormatting sqref="P33">
    <cfRule type="duplicateValues" priority="2547" dxfId="138"/>
  </conditionalFormatting>
  <conditionalFormatting sqref="Q33">
    <cfRule type="duplicateValues" priority="2546" dxfId="138"/>
  </conditionalFormatting>
  <conditionalFormatting sqref="R33">
    <cfRule type="duplicateValues" priority="29" dxfId="138"/>
  </conditionalFormatting>
  <conditionalFormatting sqref="S33">
    <cfRule type="duplicateValues" priority="2545" dxfId="138"/>
  </conditionalFormatting>
  <conditionalFormatting sqref="T33">
    <cfRule type="duplicateValues" priority="2544" dxfId="138"/>
  </conditionalFormatting>
  <conditionalFormatting sqref="U33">
    <cfRule type="cellIs" priority="2537" operator="equal" dxfId="12">
      <formula>"G"</formula>
    </cfRule>
    <cfRule type="cellIs" priority="2538" operator="equal" dxfId="11">
      <formula>$R$2</formula>
    </cfRule>
    <cfRule type="cellIs" priority="2539" operator="equal" dxfId="10">
      <formula>$P$2</formula>
    </cfRule>
    <cfRule type="beginsWith" priority="2540" operator="beginsWith" dxfId="16" text="+">
      <formula>LEFT(U33,LEN("+"))="+"</formula>
    </cfRule>
    <cfRule type="cellIs" priority="2541" operator="equal" dxfId="9">
      <formula>"O"</formula>
    </cfRule>
    <cfRule type="containsText" priority="2542" operator="containsText" dxfId="0" text="Q">
      <formula>NOT(ISERROR(SEARCH("Q",U33)))</formula>
    </cfRule>
    <cfRule type="cellIs" priority="2543" operator="equal" dxfId="13">
      <formula>"L"</formula>
    </cfRule>
  </conditionalFormatting>
  <conditionalFormatting sqref="V33">
    <cfRule type="cellIs" priority="2530" operator="equal" dxfId="12">
      <formula>"G"</formula>
    </cfRule>
    <cfRule type="cellIs" priority="2531" operator="equal" dxfId="11">
      <formula>$R$2</formula>
    </cfRule>
    <cfRule type="cellIs" priority="2532" operator="equal" dxfId="10">
      <formula>$P$2</formula>
    </cfRule>
    <cfRule type="beginsWith" priority="2533" operator="beginsWith" dxfId="16" text="+">
      <formula>LEFT(V33,LEN("+"))="+"</formula>
    </cfRule>
    <cfRule type="cellIs" priority="2534" operator="equal" dxfId="9">
      <formula>"O"</formula>
    </cfRule>
    <cfRule type="containsText" priority="2535" operator="containsText" dxfId="0" text="Q">
      <formula>NOT(ISERROR(SEARCH("Q",V33)))</formula>
    </cfRule>
    <cfRule type="cellIs" priority="2536" operator="equal" dxfId="13">
      <formula>"L"</formula>
    </cfRule>
  </conditionalFormatting>
  <conditionalFormatting sqref="W33">
    <cfRule type="duplicateValues" priority="2529" dxfId="138"/>
  </conditionalFormatting>
  <conditionalFormatting sqref="X33">
    <cfRule type="duplicateValues" priority="2528" dxfId="138"/>
  </conditionalFormatting>
  <conditionalFormatting sqref="Y33">
    <cfRule type="duplicateValues" priority="2527" dxfId="138"/>
  </conditionalFormatting>
  <conditionalFormatting sqref="Z33">
    <cfRule type="duplicateValues" priority="2526" dxfId="138"/>
  </conditionalFormatting>
  <conditionalFormatting sqref="AA33">
    <cfRule type="duplicateValues" priority="2518" dxfId="138"/>
  </conditionalFormatting>
  <conditionalFormatting sqref="AB33">
    <cfRule type="cellIs" priority="2519" operator="equal" dxfId="12">
      <formula>"G"</formula>
    </cfRule>
    <cfRule type="cellIs" priority="2520" operator="equal" dxfId="11">
      <formula>$R$2</formula>
    </cfRule>
    <cfRule type="cellIs" priority="2521" operator="equal" dxfId="10">
      <formula>$P$2</formula>
    </cfRule>
    <cfRule type="beginsWith" priority="2522" operator="beginsWith" dxfId="16" text="+">
      <formula>LEFT(AB33,LEN("+"))="+"</formula>
    </cfRule>
    <cfRule type="cellIs" priority="2523" operator="equal" dxfId="9">
      <formula>"O"</formula>
    </cfRule>
    <cfRule type="containsText" priority="2524" operator="containsText" dxfId="0" text="Q">
      <formula>NOT(ISERROR(SEARCH("Q",AB33)))</formula>
    </cfRule>
    <cfRule type="cellIs" priority="2525" operator="equal" dxfId="13">
      <formula>"L"</formula>
    </cfRule>
  </conditionalFormatting>
  <conditionalFormatting sqref="AC33">
    <cfRule type="duplicateValues" priority="26" dxfId="138"/>
  </conditionalFormatting>
  <conditionalFormatting sqref="AD33:AG33">
    <cfRule type="cellIs" priority="107" operator="equal" dxfId="12">
      <formula>"G"</formula>
    </cfRule>
    <cfRule type="cellIs" priority="108" operator="equal" dxfId="11">
      <formula>$R$2</formula>
    </cfRule>
    <cfRule type="cellIs" priority="109" operator="equal" dxfId="10">
      <formula>$P$2</formula>
    </cfRule>
    <cfRule type="beginsWith" priority="110" operator="beginsWith" dxfId="16" text="+">
      <formula>LEFT(AD33,LEN("+"))="+"</formula>
    </cfRule>
    <cfRule type="cellIs" priority="111" operator="equal" dxfId="9">
      <formula>"O"</formula>
    </cfRule>
    <cfRule type="containsText" priority="112" operator="containsText" dxfId="0" text="Q">
      <formula>NOT(ISERROR(SEARCH("Q",AD33)))</formula>
    </cfRule>
    <cfRule type="cellIs" priority="113" operator="equal" dxfId="13">
      <formula>"L"</formula>
    </cfRule>
  </conditionalFormatting>
  <conditionalFormatting sqref="C34">
    <cfRule type="duplicateValues" priority="2517" dxfId="138"/>
  </conditionalFormatting>
  <conditionalFormatting sqref="D34">
    <cfRule type="duplicateValues" priority="27" dxfId="138"/>
  </conditionalFormatting>
  <conditionalFormatting sqref="E34">
    <cfRule type="duplicateValues" priority="2495" dxfId="138"/>
  </conditionalFormatting>
  <conditionalFormatting sqref="F34">
    <cfRule type="cellIs" priority="2510" operator="equal" dxfId="12">
      <formula>"G"</formula>
    </cfRule>
    <cfRule type="cellIs" priority="2511" operator="equal" dxfId="11">
      <formula>$R$2</formula>
    </cfRule>
    <cfRule type="cellIs" priority="2512" operator="equal" dxfId="10">
      <formula>$P$2</formula>
    </cfRule>
    <cfRule type="beginsWith" priority="2513" operator="beginsWith" dxfId="16" text="+">
      <formula>LEFT(F34,LEN("+"))="+"</formula>
    </cfRule>
    <cfRule type="cellIs" priority="2514" operator="equal" dxfId="9">
      <formula>"O"</formula>
    </cfRule>
    <cfRule type="containsText" priority="2515" operator="containsText" dxfId="0" text="Q">
      <formula>NOT(ISERROR(SEARCH("Q",F34)))</formula>
    </cfRule>
    <cfRule type="cellIs" priority="2516" operator="equal" dxfId="13">
      <formula>"L"</formula>
    </cfRule>
  </conditionalFormatting>
  <conditionalFormatting sqref="G34">
    <cfRule type="cellIs" priority="2503" operator="equal" dxfId="12">
      <formula>"G"</formula>
    </cfRule>
    <cfRule type="cellIs" priority="2504" operator="equal" dxfId="11">
      <formula>$R$2</formula>
    </cfRule>
    <cfRule type="cellIs" priority="2505" operator="equal" dxfId="10">
      <formula>$P$2</formula>
    </cfRule>
    <cfRule type="beginsWith" priority="2506" operator="beginsWith" dxfId="16" text="+">
      <formula>LEFT(G34,LEN("+"))="+"</formula>
    </cfRule>
    <cfRule type="cellIs" priority="2507" operator="equal" dxfId="9">
      <formula>"O"</formula>
    </cfRule>
    <cfRule type="containsText" priority="2508" operator="containsText" dxfId="0" text="Q">
      <formula>NOT(ISERROR(SEARCH("Q",G34)))</formula>
    </cfRule>
    <cfRule type="cellIs" priority="2509" operator="equal" dxfId="13">
      <formula>"L"</formula>
    </cfRule>
  </conditionalFormatting>
  <conditionalFormatting sqref="H34">
    <cfRule type="cellIs" priority="2496" operator="equal" dxfId="12">
      <formula>"G"</formula>
    </cfRule>
    <cfRule type="cellIs" priority="2497" operator="equal" dxfId="11">
      <formula>$R$2</formula>
    </cfRule>
    <cfRule type="cellIs" priority="2498" operator="equal" dxfId="10">
      <formula>$P$2</formula>
    </cfRule>
    <cfRule type="beginsWith" priority="2499" operator="beginsWith" dxfId="16" text="+">
      <formula>LEFT(H34,LEN("+"))="+"</formula>
    </cfRule>
    <cfRule type="cellIs" priority="2500" operator="equal" dxfId="9">
      <formula>"O"</formula>
    </cfRule>
    <cfRule type="containsText" priority="2501" operator="containsText" dxfId="0" text="Q">
      <formula>NOT(ISERROR(SEARCH("Q",H34)))</formula>
    </cfRule>
    <cfRule type="cellIs" priority="2502" operator="equal" dxfId="13">
      <formula>"L"</formula>
    </cfRule>
  </conditionalFormatting>
  <conditionalFormatting sqref="I34">
    <cfRule type="duplicateValues" priority="2494" dxfId="138"/>
  </conditionalFormatting>
  <conditionalFormatting sqref="J34">
    <cfRule type="duplicateValues" priority="2493" dxfId="138"/>
  </conditionalFormatting>
  <conditionalFormatting sqref="K34">
    <cfRule type="duplicateValues" priority="2492" dxfId="138"/>
  </conditionalFormatting>
  <conditionalFormatting sqref="L34">
    <cfRule type="duplicateValues" priority="2477" dxfId="138"/>
  </conditionalFormatting>
  <conditionalFormatting sqref="M34">
    <cfRule type="duplicateValues" priority="2476" dxfId="138"/>
  </conditionalFormatting>
  <conditionalFormatting sqref="N34">
    <cfRule type="cellIs" priority="2485" operator="equal" dxfId="12">
      <formula>"G"</formula>
    </cfRule>
    <cfRule type="cellIs" priority="2486" operator="equal" dxfId="11">
      <formula>$R$2</formula>
    </cfRule>
    <cfRule type="cellIs" priority="2487" operator="equal" dxfId="10">
      <formula>$P$2</formula>
    </cfRule>
    <cfRule type="beginsWith" priority="2488" operator="beginsWith" dxfId="16" text="+">
      <formula>LEFT(N34,LEN("+"))="+"</formula>
    </cfRule>
    <cfRule type="cellIs" priority="2489" operator="equal" dxfId="9">
      <formula>"O"</formula>
    </cfRule>
    <cfRule type="containsText" priority="2490" operator="containsText" dxfId="0" text="Q">
      <formula>NOT(ISERROR(SEARCH("Q",N34)))</formula>
    </cfRule>
    <cfRule type="cellIs" priority="2491" operator="equal" dxfId="13">
      <formula>"L"</formula>
    </cfRule>
  </conditionalFormatting>
  <conditionalFormatting sqref="O34">
    <cfRule type="cellIs" priority="2478" operator="equal" dxfId="12">
      <formula>"G"</formula>
    </cfRule>
    <cfRule type="cellIs" priority="2479" operator="equal" dxfId="11">
      <formula>$R$2</formula>
    </cfRule>
    <cfRule type="cellIs" priority="2480" operator="equal" dxfId="10">
      <formula>$P$2</formula>
    </cfRule>
    <cfRule type="beginsWith" priority="2481" operator="beginsWith" dxfId="16" text="+">
      <formula>LEFT(O34,LEN("+"))="+"</formula>
    </cfRule>
    <cfRule type="cellIs" priority="2482" operator="equal" dxfId="9">
      <formula>"O"</formula>
    </cfRule>
    <cfRule type="containsText" priority="2483" operator="containsText" dxfId="0" text="Q">
      <formula>NOT(ISERROR(SEARCH("Q",O34)))</formula>
    </cfRule>
    <cfRule type="cellIs" priority="2484" operator="equal" dxfId="13">
      <formula>"L"</formula>
    </cfRule>
  </conditionalFormatting>
  <conditionalFormatting sqref="P34">
    <cfRule type="duplicateValues" priority="2475" dxfId="138"/>
  </conditionalFormatting>
  <conditionalFormatting sqref="Q34">
    <cfRule type="duplicateValues" priority="2474" dxfId="138"/>
  </conditionalFormatting>
  <conditionalFormatting sqref="R34">
    <cfRule type="duplicateValues" priority="28" dxfId="138"/>
  </conditionalFormatting>
  <conditionalFormatting sqref="S34">
    <cfRule type="duplicateValues" priority="2466" dxfId="138"/>
  </conditionalFormatting>
  <conditionalFormatting sqref="T34">
    <cfRule type="duplicateValues" priority="2465" dxfId="138"/>
  </conditionalFormatting>
  <conditionalFormatting sqref="U34">
    <cfRule type="cellIs" priority="2458" operator="equal" dxfId="12">
      <formula>"G"</formula>
    </cfRule>
    <cfRule type="cellIs" priority="2459" operator="equal" dxfId="11">
      <formula>$R$2</formula>
    </cfRule>
    <cfRule type="cellIs" priority="2460" operator="equal" dxfId="10">
      <formula>$P$2</formula>
    </cfRule>
    <cfRule type="beginsWith" priority="2461" operator="beginsWith" dxfId="16" text="+">
      <formula>LEFT(U34,LEN("+"))="+"</formula>
    </cfRule>
    <cfRule type="cellIs" priority="2462" operator="equal" dxfId="9">
      <formula>"O"</formula>
    </cfRule>
    <cfRule type="containsText" priority="2463" operator="containsText" dxfId="0" text="Q">
      <formula>NOT(ISERROR(SEARCH("Q",U34)))</formula>
    </cfRule>
    <cfRule type="cellIs" priority="2464" operator="equal" dxfId="13">
      <formula>"L"</formula>
    </cfRule>
  </conditionalFormatting>
  <conditionalFormatting sqref="V34">
    <cfRule type="cellIs" priority="2451" operator="equal" dxfId="12">
      <formula>"G"</formula>
    </cfRule>
    <cfRule type="cellIs" priority="2452" operator="equal" dxfId="11">
      <formula>$R$2</formula>
    </cfRule>
    <cfRule type="cellIs" priority="2453" operator="equal" dxfId="10">
      <formula>$P$2</formula>
    </cfRule>
    <cfRule type="beginsWith" priority="2454" operator="beginsWith" dxfId="16" text="+">
      <formula>LEFT(V34,LEN("+"))="+"</formula>
    </cfRule>
    <cfRule type="cellIs" priority="2455" operator="equal" dxfId="9">
      <formula>"O"</formula>
    </cfRule>
    <cfRule type="containsText" priority="2456" operator="containsText" dxfId="0" text="Q">
      <formula>NOT(ISERROR(SEARCH("Q",V34)))</formula>
    </cfRule>
    <cfRule type="cellIs" priority="2457" operator="equal" dxfId="13">
      <formula>"L"</formula>
    </cfRule>
  </conditionalFormatting>
  <conditionalFormatting sqref="W34">
    <cfRule type="duplicateValues" priority="2450" dxfId="138"/>
  </conditionalFormatting>
  <conditionalFormatting sqref="X34">
    <cfRule type="duplicateValues" priority="2449" dxfId="138"/>
  </conditionalFormatting>
  <conditionalFormatting sqref="Y34">
    <cfRule type="duplicateValues" priority="2448" dxfId="138"/>
  </conditionalFormatting>
  <conditionalFormatting sqref="Z34">
    <cfRule type="duplicateValues" priority="2447" dxfId="138"/>
  </conditionalFormatting>
  <conditionalFormatting sqref="AA34">
    <cfRule type="duplicateValues" priority="60" dxfId="138"/>
  </conditionalFormatting>
  <conditionalFormatting sqref="AB34">
    <cfRule type="cellIs" priority="2440" operator="equal" dxfId="12">
      <formula>"G"</formula>
    </cfRule>
    <cfRule type="cellIs" priority="2441" operator="equal" dxfId="11">
      <formula>$R$2</formula>
    </cfRule>
    <cfRule type="cellIs" priority="2442" operator="equal" dxfId="10">
      <formula>$P$2</formula>
    </cfRule>
    <cfRule type="beginsWith" priority="2443" operator="beginsWith" dxfId="16" text="+">
      <formula>LEFT(AB34,LEN("+"))="+"</formula>
    </cfRule>
    <cfRule type="cellIs" priority="2444" operator="equal" dxfId="9">
      <formula>"O"</formula>
    </cfRule>
    <cfRule type="containsText" priority="2445" operator="containsText" dxfId="0" text="Q">
      <formula>NOT(ISERROR(SEARCH("Q",AB34)))</formula>
    </cfRule>
    <cfRule type="cellIs" priority="2446" operator="equal" dxfId="13">
      <formula>"L"</formula>
    </cfRule>
  </conditionalFormatting>
  <conditionalFormatting sqref="AC34">
    <cfRule type="duplicateValues" priority="2439" dxfId="138"/>
  </conditionalFormatting>
  <conditionalFormatting sqref="C35">
    <cfRule type="duplicateValues" priority="2412" dxfId="138"/>
  </conditionalFormatting>
  <conditionalFormatting sqref="D35">
    <cfRule type="duplicateValues" priority="2417" dxfId="138"/>
  </conditionalFormatting>
  <conditionalFormatting sqref="E35">
    <cfRule type="duplicateValues" priority="2416" dxfId="138"/>
  </conditionalFormatting>
  <conditionalFormatting sqref="F35">
    <cfRule type="cellIs" priority="2432" operator="equal" dxfId="12">
      <formula>"G"</formula>
    </cfRule>
    <cfRule type="cellIs" priority="2433" operator="equal" dxfId="11">
      <formula>$R$2</formula>
    </cfRule>
    <cfRule type="cellIs" priority="2434" operator="equal" dxfId="10">
      <formula>$P$2</formula>
    </cfRule>
    <cfRule type="beginsWith" priority="2435" operator="beginsWith" dxfId="16" text="+">
      <formula>LEFT(F35,LEN("+"))="+"</formula>
    </cfRule>
    <cfRule type="cellIs" priority="2436" operator="equal" dxfId="9">
      <formula>"O"</formula>
    </cfRule>
    <cfRule type="containsText" priority="2437" operator="containsText" dxfId="0" text="Q">
      <formula>NOT(ISERROR(SEARCH("Q",F35)))</formula>
    </cfRule>
    <cfRule type="cellIs" priority="2438" operator="equal" dxfId="13">
      <formula>"L"</formula>
    </cfRule>
  </conditionalFormatting>
  <conditionalFormatting sqref="G35">
    <cfRule type="cellIs" priority="2425" operator="equal" dxfId="12">
      <formula>"G"</formula>
    </cfRule>
    <cfRule type="cellIs" priority="2426" operator="equal" dxfId="11">
      <formula>$R$2</formula>
    </cfRule>
    <cfRule type="cellIs" priority="2427" operator="equal" dxfId="10">
      <formula>$P$2</formula>
    </cfRule>
    <cfRule type="beginsWith" priority="2428" operator="beginsWith" dxfId="16" text="+">
      <formula>LEFT(G35,LEN("+"))="+"</formula>
    </cfRule>
    <cfRule type="cellIs" priority="2429" operator="equal" dxfId="9">
      <formula>"O"</formula>
    </cfRule>
    <cfRule type="containsText" priority="2430" operator="containsText" dxfId="0" text="Q">
      <formula>NOT(ISERROR(SEARCH("Q",G35)))</formula>
    </cfRule>
    <cfRule type="cellIs" priority="2431" operator="equal" dxfId="13">
      <formula>"L"</formula>
    </cfRule>
  </conditionalFormatting>
  <conditionalFormatting sqref="H35">
    <cfRule type="cellIs" priority="2418" operator="equal" dxfId="12">
      <formula>"G"</formula>
    </cfRule>
    <cfRule type="cellIs" priority="2419" operator="equal" dxfId="11">
      <formula>$R$2</formula>
    </cfRule>
    <cfRule type="cellIs" priority="2420" operator="equal" dxfId="10">
      <formula>$P$2</formula>
    </cfRule>
    <cfRule type="beginsWith" priority="2421" operator="beginsWith" dxfId="16" text="+">
      <formula>LEFT(H35,LEN("+"))="+"</formula>
    </cfRule>
    <cfRule type="cellIs" priority="2422" operator="equal" dxfId="9">
      <formula>"O"</formula>
    </cfRule>
    <cfRule type="containsText" priority="2423" operator="containsText" dxfId="0" text="Q">
      <formula>NOT(ISERROR(SEARCH("Q",H35)))</formula>
    </cfRule>
    <cfRule type="cellIs" priority="2424" operator="equal" dxfId="13">
      <formula>"L"</formula>
    </cfRule>
  </conditionalFormatting>
  <conditionalFormatting sqref="I35">
    <cfRule type="duplicateValues" priority="2415" dxfId="138"/>
  </conditionalFormatting>
  <conditionalFormatting sqref="J35">
    <cfRule type="duplicateValues" priority="2414" dxfId="138"/>
  </conditionalFormatting>
  <conditionalFormatting sqref="K35">
    <cfRule type="duplicateValues" priority="2413" dxfId="138"/>
  </conditionalFormatting>
  <conditionalFormatting sqref="L35">
    <cfRule type="duplicateValues" priority="24" dxfId="138"/>
  </conditionalFormatting>
  <conditionalFormatting sqref="M35">
    <cfRule type="duplicateValues" priority="23" dxfId="138"/>
  </conditionalFormatting>
  <conditionalFormatting sqref="N35">
    <cfRule type="cellIs" priority="2405" operator="equal" dxfId="12">
      <formula>"G"</formula>
    </cfRule>
    <cfRule type="cellIs" priority="2406" operator="equal" dxfId="11">
      <formula>$R$2</formula>
    </cfRule>
    <cfRule type="cellIs" priority="2407" operator="equal" dxfId="10">
      <formula>$P$2</formula>
    </cfRule>
    <cfRule type="beginsWith" priority="2408" operator="beginsWith" dxfId="16" text="+">
      <formula>LEFT(N35,LEN("+"))="+"</formula>
    </cfRule>
    <cfRule type="cellIs" priority="2409" operator="equal" dxfId="9">
      <formula>"O"</formula>
    </cfRule>
    <cfRule type="containsText" priority="2410" operator="containsText" dxfId="0" text="Q">
      <formula>NOT(ISERROR(SEARCH("Q",N35)))</formula>
    </cfRule>
    <cfRule type="cellIs" priority="2411" operator="equal" dxfId="13">
      <formula>"L"</formula>
    </cfRule>
  </conditionalFormatting>
  <conditionalFormatting sqref="O35">
    <cfRule type="cellIs" priority="2398" operator="equal" dxfId="12">
      <formula>"G"</formula>
    </cfRule>
    <cfRule type="cellIs" priority="2399" operator="equal" dxfId="11">
      <formula>$R$2</formula>
    </cfRule>
    <cfRule type="cellIs" priority="2400" operator="equal" dxfId="10">
      <formula>$P$2</formula>
    </cfRule>
    <cfRule type="beginsWith" priority="2401" operator="beginsWith" dxfId="16" text="+">
      <formula>LEFT(O35,LEN("+"))="+"</formula>
    </cfRule>
    <cfRule type="cellIs" priority="2402" operator="equal" dxfId="9">
      <formula>"O"</formula>
    </cfRule>
    <cfRule type="containsText" priority="2403" operator="containsText" dxfId="0" text="Q">
      <formula>NOT(ISERROR(SEARCH("Q",O35)))</formula>
    </cfRule>
    <cfRule type="cellIs" priority="2404" operator="equal" dxfId="13">
      <formula>"L"</formula>
    </cfRule>
  </conditionalFormatting>
  <conditionalFormatting sqref="P35">
    <cfRule type="duplicateValues" priority="2397" dxfId="138"/>
  </conditionalFormatting>
  <conditionalFormatting sqref="Q35">
    <cfRule type="cellIs" priority="4977" operator="equal" dxfId="12">
      <formula>"G"</formula>
    </cfRule>
    <cfRule type="cellIs" priority="4978" operator="equal" dxfId="11">
      <formula>$R$2</formula>
    </cfRule>
    <cfRule type="cellIs" priority="4979" operator="equal" dxfId="10">
      <formula>$P$2</formula>
    </cfRule>
    <cfRule type="beginsWith" priority="4980" operator="beginsWith" dxfId="16" text="+">
      <formula>LEFT(Q35,LEN("+"))="+"</formula>
    </cfRule>
    <cfRule type="cellIs" priority="4981" operator="equal" dxfId="9">
      <formula>"O"</formula>
    </cfRule>
    <cfRule type="containsText" priority="4982" operator="containsText" dxfId="0" text="Q">
      <formula>NOT(ISERROR(SEARCH("Q",Q35)))</formula>
    </cfRule>
    <cfRule type="cellIs" priority="4983" operator="equal" dxfId="13">
      <formula>"L"</formula>
    </cfRule>
  </conditionalFormatting>
  <conditionalFormatting sqref="R35">
    <cfRule type="duplicateValues" priority="2396" dxfId="138"/>
  </conditionalFormatting>
  <conditionalFormatting sqref="S35">
    <cfRule type="duplicateValues" priority="2395" dxfId="138"/>
  </conditionalFormatting>
  <conditionalFormatting sqref="T35">
    <cfRule type="duplicateValues" priority="2394" dxfId="138"/>
  </conditionalFormatting>
  <conditionalFormatting sqref="U35">
    <cfRule type="cellIs" priority="2387" operator="equal" dxfId="12">
      <formula>"G"</formula>
    </cfRule>
    <cfRule type="cellIs" priority="2388" operator="equal" dxfId="11">
      <formula>$R$2</formula>
    </cfRule>
    <cfRule type="cellIs" priority="2389" operator="equal" dxfId="10">
      <formula>$P$2</formula>
    </cfRule>
    <cfRule type="beginsWith" priority="2390" operator="beginsWith" dxfId="16" text="+">
      <formula>LEFT(U35,LEN("+"))="+"</formula>
    </cfRule>
    <cfRule type="cellIs" priority="2391" operator="equal" dxfId="9">
      <formula>"O"</formula>
    </cfRule>
    <cfRule type="containsText" priority="2392" operator="containsText" dxfId="0" text="Q">
      <formula>NOT(ISERROR(SEARCH("Q",U35)))</formula>
    </cfRule>
    <cfRule type="cellIs" priority="2393" operator="equal" dxfId="13">
      <formula>"L"</formula>
    </cfRule>
  </conditionalFormatting>
  <conditionalFormatting sqref="V35">
    <cfRule type="cellIs" priority="2380" operator="equal" dxfId="12">
      <formula>"G"</formula>
    </cfRule>
    <cfRule type="cellIs" priority="2381" operator="equal" dxfId="11">
      <formula>$R$2</formula>
    </cfRule>
    <cfRule type="cellIs" priority="2382" operator="equal" dxfId="10">
      <formula>$P$2</formula>
    </cfRule>
    <cfRule type="beginsWith" priority="2383" operator="beginsWith" dxfId="16" text="+">
      <formula>LEFT(V35,LEN("+"))="+"</formula>
    </cfRule>
    <cfRule type="cellIs" priority="2384" operator="equal" dxfId="9">
      <formula>"O"</formula>
    </cfRule>
    <cfRule type="containsText" priority="2385" operator="containsText" dxfId="0" text="Q">
      <formula>NOT(ISERROR(SEARCH("Q",V35)))</formula>
    </cfRule>
    <cfRule type="cellIs" priority="2386" operator="equal" dxfId="13">
      <formula>"L"</formula>
    </cfRule>
  </conditionalFormatting>
  <conditionalFormatting sqref="W35">
    <cfRule type="duplicateValues" priority="2379" dxfId="138"/>
  </conditionalFormatting>
  <conditionalFormatting sqref="C36">
    <cfRule type="duplicateValues" priority="2328" dxfId="138"/>
  </conditionalFormatting>
  <conditionalFormatting sqref="D36">
    <cfRule type="duplicateValues" priority="2331" dxfId="138"/>
  </conditionalFormatting>
  <conditionalFormatting sqref="E36">
    <cfRule type="duplicateValues" priority="2330" dxfId="138"/>
  </conditionalFormatting>
  <conditionalFormatting sqref="F36">
    <cfRule type="cellIs" priority="2346" operator="equal" dxfId="12">
      <formula>"G"</formula>
    </cfRule>
    <cfRule type="cellIs" priority="2347" operator="equal" dxfId="11">
      <formula>$R$2</formula>
    </cfRule>
    <cfRule type="cellIs" priority="2348" operator="equal" dxfId="10">
      <formula>$P$2</formula>
    </cfRule>
    <cfRule type="beginsWith" priority="2349" operator="beginsWith" dxfId="16" text="+">
      <formula>LEFT(F36,LEN("+"))="+"</formula>
    </cfRule>
    <cfRule type="cellIs" priority="2350" operator="equal" dxfId="9">
      <formula>"O"</formula>
    </cfRule>
    <cfRule type="containsText" priority="2351" operator="containsText" dxfId="0" text="Q">
      <formula>NOT(ISERROR(SEARCH("Q",F36)))</formula>
    </cfRule>
    <cfRule type="cellIs" priority="2352" operator="equal" dxfId="13">
      <formula>"L"</formula>
    </cfRule>
  </conditionalFormatting>
  <conditionalFormatting sqref="G36">
    <cfRule type="cellIs" priority="2339" operator="equal" dxfId="12">
      <formula>"G"</formula>
    </cfRule>
    <cfRule type="cellIs" priority="2340" operator="equal" dxfId="11">
      <formula>$R$2</formula>
    </cfRule>
    <cfRule type="cellIs" priority="2341" operator="equal" dxfId="10">
      <formula>$P$2</formula>
    </cfRule>
    <cfRule type="beginsWith" priority="2342" operator="beginsWith" dxfId="16" text="+">
      <formula>LEFT(G36,LEN("+"))="+"</formula>
    </cfRule>
    <cfRule type="cellIs" priority="2343" operator="equal" dxfId="9">
      <formula>"O"</formula>
    </cfRule>
    <cfRule type="containsText" priority="2344" operator="containsText" dxfId="0" text="Q">
      <formula>NOT(ISERROR(SEARCH("Q",G36)))</formula>
    </cfRule>
    <cfRule type="cellIs" priority="2345" operator="equal" dxfId="13">
      <formula>"L"</formula>
    </cfRule>
  </conditionalFormatting>
  <conditionalFormatting sqref="H36">
    <cfRule type="cellIs" priority="2332" operator="equal" dxfId="12">
      <formula>"G"</formula>
    </cfRule>
    <cfRule type="cellIs" priority="2333" operator="equal" dxfId="11">
      <formula>$R$2</formula>
    </cfRule>
    <cfRule type="cellIs" priority="2334" operator="equal" dxfId="10">
      <formula>$P$2</formula>
    </cfRule>
    <cfRule type="beginsWith" priority="2335" operator="beginsWith" dxfId="16" text="+">
      <formula>LEFT(H36,LEN("+"))="+"</formula>
    </cfRule>
    <cfRule type="cellIs" priority="2336" operator="equal" dxfId="9">
      <formula>"O"</formula>
    </cfRule>
    <cfRule type="containsText" priority="2337" operator="containsText" dxfId="0" text="Q">
      <formula>NOT(ISERROR(SEARCH("Q",H36)))</formula>
    </cfRule>
    <cfRule type="cellIs" priority="2338" operator="equal" dxfId="13">
      <formula>"L"</formula>
    </cfRule>
  </conditionalFormatting>
  <conditionalFormatting sqref="I36">
    <cfRule type="duplicateValues" priority="2329" dxfId="138"/>
  </conditionalFormatting>
  <conditionalFormatting sqref="K36">
    <cfRule type="duplicateValues" priority="2327" dxfId="138"/>
  </conditionalFormatting>
  <conditionalFormatting sqref="T36">
    <cfRule type="duplicateValues" priority="59" dxfId="138"/>
  </conditionalFormatting>
  <conditionalFormatting sqref="U36">
    <cfRule type="cellIs" priority="2300" operator="equal" dxfId="12">
      <formula>"G"</formula>
    </cfRule>
    <cfRule type="cellIs" priority="2301" operator="equal" dxfId="11">
      <formula>$R$2</formula>
    </cfRule>
    <cfRule type="cellIs" priority="2302" operator="equal" dxfId="10">
      <formula>$P$2</formula>
    </cfRule>
    <cfRule type="beginsWith" priority="2303" operator="beginsWith" dxfId="16" text="+">
      <formula>LEFT(U36,LEN("+"))="+"</formula>
    </cfRule>
    <cfRule type="cellIs" priority="2304" operator="equal" dxfId="9">
      <formula>"O"</formula>
    </cfRule>
    <cfRule type="containsText" priority="2305" operator="containsText" dxfId="0" text="Q">
      <formula>NOT(ISERROR(SEARCH("Q",U36)))</formula>
    </cfRule>
    <cfRule type="cellIs" priority="2306" operator="equal" dxfId="13">
      <formula>"L"</formula>
    </cfRule>
  </conditionalFormatting>
  <conditionalFormatting sqref="V36">
    <cfRule type="cellIs" priority="2293" operator="equal" dxfId="12">
      <formula>"G"</formula>
    </cfRule>
    <cfRule type="cellIs" priority="2294" operator="equal" dxfId="11">
      <formula>$R$2</formula>
    </cfRule>
    <cfRule type="cellIs" priority="2295" operator="equal" dxfId="10">
      <formula>$P$2</formula>
    </cfRule>
    <cfRule type="beginsWith" priority="2296" operator="beginsWith" dxfId="16" text="+">
      <formula>LEFT(V36,LEN("+"))="+"</formula>
    </cfRule>
    <cfRule type="cellIs" priority="2297" operator="equal" dxfId="9">
      <formula>"O"</formula>
    </cfRule>
    <cfRule type="containsText" priority="2298" operator="containsText" dxfId="0" text="Q">
      <formula>NOT(ISERROR(SEARCH("Q",V36)))</formula>
    </cfRule>
    <cfRule type="cellIs" priority="2299" operator="equal" dxfId="13">
      <formula>"L"</formula>
    </cfRule>
  </conditionalFormatting>
  <conditionalFormatting sqref="W36">
    <cfRule type="duplicateValues" priority="58" dxfId="138"/>
  </conditionalFormatting>
  <conditionalFormatting sqref="W37">
    <cfRule type="duplicateValues" priority="2250" dxfId="138"/>
  </conditionalFormatting>
  <conditionalFormatting sqref="A38">
    <cfRule type="cellIs" priority="35300" operator="equal" dxfId="12">
      <formula>"G"</formula>
    </cfRule>
    <cfRule type="cellIs" priority="35301" operator="equal" dxfId="11">
      <formula>$R$2</formula>
    </cfRule>
    <cfRule type="cellIs" priority="35302" operator="equal" dxfId="10">
      <formula>$P$2</formula>
    </cfRule>
    <cfRule type="beginsWith" priority="35303" operator="beginsWith" dxfId="16" text="+">
      <formula>LEFT(A38,LEN("+"))="+"</formula>
    </cfRule>
    <cfRule type="cellIs" priority="35304" operator="equal" dxfId="9">
      <formula>"O"</formula>
    </cfRule>
    <cfRule type="containsText" priority="35305" operator="containsText" dxfId="0" text="Q">
      <formula>NOT(ISERROR(SEARCH("Q",A38)))</formula>
    </cfRule>
    <cfRule type="cellIs" priority="35306" operator="equal" dxfId="13">
      <formula>"L"</formula>
    </cfRule>
  </conditionalFormatting>
  <conditionalFormatting sqref="R38">
    <cfRule type="duplicateValues" priority="7" dxfId="138"/>
  </conditionalFormatting>
  <conditionalFormatting sqref="W38">
    <cfRule type="cellIs" priority="5698" operator="equal" dxfId="12">
      <formula>"G"</formula>
    </cfRule>
    <cfRule type="cellIs" priority="5699" operator="equal" dxfId="11">
      <formula>$R$2</formula>
    </cfRule>
    <cfRule type="cellIs" priority="5700" operator="equal" dxfId="10">
      <formula>$P$2</formula>
    </cfRule>
    <cfRule type="beginsWith" priority="5701" operator="beginsWith" dxfId="16" text="+">
      <formula>LEFT(W38,LEN("+"))="+"</formula>
    </cfRule>
    <cfRule type="cellIs" priority="5702" operator="equal" dxfId="9">
      <formula>"O"</formula>
    </cfRule>
    <cfRule type="containsText" priority="5703" operator="containsText" dxfId="0" text="Q">
      <formula>NOT(ISERROR(SEARCH("Q",W38)))</formula>
    </cfRule>
    <cfRule type="cellIs" priority="5704" operator="equal" dxfId="13">
      <formula>"L"</formula>
    </cfRule>
  </conditionalFormatting>
  <conditionalFormatting sqref="AE38">
    <cfRule type="duplicateValues" priority="25" dxfId="138"/>
  </conditionalFormatting>
  <conditionalFormatting sqref="AF38:AG38">
    <cfRule type="cellIs" priority="135" operator="equal" dxfId="12">
      <formula>"G"</formula>
    </cfRule>
    <cfRule type="cellIs" priority="136" operator="equal" dxfId="11">
      <formula>$R$2</formula>
    </cfRule>
    <cfRule type="cellIs" priority="137" operator="equal" dxfId="10">
      <formula>$P$2</formula>
    </cfRule>
    <cfRule type="beginsWith" priority="138" operator="beginsWith" dxfId="16" text="+">
      <formula>LEFT(AF38,LEN("+"))="+"</formula>
    </cfRule>
    <cfRule type="cellIs" priority="139" operator="equal" dxfId="9">
      <formula>"O"</formula>
    </cfRule>
    <cfRule type="containsText" priority="140" operator="containsText" dxfId="0" text="Q">
      <formula>NOT(ISERROR(SEARCH("Q",AF38)))</formula>
    </cfRule>
    <cfRule type="cellIs" priority="141" operator="equal" dxfId="13">
      <formula>"L"</formula>
    </cfRule>
  </conditionalFormatting>
  <conditionalFormatting sqref="M39">
    <cfRule type="duplicateValues" priority="6" dxfId="138"/>
  </conditionalFormatting>
  <conditionalFormatting sqref="Q39">
    <cfRule type="duplicateValues" priority="3" dxfId="138"/>
  </conditionalFormatting>
  <conditionalFormatting sqref="W39">
    <cfRule type="cellIs" priority="5719" operator="equal" dxfId="12">
      <formula>"G"</formula>
    </cfRule>
    <cfRule type="cellIs" priority="5720" operator="equal" dxfId="11">
      <formula>$R$2</formula>
    </cfRule>
    <cfRule type="cellIs" priority="5721" operator="equal" dxfId="10">
      <formula>$P$2</formula>
    </cfRule>
    <cfRule type="beginsWith" priority="5722" operator="beginsWith" dxfId="16" text="+">
      <formula>LEFT(W39,LEN("+"))="+"</formula>
    </cfRule>
    <cfRule type="cellIs" priority="5723" operator="equal" dxfId="9">
      <formula>"O"</formula>
    </cfRule>
    <cfRule type="containsText" priority="5724" operator="containsText" dxfId="0" text="Q">
      <formula>NOT(ISERROR(SEARCH("Q",W39)))</formula>
    </cfRule>
    <cfRule type="cellIs" priority="5725" operator="equal" dxfId="13">
      <formula>"L"</formula>
    </cfRule>
  </conditionalFormatting>
  <conditionalFormatting sqref="Y39">
    <cfRule type="cellIs" priority="5712" operator="equal" dxfId="12">
      <formula>"G"</formula>
    </cfRule>
    <cfRule type="cellIs" priority="5713" operator="equal" dxfId="11">
      <formula>$R$2</formula>
    </cfRule>
    <cfRule type="cellIs" priority="5714" operator="equal" dxfId="10">
      <formula>$P$2</formula>
    </cfRule>
    <cfRule type="beginsWith" priority="5715" operator="beginsWith" dxfId="16" text="+">
      <formula>LEFT(Y39,LEN("+"))="+"</formula>
    </cfRule>
    <cfRule type="cellIs" priority="5716" operator="equal" dxfId="9">
      <formula>"O"</formula>
    </cfRule>
    <cfRule type="containsText" priority="5717" operator="containsText" dxfId="0" text="Q">
      <formula>NOT(ISERROR(SEARCH("Q",Y39)))</formula>
    </cfRule>
    <cfRule type="cellIs" priority="5718" operator="equal" dxfId="13">
      <formula>"L"</formula>
    </cfRule>
  </conditionalFormatting>
  <conditionalFormatting sqref="Z39">
    <cfRule type="cellIs" priority="5705" operator="equal" dxfId="12">
      <formula>"G"</formula>
    </cfRule>
    <cfRule type="cellIs" priority="5706" operator="equal" dxfId="11">
      <formula>$R$2</formula>
    </cfRule>
    <cfRule type="cellIs" priority="5707" operator="equal" dxfId="10">
      <formula>$P$2</formula>
    </cfRule>
    <cfRule type="beginsWith" priority="5708" operator="beginsWith" dxfId="16" text="+">
      <formula>LEFT(Z39,LEN("+"))="+"</formula>
    </cfRule>
    <cfRule type="cellIs" priority="5709" operator="equal" dxfId="9">
      <formula>"O"</formula>
    </cfRule>
    <cfRule type="containsText" priority="5710" operator="containsText" dxfId="0" text="Q">
      <formula>NOT(ISERROR(SEARCH("Q",Z39)))</formula>
    </cfRule>
    <cfRule type="cellIs" priority="5711" operator="equal" dxfId="13">
      <formula>"L"</formula>
    </cfRule>
  </conditionalFormatting>
  <conditionalFormatting sqref="AC39">
    <cfRule type="cellIs" priority="6216" operator="equal" dxfId="12">
      <formula>"G"</formula>
    </cfRule>
    <cfRule type="cellIs" priority="6217" operator="equal" dxfId="11">
      <formula>$R$2</formula>
    </cfRule>
    <cfRule type="cellIs" priority="6218" operator="equal" dxfId="10">
      <formula>$P$2</formula>
    </cfRule>
    <cfRule type="beginsWith" priority="6219" operator="beginsWith" dxfId="16" text="+">
      <formula>LEFT(AC39,LEN("+"))="+"</formula>
    </cfRule>
    <cfRule type="cellIs" priority="6220" operator="equal" dxfId="9">
      <formula>"O"</formula>
    </cfRule>
    <cfRule type="containsText" priority="6221" operator="containsText" dxfId="0" text="Q">
      <formula>NOT(ISERROR(SEARCH("Q",AC39)))</formula>
    </cfRule>
    <cfRule type="cellIs" priority="6222" operator="equal" dxfId="13">
      <formula>"L"</formula>
    </cfRule>
  </conditionalFormatting>
  <conditionalFormatting sqref="AD39">
    <cfRule type="cellIs" priority="12084" operator="equal" dxfId="12">
      <formula>"G"</formula>
    </cfRule>
    <cfRule type="cellIs" priority="12085" operator="equal" dxfId="11">
      <formula>$R$2</formula>
    </cfRule>
    <cfRule type="cellIs" priority="12086" operator="equal" dxfId="10">
      <formula>$P$2</formula>
    </cfRule>
    <cfRule type="beginsWith" priority="12087" operator="beginsWith" dxfId="16" text="+">
      <formula>LEFT(AD39,LEN("+"))="+"</formula>
    </cfRule>
    <cfRule type="cellIs" priority="12088" operator="equal" dxfId="9">
      <formula>"O"</formula>
    </cfRule>
    <cfRule type="containsText" priority="12089" operator="containsText" dxfId="0" text="Q">
      <formula>NOT(ISERROR(SEARCH("Q",AD39)))</formula>
    </cfRule>
    <cfRule type="cellIs" priority="12090" operator="equal" dxfId="13">
      <formula>"L"</formula>
    </cfRule>
  </conditionalFormatting>
  <conditionalFormatting sqref="AE39:AG39">
    <cfRule type="cellIs" priority="9935" operator="equal" dxfId="12">
      <formula>"G"</formula>
    </cfRule>
    <cfRule type="cellIs" priority="9936" operator="equal" dxfId="11">
      <formula>$R$2</formula>
    </cfRule>
    <cfRule type="cellIs" priority="9937" operator="equal" dxfId="10">
      <formula>$P$2</formula>
    </cfRule>
    <cfRule type="beginsWith" priority="9938" operator="beginsWith" dxfId="16" text="+">
      <formula>LEFT(AE39,LEN("+"))="+"</formula>
    </cfRule>
    <cfRule type="cellIs" priority="9939" operator="equal" dxfId="9">
      <formula>"O"</formula>
    </cfRule>
    <cfRule type="containsText" priority="9940" operator="containsText" dxfId="0" text="Q">
      <formula>NOT(ISERROR(SEARCH("Q",AE39)))</formula>
    </cfRule>
    <cfRule type="cellIs" priority="9941" operator="equal" dxfId="13">
      <formula>"L"</formula>
    </cfRule>
  </conditionalFormatting>
  <conditionalFormatting sqref="J40">
    <cfRule type="cellIs" priority="5789" operator="equal" dxfId="12">
      <formula>"G"</formula>
    </cfRule>
    <cfRule type="cellIs" priority="5790" operator="equal" dxfId="11">
      <formula>$R$2</formula>
    </cfRule>
    <cfRule type="cellIs" priority="5791" operator="equal" dxfId="10">
      <formula>$P$2</formula>
    </cfRule>
    <cfRule type="beginsWith" priority="5792" operator="beginsWith" dxfId="16" text="+">
      <formula>LEFT(J40,LEN("+"))="+"</formula>
    </cfRule>
    <cfRule type="cellIs" priority="5793" operator="equal" dxfId="9">
      <formula>"O"</formula>
    </cfRule>
    <cfRule type="containsText" priority="5794" operator="containsText" dxfId="0" text="Q">
      <formula>NOT(ISERROR(SEARCH("Q",J40)))</formula>
    </cfRule>
    <cfRule type="cellIs" priority="5795" operator="equal" dxfId="13">
      <formula>"L"</formula>
    </cfRule>
  </conditionalFormatting>
  <conditionalFormatting sqref="K40">
    <cfRule type="cellIs" priority="5782" operator="equal" dxfId="12">
      <formula>"G"</formula>
    </cfRule>
    <cfRule type="cellIs" priority="5783" operator="equal" dxfId="11">
      <formula>$R$2</formula>
    </cfRule>
    <cfRule type="cellIs" priority="5784" operator="equal" dxfId="10">
      <formula>$P$2</formula>
    </cfRule>
    <cfRule type="beginsWith" priority="5785" operator="beginsWith" dxfId="16" text="+">
      <formula>LEFT(K40,LEN("+"))="+"</formula>
    </cfRule>
    <cfRule type="cellIs" priority="5786" operator="equal" dxfId="9">
      <formula>"O"</formula>
    </cfRule>
    <cfRule type="containsText" priority="5787" operator="containsText" dxfId="0" text="Q">
      <formula>NOT(ISERROR(SEARCH("Q",K40)))</formula>
    </cfRule>
    <cfRule type="cellIs" priority="5788" operator="equal" dxfId="13">
      <formula>"L"</formula>
    </cfRule>
  </conditionalFormatting>
  <conditionalFormatting sqref="L40">
    <cfRule type="cellIs" priority="5775" operator="equal" dxfId="12">
      <formula>"G"</formula>
    </cfRule>
    <cfRule type="cellIs" priority="5776" operator="equal" dxfId="11">
      <formula>$R$2</formula>
    </cfRule>
    <cfRule type="cellIs" priority="5777" operator="equal" dxfId="10">
      <formula>$P$2</formula>
    </cfRule>
    <cfRule type="beginsWith" priority="5778" operator="beginsWith" dxfId="16" text="+">
      <formula>LEFT(L40,LEN("+"))="+"</formula>
    </cfRule>
    <cfRule type="cellIs" priority="5779" operator="equal" dxfId="9">
      <formula>"O"</formula>
    </cfRule>
    <cfRule type="containsText" priority="5780" operator="containsText" dxfId="0" text="Q">
      <formula>NOT(ISERROR(SEARCH("Q",L40)))</formula>
    </cfRule>
    <cfRule type="cellIs" priority="5781" operator="equal" dxfId="13">
      <formula>"L"</formula>
    </cfRule>
  </conditionalFormatting>
  <conditionalFormatting sqref="Y40:AA40">
    <cfRule type="cellIs" priority="177" operator="equal" dxfId="12">
      <formula>"G"</formula>
    </cfRule>
    <cfRule type="cellIs" priority="178" operator="equal" dxfId="11">
      <formula>$R$2</formula>
    </cfRule>
    <cfRule type="cellIs" priority="179" operator="equal" dxfId="10">
      <formula>$P$2</formula>
    </cfRule>
    <cfRule type="beginsWith" priority="180" operator="beginsWith" dxfId="16" text="+">
      <formula>LEFT(Y40,LEN("+"))="+"</formula>
    </cfRule>
    <cfRule type="cellIs" priority="181" operator="equal" dxfId="9">
      <formula>"O"</formula>
    </cfRule>
    <cfRule type="containsText" priority="182" operator="containsText" dxfId="0" text="Q">
      <formula>NOT(ISERROR(SEARCH("Q",Y40)))</formula>
    </cfRule>
    <cfRule type="cellIs" priority="183" operator="equal" dxfId="13">
      <formula>"L"</formula>
    </cfRule>
  </conditionalFormatting>
  <conditionalFormatting sqref="W41">
    <cfRule type="cellIs" priority="5796" operator="equal" dxfId="12">
      <formula>"G"</formula>
    </cfRule>
    <cfRule type="cellIs" priority="5797" operator="equal" dxfId="11">
      <formula>$R$2</formula>
    </cfRule>
    <cfRule type="cellIs" priority="5798" operator="equal" dxfId="10">
      <formula>$P$2</formula>
    </cfRule>
    <cfRule type="beginsWith" priority="5799" operator="beginsWith" dxfId="16" text="+">
      <formula>LEFT(W41,LEN("+"))="+"</formula>
    </cfRule>
    <cfRule type="cellIs" priority="5800" operator="equal" dxfId="9">
      <formula>"O"</formula>
    </cfRule>
    <cfRule type="containsText" priority="5801" operator="containsText" dxfId="0" text="Q">
      <formula>NOT(ISERROR(SEARCH("Q",W41)))</formula>
    </cfRule>
    <cfRule type="cellIs" priority="5802" operator="equal" dxfId="13">
      <formula>"L"</formula>
    </cfRule>
  </conditionalFormatting>
  <conditionalFormatting sqref="J42">
    <cfRule type="cellIs" priority="5768" operator="equal" dxfId="12">
      <formula>"G"</formula>
    </cfRule>
    <cfRule type="cellIs" priority="5769" operator="equal" dxfId="11">
      <formula>$R$2</formula>
    </cfRule>
    <cfRule type="cellIs" priority="5770" operator="equal" dxfId="10">
      <formula>$P$2</formula>
    </cfRule>
    <cfRule type="beginsWith" priority="5771" operator="beginsWith" dxfId="16" text="+">
      <formula>LEFT(J42,LEN("+"))="+"</formula>
    </cfRule>
    <cfRule type="cellIs" priority="5772" operator="equal" dxfId="9">
      <formula>"O"</formula>
    </cfRule>
    <cfRule type="containsText" priority="5773" operator="containsText" dxfId="0" text="Q">
      <formula>NOT(ISERROR(SEARCH("Q",J42)))</formula>
    </cfRule>
    <cfRule type="cellIs" priority="5774" operator="equal" dxfId="13">
      <formula>"L"</formula>
    </cfRule>
  </conditionalFormatting>
  <conditionalFormatting sqref="K42">
    <cfRule type="cellIs" priority="5761" operator="equal" dxfId="12">
      <formula>"G"</formula>
    </cfRule>
    <cfRule type="cellIs" priority="5762" operator="equal" dxfId="11">
      <formula>$R$2</formula>
    </cfRule>
    <cfRule type="cellIs" priority="5763" operator="equal" dxfId="10">
      <formula>$P$2</formula>
    </cfRule>
    <cfRule type="beginsWith" priority="5764" operator="beginsWith" dxfId="16" text="+">
      <formula>LEFT(K42,LEN("+"))="+"</formula>
    </cfRule>
    <cfRule type="cellIs" priority="5765" operator="equal" dxfId="9">
      <formula>"O"</formula>
    </cfRule>
    <cfRule type="containsText" priority="5766" operator="containsText" dxfId="0" text="Q">
      <formula>NOT(ISERROR(SEARCH("Q",K42)))</formula>
    </cfRule>
    <cfRule type="cellIs" priority="5767" operator="equal" dxfId="13">
      <formula>"L"</formula>
    </cfRule>
  </conditionalFormatting>
  <conditionalFormatting sqref="L42">
    <cfRule type="cellIs" priority="5754" operator="equal" dxfId="12">
      <formula>"G"</formula>
    </cfRule>
    <cfRule type="cellIs" priority="5755" operator="equal" dxfId="11">
      <formula>$R$2</formula>
    </cfRule>
    <cfRule type="cellIs" priority="5756" operator="equal" dxfId="10">
      <formula>$P$2</formula>
    </cfRule>
    <cfRule type="beginsWith" priority="5757" operator="beginsWith" dxfId="16" text="+">
      <formula>LEFT(L42,LEN("+"))="+"</formula>
    </cfRule>
    <cfRule type="cellIs" priority="5758" operator="equal" dxfId="9">
      <formula>"O"</formula>
    </cfRule>
    <cfRule type="containsText" priority="5759" operator="containsText" dxfId="0" text="Q">
      <formula>NOT(ISERROR(SEARCH("Q",L42)))</formula>
    </cfRule>
    <cfRule type="cellIs" priority="5760" operator="equal" dxfId="13">
      <formula>"L"</formula>
    </cfRule>
  </conditionalFormatting>
  <conditionalFormatting sqref="Q42">
    <cfRule type="duplicateValues" priority="1452" dxfId="138"/>
  </conditionalFormatting>
  <conditionalFormatting sqref="W42">
    <cfRule type="cellIs" priority="5726" operator="equal" dxfId="12">
      <formula>"G"</formula>
    </cfRule>
    <cfRule type="cellIs" priority="5727" operator="equal" dxfId="11">
      <formula>$R$2</formula>
    </cfRule>
    <cfRule type="cellIs" priority="5728" operator="equal" dxfId="10">
      <formula>$P$2</formula>
    </cfRule>
    <cfRule type="beginsWith" priority="5729" operator="beginsWith" dxfId="16" text="+">
      <formula>LEFT(W42,LEN("+"))="+"</formula>
    </cfRule>
    <cfRule type="cellIs" priority="5730" operator="equal" dxfId="9">
      <formula>"O"</formula>
    </cfRule>
    <cfRule type="containsText" priority="5731" operator="containsText" dxfId="0" text="Q">
      <formula>NOT(ISERROR(SEARCH("Q",W42)))</formula>
    </cfRule>
    <cfRule type="cellIs" priority="5732" operator="equal" dxfId="13">
      <formula>"L"</formula>
    </cfRule>
  </conditionalFormatting>
  <conditionalFormatting sqref="Y42">
    <cfRule type="cellIs" priority="5747" operator="equal" dxfId="12">
      <formula>"G"</formula>
    </cfRule>
    <cfRule type="cellIs" priority="5748" operator="equal" dxfId="11">
      <formula>$R$2</formula>
    </cfRule>
    <cfRule type="cellIs" priority="5749" operator="equal" dxfId="10">
      <formula>$P$2</formula>
    </cfRule>
    <cfRule type="beginsWith" priority="5750" operator="beginsWith" dxfId="16" text="+">
      <formula>LEFT(Y42,LEN("+"))="+"</formula>
    </cfRule>
    <cfRule type="cellIs" priority="5751" operator="equal" dxfId="9">
      <formula>"O"</formula>
    </cfRule>
    <cfRule type="containsText" priority="5752" operator="containsText" dxfId="0" text="Q">
      <formula>NOT(ISERROR(SEARCH("Q",Y42)))</formula>
    </cfRule>
    <cfRule type="cellIs" priority="5753" operator="equal" dxfId="13">
      <formula>"L"</formula>
    </cfRule>
  </conditionalFormatting>
  <conditionalFormatting sqref="Z42">
    <cfRule type="cellIs" priority="5740" operator="equal" dxfId="12">
      <formula>"G"</formula>
    </cfRule>
    <cfRule type="cellIs" priority="5741" operator="equal" dxfId="11">
      <formula>$R$2</formula>
    </cfRule>
    <cfRule type="cellIs" priority="5742" operator="equal" dxfId="10">
      <formula>$P$2</formula>
    </cfRule>
    <cfRule type="beginsWith" priority="5743" operator="beginsWith" dxfId="16" text="+">
      <formula>LEFT(Z42,LEN("+"))="+"</formula>
    </cfRule>
    <cfRule type="cellIs" priority="5744" operator="equal" dxfId="9">
      <formula>"O"</formula>
    </cfRule>
    <cfRule type="containsText" priority="5745" operator="containsText" dxfId="0" text="Q">
      <formula>NOT(ISERROR(SEARCH("Q",Z42)))</formula>
    </cfRule>
    <cfRule type="cellIs" priority="5746" operator="equal" dxfId="13">
      <formula>"L"</formula>
    </cfRule>
  </conditionalFormatting>
  <conditionalFormatting sqref="AA42">
    <cfRule type="cellIs" priority="5733" operator="equal" dxfId="12">
      <formula>"G"</formula>
    </cfRule>
    <cfRule type="cellIs" priority="5734" operator="equal" dxfId="11">
      <formula>$R$2</formula>
    </cfRule>
    <cfRule type="cellIs" priority="5735" operator="equal" dxfId="10">
      <formula>$P$2</formula>
    </cfRule>
    <cfRule type="beginsWith" priority="5736" operator="beginsWith" dxfId="16" text="+">
      <formula>LEFT(AA42,LEN("+"))="+"</formula>
    </cfRule>
    <cfRule type="cellIs" priority="5737" operator="equal" dxfId="9">
      <formula>"O"</formula>
    </cfRule>
    <cfRule type="containsText" priority="5738" operator="containsText" dxfId="0" text="Q">
      <formula>NOT(ISERROR(SEARCH("Q",AA42)))</formula>
    </cfRule>
    <cfRule type="cellIs" priority="5739" operator="equal" dxfId="13">
      <formula>"L"</formula>
    </cfRule>
  </conditionalFormatting>
  <conditionalFormatting sqref="AE43">
    <cfRule type="duplicateValues" priority="12" dxfId="138"/>
  </conditionalFormatting>
  <conditionalFormatting sqref="AF43:AG43">
    <cfRule type="cellIs" priority="9914" operator="equal" dxfId="12">
      <formula>"G"</formula>
    </cfRule>
    <cfRule type="cellIs" priority="9915" operator="equal" dxfId="11">
      <formula>$R$2</formula>
    </cfRule>
    <cfRule type="cellIs" priority="9916" operator="equal" dxfId="10">
      <formula>$P$2</formula>
    </cfRule>
    <cfRule type="beginsWith" priority="9917" operator="beginsWith" dxfId="16" text="+">
      <formula>LEFT(AF43,LEN("+"))="+"</formula>
    </cfRule>
    <cfRule type="cellIs" priority="9918" operator="equal" dxfId="9">
      <formula>"O"</formula>
    </cfRule>
    <cfRule type="containsText" priority="9919" operator="containsText" dxfId="0" text="Q">
      <formula>NOT(ISERROR(SEARCH("Q",AF43)))</formula>
    </cfRule>
    <cfRule type="cellIs" priority="9920" operator="equal" dxfId="13">
      <formula>"L"</formula>
    </cfRule>
  </conditionalFormatting>
  <conditionalFormatting sqref="AB44">
    <cfRule type="duplicateValues" priority="14" dxfId="138"/>
  </conditionalFormatting>
  <conditionalFormatting sqref="AD44">
    <cfRule type="duplicateValues" priority="13" dxfId="138"/>
  </conditionalFormatting>
  <conditionalFormatting sqref="C46">
    <cfRule type="cellIs" priority="2208" operator="equal" dxfId="12">
      <formula>"G"</formula>
    </cfRule>
    <cfRule type="cellIs" priority="2209" operator="equal" dxfId="11">
      <formula>$R$2</formula>
    </cfRule>
    <cfRule type="cellIs" priority="2210" operator="equal" dxfId="10">
      <formula>$P$2</formula>
    </cfRule>
    <cfRule type="beginsWith" priority="2211" operator="beginsWith" dxfId="16" text="+">
      <formula>LEFT(C46,LEN("+"))="+"</formula>
    </cfRule>
    <cfRule type="cellIs" priority="2212" operator="equal" dxfId="9">
      <formula>"O"</formula>
    </cfRule>
    <cfRule type="containsText" priority="2213" operator="containsText" dxfId="0" text="Q">
      <formula>NOT(ISERROR(SEARCH("Q",C46)))</formula>
    </cfRule>
    <cfRule type="cellIs" priority="2214" operator="equal" dxfId="13">
      <formula>"L"</formula>
    </cfRule>
  </conditionalFormatting>
  <conditionalFormatting sqref="D46">
    <cfRule type="cellIs" priority="2201" operator="equal" dxfId="12">
      <formula>"G"</formula>
    </cfRule>
    <cfRule type="cellIs" priority="2202" operator="equal" dxfId="11">
      <formula>$R$2</formula>
    </cfRule>
    <cfRule type="cellIs" priority="2203" operator="equal" dxfId="10">
      <formula>$P$2</formula>
    </cfRule>
    <cfRule type="beginsWith" priority="2204" operator="beginsWith" dxfId="16" text="+">
      <formula>LEFT(D46,LEN("+"))="+"</formula>
    </cfRule>
    <cfRule type="cellIs" priority="2205" operator="equal" dxfId="9">
      <formula>"O"</formula>
    </cfRule>
    <cfRule type="containsText" priority="2206" operator="containsText" dxfId="0" text="Q">
      <formula>NOT(ISERROR(SEARCH("Q",D46)))</formula>
    </cfRule>
    <cfRule type="cellIs" priority="2207" operator="equal" dxfId="13">
      <formula>"L"</formula>
    </cfRule>
  </conditionalFormatting>
  <conditionalFormatting sqref="E46">
    <cfRule type="cellIs" priority="2194" operator="equal" dxfId="12">
      <formula>"G"</formula>
    </cfRule>
    <cfRule type="cellIs" priority="2195" operator="equal" dxfId="11">
      <formula>$R$2</formula>
    </cfRule>
    <cfRule type="cellIs" priority="2196" operator="equal" dxfId="10">
      <formula>$P$2</formula>
    </cfRule>
    <cfRule type="beginsWith" priority="2197" operator="beginsWith" dxfId="16" text="+">
      <formula>LEFT(E46,LEN("+"))="+"</formula>
    </cfRule>
    <cfRule type="cellIs" priority="2198" operator="equal" dxfId="9">
      <formula>"O"</formula>
    </cfRule>
    <cfRule type="containsText" priority="2199" operator="containsText" dxfId="0" text="Q">
      <formula>NOT(ISERROR(SEARCH("Q",E46)))</formula>
    </cfRule>
    <cfRule type="cellIs" priority="2200" operator="equal" dxfId="13">
      <formula>"L"</formula>
    </cfRule>
  </conditionalFormatting>
  <conditionalFormatting sqref="F46">
    <cfRule type="cellIs" priority="2187" operator="equal" dxfId="12">
      <formula>"G"</formula>
    </cfRule>
    <cfRule type="cellIs" priority="2188" operator="equal" dxfId="11">
      <formula>$R$2</formula>
    </cfRule>
    <cfRule type="cellIs" priority="2189" operator="equal" dxfId="10">
      <formula>$P$2</formula>
    </cfRule>
    <cfRule type="beginsWith" priority="2190" operator="beginsWith" dxfId="16" text="+">
      <formula>LEFT(F46,LEN("+"))="+"</formula>
    </cfRule>
    <cfRule type="cellIs" priority="2191" operator="equal" dxfId="9">
      <formula>"O"</formula>
    </cfRule>
    <cfRule type="containsText" priority="2192" operator="containsText" dxfId="0" text="Q">
      <formula>NOT(ISERROR(SEARCH("Q",F46)))</formula>
    </cfRule>
    <cfRule type="cellIs" priority="2193" operator="equal" dxfId="13">
      <formula>"L"</formula>
    </cfRule>
  </conditionalFormatting>
  <conditionalFormatting sqref="G46">
    <cfRule type="cellIs" priority="2180" operator="equal" dxfId="12">
      <formula>"G"</formula>
    </cfRule>
    <cfRule type="cellIs" priority="2181" operator="equal" dxfId="11">
      <formula>$R$2</formula>
    </cfRule>
    <cfRule type="cellIs" priority="2182" operator="equal" dxfId="10">
      <formula>$P$2</formula>
    </cfRule>
    <cfRule type="beginsWith" priority="2183" operator="beginsWith" dxfId="16" text="+">
      <formula>LEFT(G46,LEN("+"))="+"</formula>
    </cfRule>
    <cfRule type="cellIs" priority="2184" operator="equal" dxfId="9">
      <formula>"O"</formula>
    </cfRule>
    <cfRule type="containsText" priority="2185" operator="containsText" dxfId="0" text="Q">
      <formula>NOT(ISERROR(SEARCH("Q",G46)))</formula>
    </cfRule>
    <cfRule type="cellIs" priority="2186" operator="equal" dxfId="13">
      <formula>"L"</formula>
    </cfRule>
  </conditionalFormatting>
  <conditionalFormatting sqref="H46">
    <cfRule type="cellIs" priority="2173" operator="equal" dxfId="12">
      <formula>"G"</formula>
    </cfRule>
    <cfRule type="cellIs" priority="2174" operator="equal" dxfId="11">
      <formula>$R$2</formula>
    </cfRule>
    <cfRule type="cellIs" priority="2175" operator="equal" dxfId="10">
      <formula>$P$2</formula>
    </cfRule>
    <cfRule type="beginsWith" priority="2176" operator="beginsWith" dxfId="16" text="+">
      <formula>LEFT(H46,LEN("+"))="+"</formula>
    </cfRule>
    <cfRule type="cellIs" priority="2177" operator="equal" dxfId="9">
      <formula>"O"</formula>
    </cfRule>
    <cfRule type="containsText" priority="2178" operator="containsText" dxfId="0" text="Q">
      <formula>NOT(ISERROR(SEARCH("Q",H46)))</formula>
    </cfRule>
    <cfRule type="cellIs" priority="2179" operator="equal" dxfId="13">
      <formula>"L"</formula>
    </cfRule>
  </conditionalFormatting>
  <conditionalFormatting sqref="I46">
    <cfRule type="cellIs" priority="2166" operator="equal" dxfId="12">
      <formula>"G"</formula>
    </cfRule>
    <cfRule type="cellIs" priority="2167" operator="equal" dxfId="11">
      <formula>$R$2</formula>
    </cfRule>
    <cfRule type="cellIs" priority="2168" operator="equal" dxfId="10">
      <formula>$P$2</formula>
    </cfRule>
    <cfRule type="beginsWith" priority="2169" operator="beginsWith" dxfId="16" text="+">
      <formula>LEFT(I46,LEN("+"))="+"</formula>
    </cfRule>
    <cfRule type="cellIs" priority="2170" operator="equal" dxfId="9">
      <formula>"O"</formula>
    </cfRule>
    <cfRule type="containsText" priority="2171" operator="containsText" dxfId="0" text="Q">
      <formula>NOT(ISERROR(SEARCH("Q",I46)))</formula>
    </cfRule>
    <cfRule type="cellIs" priority="2172" operator="equal" dxfId="13">
      <formula>"L"</formula>
    </cfRule>
  </conditionalFormatting>
  <conditionalFormatting sqref="J46">
    <cfRule type="cellIs" priority="2159" operator="equal" dxfId="12">
      <formula>"G"</formula>
    </cfRule>
    <cfRule type="cellIs" priority="2160" operator="equal" dxfId="11">
      <formula>$R$2</formula>
    </cfRule>
    <cfRule type="cellIs" priority="2161" operator="equal" dxfId="10">
      <formula>$P$2</formula>
    </cfRule>
    <cfRule type="beginsWith" priority="2162" operator="beginsWith" dxfId="16" text="+">
      <formula>LEFT(J46,LEN("+"))="+"</formula>
    </cfRule>
    <cfRule type="cellIs" priority="2163" operator="equal" dxfId="9">
      <formula>"O"</formula>
    </cfRule>
    <cfRule type="containsText" priority="2164" operator="containsText" dxfId="0" text="Q">
      <formula>NOT(ISERROR(SEARCH("Q",J46)))</formula>
    </cfRule>
    <cfRule type="cellIs" priority="2165" operator="equal" dxfId="13">
      <formula>"L"</formula>
    </cfRule>
  </conditionalFormatting>
  <conditionalFormatting sqref="K46">
    <cfRule type="cellIs" priority="2152" operator="equal" dxfId="12">
      <formula>"G"</formula>
    </cfRule>
    <cfRule type="cellIs" priority="2153" operator="equal" dxfId="11">
      <formula>$R$2</formula>
    </cfRule>
    <cfRule type="cellIs" priority="2154" operator="equal" dxfId="10">
      <formula>$P$2</formula>
    </cfRule>
    <cfRule type="beginsWith" priority="2155" operator="beginsWith" dxfId="16" text="+">
      <formula>LEFT(K46,LEN("+"))="+"</formula>
    </cfRule>
    <cfRule type="cellIs" priority="2156" operator="equal" dxfId="9">
      <formula>"O"</formula>
    </cfRule>
    <cfRule type="containsText" priority="2157" operator="containsText" dxfId="0" text="Q">
      <formula>NOT(ISERROR(SEARCH("Q",K46)))</formula>
    </cfRule>
    <cfRule type="cellIs" priority="2158" operator="equal" dxfId="13">
      <formula>"L"</formula>
    </cfRule>
  </conditionalFormatting>
  <conditionalFormatting sqref="L46">
    <cfRule type="cellIs" priority="2145" operator="equal" dxfId="12">
      <formula>"G"</formula>
    </cfRule>
    <cfRule type="cellIs" priority="2146" operator="equal" dxfId="11">
      <formula>$R$2</formula>
    </cfRule>
    <cfRule type="cellIs" priority="2147" operator="equal" dxfId="10">
      <formula>$P$2</formula>
    </cfRule>
    <cfRule type="beginsWith" priority="2148" operator="beginsWith" dxfId="16" text="+">
      <formula>LEFT(L46,LEN("+"))="+"</formula>
    </cfRule>
    <cfRule type="cellIs" priority="2149" operator="equal" dxfId="9">
      <formula>"O"</formula>
    </cfRule>
    <cfRule type="containsText" priority="2150" operator="containsText" dxfId="0" text="Q">
      <formula>NOT(ISERROR(SEARCH("Q",L46)))</formula>
    </cfRule>
    <cfRule type="cellIs" priority="2151" operator="equal" dxfId="13">
      <formula>"L"</formula>
    </cfRule>
  </conditionalFormatting>
  <conditionalFormatting sqref="M46">
    <cfRule type="cellIs" priority="2138" operator="equal" dxfId="12">
      <formula>"G"</formula>
    </cfRule>
    <cfRule type="cellIs" priority="2139" operator="equal" dxfId="11">
      <formula>$R$2</formula>
    </cfRule>
    <cfRule type="cellIs" priority="2140" operator="equal" dxfId="10">
      <formula>$P$2</formula>
    </cfRule>
    <cfRule type="beginsWith" priority="2141" operator="beginsWith" dxfId="16" text="+">
      <formula>LEFT(M46,LEN("+"))="+"</formula>
    </cfRule>
    <cfRule type="cellIs" priority="2142" operator="equal" dxfId="9">
      <formula>"O"</formula>
    </cfRule>
    <cfRule type="containsText" priority="2143" operator="containsText" dxfId="0" text="Q">
      <formula>NOT(ISERROR(SEARCH("Q",M46)))</formula>
    </cfRule>
    <cfRule type="cellIs" priority="2144" operator="equal" dxfId="13">
      <formula>"L"</formula>
    </cfRule>
  </conditionalFormatting>
  <conditionalFormatting sqref="N46">
    <cfRule type="cellIs" priority="2131" operator="equal" dxfId="12">
      <formula>"G"</formula>
    </cfRule>
    <cfRule type="cellIs" priority="2132" operator="equal" dxfId="11">
      <formula>$R$2</formula>
    </cfRule>
    <cfRule type="cellIs" priority="2133" operator="equal" dxfId="10">
      <formula>$P$2</formula>
    </cfRule>
    <cfRule type="beginsWith" priority="2134" operator="beginsWith" dxfId="16" text="+">
      <formula>LEFT(N46,LEN("+"))="+"</formula>
    </cfRule>
    <cfRule type="cellIs" priority="2135" operator="equal" dxfId="9">
      <formula>"O"</formula>
    </cfRule>
    <cfRule type="containsText" priority="2136" operator="containsText" dxfId="0" text="Q">
      <formula>NOT(ISERROR(SEARCH("Q",N46)))</formula>
    </cfRule>
    <cfRule type="cellIs" priority="2137" operator="equal" dxfId="13">
      <formula>"L"</formula>
    </cfRule>
  </conditionalFormatting>
  <conditionalFormatting sqref="O46">
    <cfRule type="cellIs" priority="2124" operator="equal" dxfId="12">
      <formula>"G"</formula>
    </cfRule>
    <cfRule type="cellIs" priority="2125" operator="equal" dxfId="11">
      <formula>$R$2</formula>
    </cfRule>
    <cfRule type="cellIs" priority="2126" operator="equal" dxfId="10">
      <formula>$P$2</formula>
    </cfRule>
    <cfRule type="beginsWith" priority="2127" operator="beginsWith" dxfId="16" text="+">
      <formula>LEFT(O46,LEN("+"))="+"</formula>
    </cfRule>
    <cfRule type="cellIs" priority="2128" operator="equal" dxfId="9">
      <formula>"O"</formula>
    </cfRule>
    <cfRule type="containsText" priority="2129" operator="containsText" dxfId="0" text="Q">
      <formula>NOT(ISERROR(SEARCH("Q",O46)))</formula>
    </cfRule>
    <cfRule type="cellIs" priority="2130" operator="equal" dxfId="13">
      <formula>"L"</formula>
    </cfRule>
  </conditionalFormatting>
  <conditionalFormatting sqref="P46">
    <cfRule type="cellIs" priority="2117" operator="equal" dxfId="12">
      <formula>"G"</formula>
    </cfRule>
    <cfRule type="cellIs" priority="2118" operator="equal" dxfId="11">
      <formula>$R$2</formula>
    </cfRule>
    <cfRule type="cellIs" priority="2119" operator="equal" dxfId="10">
      <formula>$P$2</formula>
    </cfRule>
    <cfRule type="beginsWith" priority="2120" operator="beginsWith" dxfId="16" text="+">
      <formula>LEFT(P46,LEN("+"))="+"</formula>
    </cfRule>
    <cfRule type="cellIs" priority="2121" operator="equal" dxfId="9">
      <formula>"O"</formula>
    </cfRule>
    <cfRule type="containsText" priority="2122" operator="containsText" dxfId="0" text="Q">
      <formula>NOT(ISERROR(SEARCH("Q",P46)))</formula>
    </cfRule>
    <cfRule type="cellIs" priority="2123" operator="equal" dxfId="13">
      <formula>"L"</formula>
    </cfRule>
  </conditionalFormatting>
  <conditionalFormatting sqref="Q46">
    <cfRule type="cellIs" priority="2110" operator="equal" dxfId="12">
      <formula>"G"</formula>
    </cfRule>
    <cfRule type="cellIs" priority="2111" operator="equal" dxfId="11">
      <formula>$R$2</formula>
    </cfRule>
    <cfRule type="cellIs" priority="2112" operator="equal" dxfId="10">
      <formula>$P$2</formula>
    </cfRule>
    <cfRule type="beginsWith" priority="2113" operator="beginsWith" dxfId="16" text="+">
      <formula>LEFT(Q46,LEN("+"))="+"</formula>
    </cfRule>
    <cfRule type="cellIs" priority="2114" operator="equal" dxfId="9">
      <formula>"O"</formula>
    </cfRule>
    <cfRule type="containsText" priority="2115" operator="containsText" dxfId="0" text="Q">
      <formula>NOT(ISERROR(SEARCH("Q",Q46)))</formula>
    </cfRule>
    <cfRule type="cellIs" priority="2116" operator="equal" dxfId="13">
      <formula>"L"</formula>
    </cfRule>
  </conditionalFormatting>
  <conditionalFormatting sqref="R46">
    <cfRule type="cellIs" priority="2103" operator="equal" dxfId="12">
      <formula>"G"</formula>
    </cfRule>
    <cfRule type="cellIs" priority="2104" operator="equal" dxfId="11">
      <formula>$R$2</formula>
    </cfRule>
    <cfRule type="cellIs" priority="2105" operator="equal" dxfId="10">
      <formula>$P$2</formula>
    </cfRule>
    <cfRule type="beginsWith" priority="2106" operator="beginsWith" dxfId="16" text="+">
      <formula>LEFT(R46,LEN("+"))="+"</formula>
    </cfRule>
    <cfRule type="cellIs" priority="2107" operator="equal" dxfId="9">
      <formula>"O"</formula>
    </cfRule>
    <cfRule type="containsText" priority="2108" operator="containsText" dxfId="0" text="Q">
      <formula>NOT(ISERROR(SEARCH("Q",R46)))</formula>
    </cfRule>
    <cfRule type="cellIs" priority="2109" operator="equal" dxfId="13">
      <formula>"L"</formula>
    </cfRule>
  </conditionalFormatting>
  <conditionalFormatting sqref="S46">
    <cfRule type="cellIs" priority="2096" operator="equal" dxfId="12">
      <formula>"G"</formula>
    </cfRule>
    <cfRule type="cellIs" priority="2097" operator="equal" dxfId="11">
      <formula>$R$2</formula>
    </cfRule>
    <cfRule type="cellIs" priority="2098" operator="equal" dxfId="10">
      <formula>$P$2</formula>
    </cfRule>
    <cfRule type="beginsWith" priority="2099" operator="beginsWith" dxfId="16" text="+">
      <formula>LEFT(S46,LEN("+"))="+"</formula>
    </cfRule>
    <cfRule type="cellIs" priority="2100" operator="equal" dxfId="9">
      <formula>"O"</formula>
    </cfRule>
    <cfRule type="containsText" priority="2101" operator="containsText" dxfId="0" text="Q">
      <formula>NOT(ISERROR(SEARCH("Q",S46)))</formula>
    </cfRule>
    <cfRule type="cellIs" priority="2102" operator="equal" dxfId="13">
      <formula>"L"</formula>
    </cfRule>
  </conditionalFormatting>
  <conditionalFormatting sqref="T46">
    <cfRule type="cellIs" priority="2089" operator="equal" dxfId="12">
      <formula>"G"</formula>
    </cfRule>
    <cfRule type="cellIs" priority="2090" operator="equal" dxfId="11">
      <formula>$R$2</formula>
    </cfRule>
    <cfRule type="cellIs" priority="2091" operator="equal" dxfId="10">
      <formula>$P$2</formula>
    </cfRule>
    <cfRule type="beginsWith" priority="2092" operator="beginsWith" dxfId="16" text="+">
      <formula>LEFT(T46,LEN("+"))="+"</formula>
    </cfRule>
    <cfRule type="cellIs" priority="2093" operator="equal" dxfId="9">
      <formula>"O"</formula>
    </cfRule>
    <cfRule type="containsText" priority="2094" operator="containsText" dxfId="0" text="Q">
      <formula>NOT(ISERROR(SEARCH("Q",T46)))</formula>
    </cfRule>
    <cfRule type="cellIs" priority="2095" operator="equal" dxfId="13">
      <formula>"L"</formula>
    </cfRule>
  </conditionalFormatting>
  <conditionalFormatting sqref="U46">
    <cfRule type="cellIs" priority="2082" operator="equal" dxfId="12">
      <formula>"G"</formula>
    </cfRule>
    <cfRule type="cellIs" priority="2083" operator="equal" dxfId="11">
      <formula>$R$2</formula>
    </cfRule>
    <cfRule type="cellIs" priority="2084" operator="equal" dxfId="10">
      <formula>$P$2</formula>
    </cfRule>
    <cfRule type="beginsWith" priority="2085" operator="beginsWith" dxfId="16" text="+">
      <formula>LEFT(U46,LEN("+"))="+"</formula>
    </cfRule>
    <cfRule type="cellIs" priority="2086" operator="equal" dxfId="9">
      <formula>"O"</formula>
    </cfRule>
    <cfRule type="containsText" priority="2087" operator="containsText" dxfId="0" text="Q">
      <formula>NOT(ISERROR(SEARCH("Q",U46)))</formula>
    </cfRule>
    <cfRule type="cellIs" priority="2088" operator="equal" dxfId="13">
      <formula>"L"</formula>
    </cfRule>
  </conditionalFormatting>
  <conditionalFormatting sqref="V46">
    <cfRule type="cellIs" priority="2075" operator="equal" dxfId="12">
      <formula>"G"</formula>
    </cfRule>
    <cfRule type="cellIs" priority="2076" operator="equal" dxfId="11">
      <formula>$R$2</formula>
    </cfRule>
    <cfRule type="cellIs" priority="2077" operator="equal" dxfId="10">
      <formula>$P$2</formula>
    </cfRule>
    <cfRule type="beginsWith" priority="2078" operator="beginsWith" dxfId="16" text="+">
      <formula>LEFT(V46,LEN("+"))="+"</formula>
    </cfRule>
    <cfRule type="cellIs" priority="2079" operator="equal" dxfId="9">
      <formula>"O"</formula>
    </cfRule>
    <cfRule type="containsText" priority="2080" operator="containsText" dxfId="0" text="Q">
      <formula>NOT(ISERROR(SEARCH("Q",V46)))</formula>
    </cfRule>
    <cfRule type="cellIs" priority="2081" operator="equal" dxfId="13">
      <formula>"L"</formula>
    </cfRule>
  </conditionalFormatting>
  <conditionalFormatting sqref="W46">
    <cfRule type="cellIs" priority="2068" operator="equal" dxfId="12">
      <formula>"G"</formula>
    </cfRule>
    <cfRule type="cellIs" priority="2069" operator="equal" dxfId="11">
      <formula>$R$2</formula>
    </cfRule>
    <cfRule type="cellIs" priority="2070" operator="equal" dxfId="10">
      <formula>$P$2</formula>
    </cfRule>
    <cfRule type="beginsWith" priority="2071" operator="beginsWith" dxfId="16" text="+">
      <formula>LEFT(W46,LEN("+"))="+"</formula>
    </cfRule>
    <cfRule type="cellIs" priority="2072" operator="equal" dxfId="9">
      <formula>"O"</formula>
    </cfRule>
    <cfRule type="containsText" priority="2073" operator="containsText" dxfId="0" text="Q">
      <formula>NOT(ISERROR(SEARCH("Q",W46)))</formula>
    </cfRule>
    <cfRule type="cellIs" priority="2074" operator="equal" dxfId="13">
      <formula>"L"</formula>
    </cfRule>
  </conditionalFormatting>
  <conditionalFormatting sqref="X46">
    <cfRule type="cellIs" priority="2061" operator="equal" dxfId="12">
      <formula>"G"</formula>
    </cfRule>
    <cfRule type="cellIs" priority="2062" operator="equal" dxfId="11">
      <formula>$R$2</formula>
    </cfRule>
    <cfRule type="cellIs" priority="2063" operator="equal" dxfId="10">
      <formula>$P$2</formula>
    </cfRule>
    <cfRule type="beginsWith" priority="2064" operator="beginsWith" dxfId="16" text="+">
      <formula>LEFT(X46,LEN("+"))="+"</formula>
    </cfRule>
    <cfRule type="cellIs" priority="2065" operator="equal" dxfId="9">
      <formula>"O"</formula>
    </cfRule>
    <cfRule type="containsText" priority="2066" operator="containsText" dxfId="0" text="Q">
      <formula>NOT(ISERROR(SEARCH("Q",X46)))</formula>
    </cfRule>
    <cfRule type="cellIs" priority="2067" operator="equal" dxfId="13">
      <formula>"L"</formula>
    </cfRule>
  </conditionalFormatting>
  <conditionalFormatting sqref="Y46">
    <cfRule type="cellIs" priority="2054" operator="equal" dxfId="12">
      <formula>"G"</formula>
    </cfRule>
    <cfRule type="cellIs" priority="2055" operator="equal" dxfId="11">
      <formula>$R$2</formula>
    </cfRule>
    <cfRule type="cellIs" priority="2056" operator="equal" dxfId="10">
      <formula>$P$2</formula>
    </cfRule>
    <cfRule type="beginsWith" priority="2057" operator="beginsWith" dxfId="16" text="+">
      <formula>LEFT(Y46,LEN("+"))="+"</formula>
    </cfRule>
    <cfRule type="cellIs" priority="2058" operator="equal" dxfId="9">
      <formula>"O"</formula>
    </cfRule>
    <cfRule type="containsText" priority="2059" operator="containsText" dxfId="0" text="Q">
      <formula>NOT(ISERROR(SEARCH("Q",Y46)))</formula>
    </cfRule>
    <cfRule type="cellIs" priority="2060" operator="equal" dxfId="13">
      <formula>"L"</formula>
    </cfRule>
  </conditionalFormatting>
  <conditionalFormatting sqref="Z46">
    <cfRule type="cellIs" priority="2047" operator="equal" dxfId="12">
      <formula>"G"</formula>
    </cfRule>
    <cfRule type="cellIs" priority="2048" operator="equal" dxfId="11">
      <formula>$R$2</formula>
    </cfRule>
    <cfRule type="cellIs" priority="2049" operator="equal" dxfId="10">
      <formula>$P$2</formula>
    </cfRule>
    <cfRule type="beginsWith" priority="2050" operator="beginsWith" dxfId="16" text="+">
      <formula>LEFT(Z46,LEN("+"))="+"</formula>
    </cfRule>
    <cfRule type="cellIs" priority="2051" operator="equal" dxfId="9">
      <formula>"O"</formula>
    </cfRule>
    <cfRule type="containsText" priority="2052" operator="containsText" dxfId="0" text="Q">
      <formula>NOT(ISERROR(SEARCH("Q",Z46)))</formula>
    </cfRule>
    <cfRule type="cellIs" priority="2053" operator="equal" dxfId="13">
      <formula>"L"</formula>
    </cfRule>
  </conditionalFormatting>
  <conditionalFormatting sqref="AA46">
    <cfRule type="cellIs" priority="2040" operator="equal" dxfId="12">
      <formula>"G"</formula>
    </cfRule>
    <cfRule type="cellIs" priority="2041" operator="equal" dxfId="11">
      <formula>$R$2</formula>
    </cfRule>
    <cfRule type="cellIs" priority="2042" operator="equal" dxfId="10">
      <formula>$P$2</formula>
    </cfRule>
    <cfRule type="beginsWith" priority="2043" operator="beginsWith" dxfId="16" text="+">
      <formula>LEFT(AA46,LEN("+"))="+"</formula>
    </cfRule>
    <cfRule type="cellIs" priority="2044" operator="equal" dxfId="9">
      <formula>"O"</formula>
    </cfRule>
    <cfRule type="containsText" priority="2045" operator="containsText" dxfId="0" text="Q">
      <formula>NOT(ISERROR(SEARCH("Q",AA46)))</formula>
    </cfRule>
    <cfRule type="cellIs" priority="2046" operator="equal" dxfId="13">
      <formula>"L"</formula>
    </cfRule>
  </conditionalFormatting>
  <conditionalFormatting sqref="AB46">
    <cfRule type="cellIs" priority="2033" operator="equal" dxfId="12">
      <formula>"G"</formula>
    </cfRule>
    <cfRule type="cellIs" priority="2034" operator="equal" dxfId="11">
      <formula>$R$2</formula>
    </cfRule>
    <cfRule type="cellIs" priority="2035" operator="equal" dxfId="10">
      <formula>$P$2</formula>
    </cfRule>
    <cfRule type="beginsWith" priority="2036" operator="beginsWith" dxfId="16" text="+">
      <formula>LEFT(AB46,LEN("+"))="+"</formula>
    </cfRule>
    <cfRule type="cellIs" priority="2037" operator="equal" dxfId="9">
      <formula>"O"</formula>
    </cfRule>
    <cfRule type="containsText" priority="2038" operator="containsText" dxfId="0" text="Q">
      <formula>NOT(ISERROR(SEARCH("Q",AB46)))</formula>
    </cfRule>
    <cfRule type="cellIs" priority="2039" operator="equal" dxfId="13">
      <formula>"L"</formula>
    </cfRule>
  </conditionalFormatting>
  <conditionalFormatting sqref="AC46">
    <cfRule type="cellIs" priority="2026" operator="equal" dxfId="12">
      <formula>"G"</formula>
    </cfRule>
    <cfRule type="cellIs" priority="2027" operator="equal" dxfId="11">
      <formula>$R$2</formula>
    </cfRule>
    <cfRule type="cellIs" priority="2028" operator="equal" dxfId="10">
      <formula>$P$2</formula>
    </cfRule>
    <cfRule type="beginsWith" priority="2029" operator="beginsWith" dxfId="16" text="+">
      <formula>LEFT(AC46,LEN("+"))="+"</formula>
    </cfRule>
    <cfRule type="cellIs" priority="2030" operator="equal" dxfId="9">
      <formula>"O"</formula>
    </cfRule>
    <cfRule type="containsText" priority="2031" operator="containsText" dxfId="0" text="Q">
      <formula>NOT(ISERROR(SEARCH("Q",AC46)))</formula>
    </cfRule>
    <cfRule type="cellIs" priority="2032" operator="equal" dxfId="13">
      <formula>"L"</formula>
    </cfRule>
  </conditionalFormatting>
  <conditionalFormatting sqref="AD46">
    <cfRule type="cellIs" priority="2019" operator="equal" dxfId="12">
      <formula>"G"</formula>
    </cfRule>
    <cfRule type="cellIs" priority="2020" operator="equal" dxfId="11">
      <formula>$R$2</formula>
    </cfRule>
    <cfRule type="cellIs" priority="2021" operator="equal" dxfId="10">
      <formula>$P$2</formula>
    </cfRule>
    <cfRule type="beginsWith" priority="2022" operator="beginsWith" dxfId="16" text="+">
      <formula>LEFT(AD46,LEN("+"))="+"</formula>
    </cfRule>
    <cfRule type="cellIs" priority="2023" operator="equal" dxfId="9">
      <formula>"O"</formula>
    </cfRule>
    <cfRule type="containsText" priority="2024" operator="containsText" dxfId="0" text="Q">
      <formula>NOT(ISERROR(SEARCH("Q",AD46)))</formula>
    </cfRule>
    <cfRule type="cellIs" priority="2025" operator="equal" dxfId="13">
      <formula>"L"</formula>
    </cfRule>
  </conditionalFormatting>
  <conditionalFormatting sqref="AE46">
    <cfRule type="cellIs" priority="2012" operator="equal" dxfId="12">
      <formula>"G"</formula>
    </cfRule>
    <cfRule type="cellIs" priority="2013" operator="equal" dxfId="11">
      <formula>$R$2</formula>
    </cfRule>
    <cfRule type="cellIs" priority="2014" operator="equal" dxfId="10">
      <formula>$P$2</formula>
    </cfRule>
    <cfRule type="beginsWith" priority="2015" operator="beginsWith" dxfId="16" text="+">
      <formula>LEFT(AE46,LEN("+"))="+"</formula>
    </cfRule>
    <cfRule type="cellIs" priority="2016" operator="equal" dxfId="9">
      <formula>"O"</formula>
    </cfRule>
    <cfRule type="containsText" priority="2017" operator="containsText" dxfId="0" text="Q">
      <formula>NOT(ISERROR(SEARCH("Q",AE46)))</formula>
    </cfRule>
    <cfRule type="cellIs" priority="2018" operator="equal" dxfId="13">
      <formula>"L"</formula>
    </cfRule>
  </conditionalFormatting>
  <conditionalFormatting sqref="AF46:AG46">
    <cfRule type="cellIs" priority="2005" operator="equal" dxfId="12">
      <formula>"G"</formula>
    </cfRule>
    <cfRule type="cellIs" priority="2006" operator="equal" dxfId="11">
      <formula>$R$2</formula>
    </cfRule>
    <cfRule type="cellIs" priority="2007" operator="equal" dxfId="10">
      <formula>$P$2</formula>
    </cfRule>
    <cfRule type="beginsWith" priority="2008" operator="beginsWith" dxfId="16" text="+">
      <formula>LEFT(AF46,LEN("+"))="+"</formula>
    </cfRule>
    <cfRule type="cellIs" priority="2009" operator="equal" dxfId="9">
      <formula>"O"</formula>
    </cfRule>
    <cfRule type="containsText" priority="2010" operator="containsText" dxfId="0" text="Q">
      <formula>NOT(ISERROR(SEARCH("Q",AF46)))</formula>
    </cfRule>
    <cfRule type="cellIs" priority="2011" operator="equal" dxfId="13">
      <formula>"L"</formula>
    </cfRule>
  </conditionalFormatting>
  <conditionalFormatting sqref="C47">
    <cfRule type="duplicateValues" priority="22" dxfId="138"/>
  </conditionalFormatting>
  <conditionalFormatting sqref="Y47">
    <cfRule type="duplicateValues" priority="16" dxfId="138"/>
  </conditionalFormatting>
  <conditionalFormatting sqref="AC47">
    <cfRule type="duplicateValues" priority="15" dxfId="138"/>
  </conditionalFormatting>
  <conditionalFormatting sqref="L48">
    <cfRule type="duplicateValues" priority="5" dxfId="138"/>
  </conditionalFormatting>
  <conditionalFormatting sqref="S48">
    <cfRule type="duplicateValues" priority="4" dxfId="138"/>
  </conditionalFormatting>
  <conditionalFormatting sqref="AD48">
    <cfRule type="cellIs" priority="8836" operator="equal" dxfId="12">
      <formula>"G"</formula>
    </cfRule>
    <cfRule type="cellIs" priority="8837" operator="equal" dxfId="11">
      <formula>$R$2</formula>
    </cfRule>
    <cfRule type="cellIs" priority="8838" operator="equal" dxfId="10">
      <formula>$P$2</formula>
    </cfRule>
    <cfRule type="beginsWith" priority="8839" operator="beginsWith" dxfId="16" text="+">
      <formula>LEFT(AD48,LEN("+"))="+"</formula>
    </cfRule>
    <cfRule type="cellIs" priority="8840" operator="equal" dxfId="9">
      <formula>"O"</formula>
    </cfRule>
    <cfRule type="containsText" priority="8841" operator="containsText" dxfId="0" text="Q">
      <formula>NOT(ISERROR(SEARCH("Q",AD48)))</formula>
    </cfRule>
    <cfRule type="cellIs" priority="8842" operator="equal" dxfId="13">
      <formula>"L"</formula>
    </cfRule>
  </conditionalFormatting>
  <conditionalFormatting sqref="J50:J51">
    <cfRule type="duplicateValues" priority="19" dxfId="138"/>
  </conditionalFormatting>
  <conditionalFormatting sqref="T50:T51">
    <cfRule type="duplicateValues" priority="18" dxfId="138"/>
  </conditionalFormatting>
  <conditionalFormatting sqref="AD50:AD51">
    <cfRule type="duplicateValues" priority="17" dxfId="138"/>
  </conditionalFormatting>
  <conditionalFormatting sqref="Q52">
    <cfRule type="duplicateValues" priority="1455" dxfId="138"/>
  </conditionalFormatting>
  <conditionalFormatting sqref="R52">
    <cfRule type="cellIs" priority="5096" operator="equal" dxfId="12">
      <formula>"G"</formula>
    </cfRule>
    <cfRule type="cellIs" priority="5097" operator="equal" dxfId="11">
      <formula>$R$2</formula>
    </cfRule>
    <cfRule type="cellIs" priority="5098" operator="equal" dxfId="10">
      <formula>$P$2</formula>
    </cfRule>
    <cfRule type="beginsWith" priority="5099" operator="beginsWith" dxfId="16" text="+">
      <formula>LEFT(R52,LEN("+"))="+"</formula>
    </cfRule>
    <cfRule type="cellIs" priority="5100" operator="equal" dxfId="9">
      <formula>"O"</formula>
    </cfRule>
    <cfRule type="containsText" priority="5101" operator="containsText" dxfId="0" text="Q">
      <formula>NOT(ISERROR(SEARCH("Q",R52)))</formula>
    </cfRule>
    <cfRule type="cellIs" priority="5102" operator="equal" dxfId="13">
      <formula>"L"</formula>
    </cfRule>
  </conditionalFormatting>
  <conditionalFormatting sqref="S52">
    <cfRule type="cellIs" priority="5089" operator="equal" dxfId="12">
      <formula>"G"</formula>
    </cfRule>
    <cfRule type="cellIs" priority="5090" operator="equal" dxfId="11">
      <formula>$R$2</formula>
    </cfRule>
    <cfRule type="cellIs" priority="5091" operator="equal" dxfId="10">
      <formula>$P$2</formula>
    </cfRule>
    <cfRule type="beginsWith" priority="5092" operator="beginsWith" dxfId="16" text="+">
      <formula>LEFT(S52,LEN("+"))="+"</formula>
    </cfRule>
    <cfRule type="cellIs" priority="5093" operator="equal" dxfId="9">
      <formula>"O"</formula>
    </cfRule>
    <cfRule type="containsText" priority="5094" operator="containsText" dxfId="0" text="Q">
      <formula>NOT(ISERROR(SEARCH("Q",S52)))</formula>
    </cfRule>
    <cfRule type="cellIs" priority="5095" operator="equal" dxfId="13">
      <formula>"L"</formula>
    </cfRule>
  </conditionalFormatting>
  <conditionalFormatting sqref="T52">
    <cfRule type="cellIs" priority="5082" operator="equal" dxfId="12">
      <formula>"G"</formula>
    </cfRule>
    <cfRule type="cellIs" priority="5083" operator="equal" dxfId="11">
      <formula>$R$2</formula>
    </cfRule>
    <cfRule type="cellIs" priority="5084" operator="equal" dxfId="10">
      <formula>$P$2</formula>
    </cfRule>
    <cfRule type="beginsWith" priority="5085" operator="beginsWith" dxfId="16" text="+">
      <formula>LEFT(T52,LEN("+"))="+"</formula>
    </cfRule>
    <cfRule type="cellIs" priority="5086" operator="equal" dxfId="9">
      <formula>"O"</formula>
    </cfRule>
    <cfRule type="containsText" priority="5087" operator="containsText" dxfId="0" text="Q">
      <formula>NOT(ISERROR(SEARCH("Q",T52)))</formula>
    </cfRule>
    <cfRule type="cellIs" priority="5088" operator="equal" dxfId="13">
      <formula>"L"</formula>
    </cfRule>
  </conditionalFormatting>
  <conditionalFormatting sqref="U52">
    <cfRule type="cellIs" priority="5075" operator="equal" dxfId="12">
      <formula>"G"</formula>
    </cfRule>
    <cfRule type="cellIs" priority="5076" operator="equal" dxfId="11">
      <formula>$R$2</formula>
    </cfRule>
    <cfRule type="cellIs" priority="5077" operator="equal" dxfId="10">
      <formula>$P$2</formula>
    </cfRule>
    <cfRule type="beginsWith" priority="5078" operator="beginsWith" dxfId="16" text="+">
      <formula>LEFT(U52,LEN("+"))="+"</formula>
    </cfRule>
    <cfRule type="cellIs" priority="5079" operator="equal" dxfId="9">
      <formula>"O"</formula>
    </cfRule>
    <cfRule type="containsText" priority="5080" operator="containsText" dxfId="0" text="Q">
      <formula>NOT(ISERROR(SEARCH("Q",U52)))</formula>
    </cfRule>
    <cfRule type="cellIs" priority="5081" operator="equal" dxfId="13">
      <formula>"L"</formula>
    </cfRule>
  </conditionalFormatting>
  <conditionalFormatting sqref="V52">
    <cfRule type="cellIs" priority="5068" operator="equal" dxfId="12">
      <formula>"G"</formula>
    </cfRule>
    <cfRule type="cellIs" priority="5069" operator="equal" dxfId="11">
      <formula>$R$2</formula>
    </cfRule>
    <cfRule type="cellIs" priority="5070" operator="equal" dxfId="10">
      <formula>$P$2</formula>
    </cfRule>
    <cfRule type="beginsWith" priority="5071" operator="beginsWith" dxfId="16" text="+">
      <formula>LEFT(V52,LEN("+"))="+"</formula>
    </cfRule>
    <cfRule type="cellIs" priority="5072" operator="equal" dxfId="9">
      <formula>"O"</formula>
    </cfRule>
    <cfRule type="containsText" priority="5073" operator="containsText" dxfId="0" text="Q">
      <formula>NOT(ISERROR(SEARCH("Q",V52)))</formula>
    </cfRule>
    <cfRule type="cellIs" priority="5074" operator="equal" dxfId="13">
      <formula>"L"</formula>
    </cfRule>
  </conditionalFormatting>
  <conditionalFormatting sqref="W52">
    <cfRule type="cellIs" priority="5061" operator="equal" dxfId="12">
      <formula>"G"</formula>
    </cfRule>
    <cfRule type="cellIs" priority="5062" operator="equal" dxfId="11">
      <formula>$R$2</formula>
    </cfRule>
    <cfRule type="cellIs" priority="5063" operator="equal" dxfId="10">
      <formula>$P$2</formula>
    </cfRule>
    <cfRule type="beginsWith" priority="5064" operator="beginsWith" dxfId="16" text="+">
      <formula>LEFT(W52,LEN("+"))="+"</formula>
    </cfRule>
    <cfRule type="cellIs" priority="5065" operator="equal" dxfId="9">
      <formula>"O"</formula>
    </cfRule>
    <cfRule type="containsText" priority="5066" operator="containsText" dxfId="0" text="Q">
      <formula>NOT(ISERROR(SEARCH("Q",W52)))</formula>
    </cfRule>
    <cfRule type="cellIs" priority="5067" operator="equal" dxfId="13">
      <formula>"L"</formula>
    </cfRule>
  </conditionalFormatting>
  <conditionalFormatting sqref="X52">
    <cfRule type="cellIs" priority="5054" operator="equal" dxfId="12">
      <formula>"G"</formula>
    </cfRule>
    <cfRule type="cellIs" priority="5055" operator="equal" dxfId="11">
      <formula>$R$2</formula>
    </cfRule>
    <cfRule type="cellIs" priority="5056" operator="equal" dxfId="10">
      <formula>$P$2</formula>
    </cfRule>
    <cfRule type="beginsWith" priority="5057" operator="beginsWith" dxfId="16" text="+">
      <formula>LEFT(X52,LEN("+"))="+"</formula>
    </cfRule>
    <cfRule type="cellIs" priority="5058" operator="equal" dxfId="9">
      <formula>"O"</formula>
    </cfRule>
    <cfRule type="containsText" priority="5059" operator="containsText" dxfId="0" text="Q">
      <formula>NOT(ISERROR(SEARCH("Q",X52)))</formula>
    </cfRule>
    <cfRule type="cellIs" priority="5060" operator="equal" dxfId="13">
      <formula>"L"</formula>
    </cfRule>
  </conditionalFormatting>
  <conditionalFormatting sqref="Y52">
    <cfRule type="cellIs" priority="5047" operator="equal" dxfId="12">
      <formula>"G"</formula>
    </cfRule>
    <cfRule type="cellIs" priority="5048" operator="equal" dxfId="11">
      <formula>$R$2</formula>
    </cfRule>
    <cfRule type="cellIs" priority="5049" operator="equal" dxfId="10">
      <formula>$P$2</formula>
    </cfRule>
    <cfRule type="beginsWith" priority="5050" operator="beginsWith" dxfId="16" text="+">
      <formula>LEFT(Y52,LEN("+"))="+"</formula>
    </cfRule>
    <cfRule type="cellIs" priority="5051" operator="equal" dxfId="9">
      <formula>"O"</formula>
    </cfRule>
    <cfRule type="containsText" priority="5052" operator="containsText" dxfId="0" text="Q">
      <formula>NOT(ISERROR(SEARCH("Q",Y52)))</formula>
    </cfRule>
    <cfRule type="cellIs" priority="5053" operator="equal" dxfId="13">
      <formula>"L"</formula>
    </cfRule>
  </conditionalFormatting>
  <conditionalFormatting sqref="Z52">
    <cfRule type="cellIs" priority="5040" operator="equal" dxfId="12">
      <formula>"G"</formula>
    </cfRule>
    <cfRule type="cellIs" priority="5041" operator="equal" dxfId="11">
      <formula>$R$2</formula>
    </cfRule>
    <cfRule type="cellIs" priority="5042" operator="equal" dxfId="10">
      <formula>$P$2</formula>
    </cfRule>
    <cfRule type="beginsWith" priority="5043" operator="beginsWith" dxfId="16" text="+">
      <formula>LEFT(Z52,LEN("+"))="+"</formula>
    </cfRule>
    <cfRule type="cellIs" priority="5044" operator="equal" dxfId="9">
      <formula>"O"</formula>
    </cfRule>
    <cfRule type="containsText" priority="5045" operator="containsText" dxfId="0" text="Q">
      <formula>NOT(ISERROR(SEARCH("Q",Z52)))</formula>
    </cfRule>
    <cfRule type="cellIs" priority="5046" operator="equal" dxfId="13">
      <formula>"L"</formula>
    </cfRule>
  </conditionalFormatting>
  <conditionalFormatting sqref="AA52">
    <cfRule type="cellIs" priority="5033" operator="equal" dxfId="12">
      <formula>"G"</formula>
    </cfRule>
    <cfRule type="cellIs" priority="5034" operator="equal" dxfId="11">
      <formula>$R$2</formula>
    </cfRule>
    <cfRule type="cellIs" priority="5035" operator="equal" dxfId="10">
      <formula>$P$2</formula>
    </cfRule>
    <cfRule type="beginsWith" priority="5036" operator="beginsWith" dxfId="16" text="+">
      <formula>LEFT(AA52,LEN("+"))="+"</formula>
    </cfRule>
    <cfRule type="cellIs" priority="5037" operator="equal" dxfId="9">
      <formula>"O"</formula>
    </cfRule>
    <cfRule type="containsText" priority="5038" operator="containsText" dxfId="0" text="Q">
      <formula>NOT(ISERROR(SEARCH("Q",AA52)))</formula>
    </cfRule>
    <cfRule type="cellIs" priority="5039" operator="equal" dxfId="13">
      <formula>"L"</formula>
    </cfRule>
  </conditionalFormatting>
  <conditionalFormatting sqref="AB52">
    <cfRule type="cellIs" priority="5026" operator="equal" dxfId="12">
      <formula>"G"</formula>
    </cfRule>
    <cfRule type="cellIs" priority="5027" operator="equal" dxfId="11">
      <formula>$R$2</formula>
    </cfRule>
    <cfRule type="cellIs" priority="5028" operator="equal" dxfId="10">
      <formula>$P$2</formula>
    </cfRule>
    <cfRule type="beginsWith" priority="5029" operator="beginsWith" dxfId="16" text="+">
      <formula>LEFT(AB52,LEN("+"))="+"</formula>
    </cfRule>
    <cfRule type="cellIs" priority="5030" operator="equal" dxfId="9">
      <formula>"O"</formula>
    </cfRule>
    <cfRule type="containsText" priority="5031" operator="containsText" dxfId="0" text="Q">
      <formula>NOT(ISERROR(SEARCH("Q",AB52)))</formula>
    </cfRule>
    <cfRule type="cellIs" priority="5032" operator="equal" dxfId="13">
      <formula>"L"</formula>
    </cfRule>
  </conditionalFormatting>
  <conditionalFormatting sqref="AC52">
    <cfRule type="cellIs" priority="5019" operator="equal" dxfId="12">
      <formula>"G"</formula>
    </cfRule>
    <cfRule type="cellIs" priority="5020" operator="equal" dxfId="11">
      <formula>$R$2</formula>
    </cfRule>
    <cfRule type="cellIs" priority="5021" operator="equal" dxfId="10">
      <formula>$P$2</formula>
    </cfRule>
    <cfRule type="beginsWith" priority="5022" operator="beginsWith" dxfId="16" text="+">
      <formula>LEFT(AC52,LEN("+"))="+"</formula>
    </cfRule>
    <cfRule type="cellIs" priority="5023" operator="equal" dxfId="9">
      <formula>"O"</formula>
    </cfRule>
    <cfRule type="containsText" priority="5024" operator="containsText" dxfId="0" text="Q">
      <formula>NOT(ISERROR(SEARCH("Q",AC52)))</formula>
    </cfRule>
    <cfRule type="cellIs" priority="5025" operator="equal" dxfId="13">
      <formula>"L"</formula>
    </cfRule>
  </conditionalFormatting>
  <conditionalFormatting sqref="AD52">
    <cfRule type="cellIs" priority="5012" operator="equal" dxfId="12">
      <formula>"G"</formula>
    </cfRule>
    <cfRule type="cellIs" priority="5013" operator="equal" dxfId="11">
      <formula>$R$2</formula>
    </cfRule>
    <cfRule type="cellIs" priority="5014" operator="equal" dxfId="10">
      <formula>$P$2</formula>
    </cfRule>
    <cfRule type="beginsWith" priority="5015" operator="beginsWith" dxfId="16" text="+">
      <formula>LEFT(AD52,LEN("+"))="+"</formula>
    </cfRule>
    <cfRule type="cellIs" priority="5016" operator="equal" dxfId="9">
      <formula>"O"</formula>
    </cfRule>
    <cfRule type="containsText" priority="5017" operator="containsText" dxfId="0" text="Q">
      <formula>NOT(ISERROR(SEARCH("Q",AD52)))</formula>
    </cfRule>
    <cfRule type="cellIs" priority="5018" operator="equal" dxfId="13">
      <formula>"L"</formula>
    </cfRule>
  </conditionalFormatting>
  <conditionalFormatting sqref="AE52">
    <cfRule type="cellIs" priority="5005" operator="equal" dxfId="12">
      <formula>"G"</formula>
    </cfRule>
    <cfRule type="cellIs" priority="5006" operator="equal" dxfId="11">
      <formula>$R$2</formula>
    </cfRule>
    <cfRule type="cellIs" priority="5007" operator="equal" dxfId="10">
      <formula>$P$2</formula>
    </cfRule>
    <cfRule type="beginsWith" priority="5008" operator="beginsWith" dxfId="16" text="+">
      <formula>LEFT(AE52,LEN("+"))="+"</formula>
    </cfRule>
    <cfRule type="cellIs" priority="5009" operator="equal" dxfId="9">
      <formula>"O"</formula>
    </cfRule>
    <cfRule type="containsText" priority="5010" operator="containsText" dxfId="0" text="Q">
      <formula>NOT(ISERROR(SEARCH("Q",AE52)))</formula>
    </cfRule>
    <cfRule type="cellIs" priority="5011" operator="equal" dxfId="13">
      <formula>"L"</formula>
    </cfRule>
  </conditionalFormatting>
  <conditionalFormatting sqref="AF52:AG52">
    <cfRule type="cellIs" priority="4998" operator="equal" dxfId="12">
      <formula>"G"</formula>
    </cfRule>
    <cfRule type="cellIs" priority="4999" operator="equal" dxfId="11">
      <formula>$R$2</formula>
    </cfRule>
    <cfRule type="cellIs" priority="5000" operator="equal" dxfId="10">
      <formula>$P$2</formula>
    </cfRule>
    <cfRule type="beginsWith" priority="5001" operator="beginsWith" dxfId="16" text="+">
      <formula>LEFT(AF52,LEN("+"))="+"</formula>
    </cfRule>
    <cfRule type="cellIs" priority="5002" operator="equal" dxfId="9">
      <formula>"O"</formula>
    </cfRule>
    <cfRule type="containsText" priority="5003" operator="containsText" dxfId="0" text="Q">
      <formula>NOT(ISERROR(SEARCH("Q",AF52)))</formula>
    </cfRule>
    <cfRule type="cellIs" priority="5004" operator="equal" dxfId="13">
      <formula>"L"</formula>
    </cfRule>
  </conditionalFormatting>
  <conditionalFormatting sqref="AF53:AG53">
    <cfRule type="cellIs" priority="9879" operator="equal" dxfId="12">
      <formula>"G"</formula>
    </cfRule>
    <cfRule type="cellIs" priority="9880" operator="equal" dxfId="11">
      <formula>$R$2</formula>
    </cfRule>
    <cfRule type="cellIs" priority="9881" operator="equal" dxfId="10">
      <formula>$P$2</formula>
    </cfRule>
    <cfRule type="beginsWith" priority="9882" operator="beginsWith" dxfId="16" text="+">
      <formula>LEFT(AF53,LEN("+"))="+"</formula>
    </cfRule>
    <cfRule type="cellIs" priority="9883" operator="equal" dxfId="9">
      <formula>"O"</formula>
    </cfRule>
    <cfRule type="containsText" priority="9884" operator="containsText" dxfId="0" text="Q">
      <formula>NOT(ISERROR(SEARCH("Q",AF53)))</formula>
    </cfRule>
    <cfRule type="cellIs" priority="9885" operator="equal" dxfId="13">
      <formula>"L"</formula>
    </cfRule>
  </conditionalFormatting>
  <conditionalFormatting sqref="Q55">
    <cfRule type="duplicateValues" priority="1457" dxfId="138"/>
  </conditionalFormatting>
  <conditionalFormatting sqref="AE56">
    <cfRule type="cellIs" priority="9858" operator="equal" dxfId="12">
      <formula>"G"</formula>
    </cfRule>
    <cfRule type="cellIs" priority="9859" operator="equal" dxfId="11">
      <formula>$R$2</formula>
    </cfRule>
    <cfRule type="cellIs" priority="9860" operator="equal" dxfId="10">
      <formula>$P$2</formula>
    </cfRule>
    <cfRule type="beginsWith" priority="9861" operator="beginsWith" dxfId="16" text="+">
      <formula>LEFT(AE56,LEN("+"))="+"</formula>
    </cfRule>
    <cfRule type="cellIs" priority="9862" operator="equal" dxfId="9">
      <formula>"O"</formula>
    </cfRule>
    <cfRule type="containsText" priority="9863" operator="containsText" dxfId="0" text="Q">
      <formula>NOT(ISERROR(SEARCH("Q",AE56)))</formula>
    </cfRule>
    <cfRule type="cellIs" priority="9864" operator="equal" dxfId="13">
      <formula>"L"</formula>
    </cfRule>
  </conditionalFormatting>
  <conditionalFormatting sqref="K57">
    <cfRule type="cellIs" priority="5824" operator="equal" dxfId="12">
      <formula>"G"</formula>
    </cfRule>
    <cfRule type="cellIs" priority="5825" operator="equal" dxfId="11">
      <formula>$R$2</formula>
    </cfRule>
    <cfRule type="cellIs" priority="5826" operator="equal" dxfId="10">
      <formula>$P$2</formula>
    </cfRule>
    <cfRule type="beginsWith" priority="5827" operator="beginsWith" dxfId="16" text="+">
      <formula>LEFT(K57,LEN("+"))="+"</formula>
    </cfRule>
    <cfRule type="cellIs" priority="5828" operator="equal" dxfId="9">
      <formula>"O"</formula>
    </cfRule>
    <cfRule type="containsText" priority="5829" operator="containsText" dxfId="0" text="Q">
      <formula>NOT(ISERROR(SEARCH("Q",K57)))</formula>
    </cfRule>
    <cfRule type="cellIs" priority="5830" operator="equal" dxfId="13">
      <formula>"L"</formula>
    </cfRule>
  </conditionalFormatting>
  <conditionalFormatting sqref="M57">
    <cfRule type="cellIs" priority="5817" operator="equal" dxfId="12">
      <formula>"G"</formula>
    </cfRule>
    <cfRule type="cellIs" priority="5818" operator="equal" dxfId="11">
      <formula>$R$2</formula>
    </cfRule>
    <cfRule type="cellIs" priority="5819" operator="equal" dxfId="10">
      <formula>$P$2</formula>
    </cfRule>
    <cfRule type="beginsWith" priority="5820" operator="beginsWith" dxfId="16" text="+">
      <formula>LEFT(M57,LEN("+"))="+"</formula>
    </cfRule>
    <cfRule type="cellIs" priority="5821" operator="equal" dxfId="9">
      <formula>"O"</formula>
    </cfRule>
    <cfRule type="containsText" priority="5822" operator="containsText" dxfId="0" text="Q">
      <formula>NOT(ISERROR(SEARCH("Q",M57)))</formula>
    </cfRule>
    <cfRule type="cellIs" priority="5823" operator="equal" dxfId="13">
      <formula>"L"</formula>
    </cfRule>
  </conditionalFormatting>
  <conditionalFormatting sqref="Y57">
    <cfRule type="cellIs" priority="5810" operator="equal" dxfId="12">
      <formula>"G"</formula>
    </cfRule>
    <cfRule type="cellIs" priority="5811" operator="equal" dxfId="11">
      <formula>$R$2</formula>
    </cfRule>
    <cfRule type="cellIs" priority="5812" operator="equal" dxfId="10">
      <formula>$P$2</formula>
    </cfRule>
    <cfRule type="beginsWith" priority="5813" operator="beginsWith" dxfId="16" text="+">
      <formula>LEFT(Y57,LEN("+"))="+"</formula>
    </cfRule>
    <cfRule type="cellIs" priority="5814" operator="equal" dxfId="9">
      <formula>"O"</formula>
    </cfRule>
    <cfRule type="containsText" priority="5815" operator="containsText" dxfId="0" text="Q">
      <formula>NOT(ISERROR(SEARCH("Q",Y57)))</formula>
    </cfRule>
    <cfRule type="cellIs" priority="5816" operator="equal" dxfId="13">
      <formula>"L"</formula>
    </cfRule>
  </conditionalFormatting>
  <conditionalFormatting sqref="Z57">
    <cfRule type="cellIs" priority="5803" operator="equal" dxfId="12">
      <formula>"G"</formula>
    </cfRule>
    <cfRule type="cellIs" priority="5804" operator="equal" dxfId="11">
      <formula>$R$2</formula>
    </cfRule>
    <cfRule type="cellIs" priority="5805" operator="equal" dxfId="10">
      <formula>$P$2</formula>
    </cfRule>
    <cfRule type="beginsWith" priority="5806" operator="beginsWith" dxfId="16" text="+">
      <formula>LEFT(Z57,LEN("+"))="+"</formula>
    </cfRule>
    <cfRule type="cellIs" priority="5807" operator="equal" dxfId="9">
      <formula>"O"</formula>
    </cfRule>
    <cfRule type="containsText" priority="5808" operator="containsText" dxfId="0" text="Q">
      <formula>NOT(ISERROR(SEARCH("Q",Z57)))</formula>
    </cfRule>
    <cfRule type="cellIs" priority="5809" operator="equal" dxfId="13">
      <formula>"L"</formula>
    </cfRule>
  </conditionalFormatting>
  <conditionalFormatting sqref="R59">
    <cfRule type="cellIs" priority="5124" operator="equal" dxfId="12">
      <formula>"G"</formula>
    </cfRule>
    <cfRule type="cellIs" priority="5125" operator="equal" dxfId="11">
      <formula>$R$2</formula>
    </cfRule>
    <cfRule type="cellIs" priority="5126" operator="equal" dxfId="10">
      <formula>$P$2</formula>
    </cfRule>
    <cfRule type="beginsWith" priority="5127" operator="beginsWith" dxfId="16" text="+">
      <formula>LEFT(R59,LEN("+"))="+"</formula>
    </cfRule>
    <cfRule type="cellIs" priority="5128" operator="equal" dxfId="9">
      <formula>"O"</formula>
    </cfRule>
    <cfRule type="containsText" priority="5129" operator="containsText" dxfId="0" text="Q">
      <formula>NOT(ISERROR(SEARCH("Q",R59)))</formula>
    </cfRule>
    <cfRule type="cellIs" priority="5130" operator="equal" dxfId="13">
      <formula>"L"</formula>
    </cfRule>
  </conditionalFormatting>
  <conditionalFormatting sqref="AE60">
    <cfRule type="cellIs" priority="478" operator="equal" dxfId="12">
      <formula>"G"</formula>
    </cfRule>
    <cfRule type="cellIs" priority="479" operator="equal" dxfId="11">
      <formula>$R$2</formula>
    </cfRule>
    <cfRule type="cellIs" priority="480" operator="equal" dxfId="10">
      <formula>$P$2</formula>
    </cfRule>
    <cfRule type="beginsWith" priority="481" operator="beginsWith" dxfId="16" text="+">
      <formula>LEFT(AE60,LEN("+"))="+"</formula>
    </cfRule>
    <cfRule type="cellIs" priority="482" operator="equal" dxfId="9">
      <formula>"O"</formula>
    </cfRule>
    <cfRule type="containsText" priority="483" operator="containsText" dxfId="0" text="Q">
      <formula>NOT(ISERROR(SEARCH("Q",AE60)))</formula>
    </cfRule>
    <cfRule type="cellIs" priority="484" operator="equal" dxfId="13">
      <formula>"L"</formula>
    </cfRule>
  </conditionalFormatting>
  <conditionalFormatting sqref="C61">
    <cfRule type="duplicateValues" priority="1357" dxfId="138"/>
  </conditionalFormatting>
  <conditionalFormatting sqref="E61">
    <cfRule type="cellIs" priority="5201" operator="equal" dxfId="12">
      <formula>"G"</formula>
    </cfRule>
    <cfRule type="cellIs" priority="5202" operator="equal" dxfId="11">
      <formula>$R$2</formula>
    </cfRule>
    <cfRule type="cellIs" priority="5203" operator="equal" dxfId="10">
      <formula>$P$2</formula>
    </cfRule>
    <cfRule type="beginsWith" priority="5204" operator="beginsWith" dxfId="16" text="+">
      <formula>LEFT(E61,LEN("+"))="+"</formula>
    </cfRule>
    <cfRule type="cellIs" priority="5205" operator="equal" dxfId="9">
      <formula>"O"</formula>
    </cfRule>
    <cfRule type="containsText" priority="5206" operator="containsText" dxfId="0" text="Q">
      <formula>NOT(ISERROR(SEARCH("Q",E61)))</formula>
    </cfRule>
    <cfRule type="cellIs" priority="5207" operator="equal" dxfId="13">
      <formula>"L"</formula>
    </cfRule>
  </conditionalFormatting>
  <conditionalFormatting sqref="J61">
    <cfRule type="duplicateValues" priority="1356" dxfId="138"/>
  </conditionalFormatting>
  <conditionalFormatting sqref="K61">
    <cfRule type="duplicateValues" priority="1355" dxfId="138"/>
  </conditionalFormatting>
  <conditionalFormatting sqref="L61">
    <cfRule type="duplicateValues" priority="811" dxfId="138"/>
  </conditionalFormatting>
  <conditionalFormatting sqref="M61">
    <cfRule type="duplicateValues" priority="1354" dxfId="138"/>
  </conditionalFormatting>
  <conditionalFormatting sqref="P61">
    <cfRule type="duplicateValues" priority="810" dxfId="138"/>
  </conditionalFormatting>
  <conditionalFormatting sqref="R61">
    <cfRule type="duplicateValues" priority="809" dxfId="138"/>
  </conditionalFormatting>
  <conditionalFormatting sqref="S61">
    <cfRule type="cellIs" priority="5985" operator="equal" dxfId="12">
      <formula>"G"</formula>
    </cfRule>
    <cfRule type="cellIs" priority="5986" operator="equal" dxfId="11">
      <formula>$R$2</formula>
    </cfRule>
    <cfRule type="cellIs" priority="5987" operator="equal" dxfId="10">
      <formula>$P$2</formula>
    </cfRule>
    <cfRule type="beginsWith" priority="5988" operator="beginsWith" dxfId="16" text="+">
      <formula>LEFT(S61,LEN("+"))="+"</formula>
    </cfRule>
    <cfRule type="cellIs" priority="5989" operator="equal" dxfId="9">
      <formula>"O"</formula>
    </cfRule>
    <cfRule type="containsText" priority="5990" operator="containsText" dxfId="0" text="Q">
      <formula>NOT(ISERROR(SEARCH("Q",S61)))</formula>
    </cfRule>
    <cfRule type="cellIs" priority="5991" operator="equal" dxfId="13">
      <formula>"L"</formula>
    </cfRule>
  </conditionalFormatting>
  <conditionalFormatting sqref="T61">
    <cfRule type="cellIs" priority="5978" operator="equal" dxfId="12">
      <formula>"G"</formula>
    </cfRule>
    <cfRule type="cellIs" priority="5979" operator="equal" dxfId="11">
      <formula>$R$2</formula>
    </cfRule>
    <cfRule type="cellIs" priority="5980" operator="equal" dxfId="10">
      <formula>$P$2</formula>
    </cfRule>
    <cfRule type="beginsWith" priority="5981" operator="beginsWith" dxfId="16" text="+">
      <formula>LEFT(T61,LEN("+"))="+"</formula>
    </cfRule>
    <cfRule type="cellIs" priority="5982" operator="equal" dxfId="9">
      <formula>"O"</formula>
    </cfRule>
    <cfRule type="containsText" priority="5983" operator="containsText" dxfId="0" text="Q">
      <formula>NOT(ISERROR(SEARCH("Q",T61)))</formula>
    </cfRule>
    <cfRule type="cellIs" priority="5984" operator="equal" dxfId="13">
      <formula>"L"</formula>
    </cfRule>
  </conditionalFormatting>
  <conditionalFormatting sqref="W61">
    <cfRule type="duplicateValues" priority="808" dxfId="138"/>
  </conditionalFormatting>
  <conditionalFormatting sqref="X61">
    <cfRule type="duplicateValues" priority="1353" dxfId="138"/>
  </conditionalFormatting>
  <conditionalFormatting sqref="Y61">
    <cfRule type="duplicateValues" priority="1352" dxfId="138"/>
  </conditionalFormatting>
  <conditionalFormatting sqref="Z61">
    <cfRule type="cellIs" priority="5670" operator="equal" dxfId="12">
      <formula>"G"</formula>
    </cfRule>
    <cfRule type="cellIs" priority="5671" operator="equal" dxfId="11">
      <formula>$R$2</formula>
    </cfRule>
    <cfRule type="cellIs" priority="5672" operator="equal" dxfId="10">
      <formula>$P$2</formula>
    </cfRule>
    <cfRule type="beginsWith" priority="5673" operator="beginsWith" dxfId="16" text="+">
      <formula>LEFT(Z61,LEN("+"))="+"</formula>
    </cfRule>
    <cfRule type="cellIs" priority="5674" operator="equal" dxfId="9">
      <formula>"O"</formula>
    </cfRule>
    <cfRule type="containsText" priority="5675" operator="containsText" dxfId="0" text="Q">
      <formula>NOT(ISERROR(SEARCH("Q",Z61)))</formula>
    </cfRule>
    <cfRule type="cellIs" priority="5676" operator="equal" dxfId="13">
      <formula>"L"</formula>
    </cfRule>
  </conditionalFormatting>
  <conditionalFormatting sqref="AA61">
    <cfRule type="duplicateValues" priority="807" dxfId="138"/>
  </conditionalFormatting>
  <conditionalFormatting sqref="AC61">
    <cfRule type="duplicateValues" priority="1351" dxfId="138"/>
  </conditionalFormatting>
  <conditionalFormatting sqref="S62">
    <cfRule type="cellIs" priority="5866" operator="equal" dxfId="12">
      <formula>"G"</formula>
    </cfRule>
    <cfRule type="cellIs" priority="5867" operator="equal" dxfId="11">
      <formula>$R$2</formula>
    </cfRule>
    <cfRule type="cellIs" priority="5868" operator="equal" dxfId="10">
      <formula>$P$2</formula>
    </cfRule>
    <cfRule type="beginsWith" priority="5869" operator="beginsWith" dxfId="16" text="+">
      <formula>LEFT(S62,LEN("+"))="+"</formula>
    </cfRule>
    <cfRule type="cellIs" priority="5870" operator="equal" dxfId="9">
      <formula>"O"</formula>
    </cfRule>
    <cfRule type="containsText" priority="5871" operator="containsText" dxfId="0" text="Q">
      <formula>NOT(ISERROR(SEARCH("Q",S62)))</formula>
    </cfRule>
    <cfRule type="cellIs" priority="5872" operator="equal" dxfId="13">
      <formula>"L"</formula>
    </cfRule>
  </conditionalFormatting>
  <conditionalFormatting sqref="T62">
    <cfRule type="cellIs" priority="5859" operator="equal" dxfId="12">
      <formula>"G"</formula>
    </cfRule>
    <cfRule type="cellIs" priority="5860" operator="equal" dxfId="11">
      <formula>$R$2</formula>
    </cfRule>
    <cfRule type="cellIs" priority="5861" operator="equal" dxfId="10">
      <formula>$P$2</formula>
    </cfRule>
    <cfRule type="beginsWith" priority="5862" operator="beginsWith" dxfId="16" text="+">
      <formula>LEFT(T62,LEN("+"))="+"</formula>
    </cfRule>
    <cfRule type="cellIs" priority="5863" operator="equal" dxfId="9">
      <formula>"O"</formula>
    </cfRule>
    <cfRule type="containsText" priority="5864" operator="containsText" dxfId="0" text="Q">
      <formula>NOT(ISERROR(SEARCH("Q",T62)))</formula>
    </cfRule>
    <cfRule type="cellIs" priority="5865" operator="equal" dxfId="13">
      <formula>"L"</formula>
    </cfRule>
  </conditionalFormatting>
  <conditionalFormatting sqref="W62">
    <cfRule type="cellIs" priority="5663" operator="equal" dxfId="12">
      <formula>"G"</formula>
    </cfRule>
    <cfRule type="cellIs" priority="5664" operator="equal" dxfId="11">
      <formula>$R$2</formula>
    </cfRule>
    <cfRule type="cellIs" priority="5665" operator="equal" dxfId="10">
      <formula>$P$2</formula>
    </cfRule>
    <cfRule type="beginsWith" priority="5666" operator="beginsWith" dxfId="16" text="+">
      <formula>LEFT(W62,LEN("+"))="+"</formula>
    </cfRule>
    <cfRule type="cellIs" priority="5667" operator="equal" dxfId="9">
      <formula>"O"</formula>
    </cfRule>
    <cfRule type="containsText" priority="5668" operator="containsText" dxfId="0" text="Q">
      <formula>NOT(ISERROR(SEARCH("Q",W62)))</formula>
    </cfRule>
    <cfRule type="cellIs" priority="5669" operator="equal" dxfId="13">
      <formula>"L"</formula>
    </cfRule>
  </conditionalFormatting>
  <conditionalFormatting sqref="AF64:AG64">
    <cfRule type="cellIs" priority="9802" operator="equal" dxfId="12">
      <formula>"G"</formula>
    </cfRule>
    <cfRule type="cellIs" priority="9803" operator="equal" dxfId="11">
      <formula>$R$2</formula>
    </cfRule>
    <cfRule type="cellIs" priority="9804" operator="equal" dxfId="10">
      <formula>$P$2</formula>
    </cfRule>
    <cfRule type="beginsWith" priority="9805" operator="beginsWith" dxfId="16" text="+">
      <formula>LEFT(AF64,LEN("+"))="+"</formula>
    </cfRule>
    <cfRule type="cellIs" priority="9806" operator="equal" dxfId="9">
      <formula>"O"</formula>
    </cfRule>
    <cfRule type="containsText" priority="9807" operator="containsText" dxfId="0" text="Q">
      <formula>NOT(ISERROR(SEARCH("Q",AF64)))</formula>
    </cfRule>
    <cfRule type="cellIs" priority="9808" operator="equal" dxfId="13">
      <formula>"L"</formula>
    </cfRule>
  </conditionalFormatting>
  <conditionalFormatting sqref="C68">
    <cfRule type="cellIs" priority="1302" operator="equal" dxfId="12">
      <formula>"G"</formula>
    </cfRule>
    <cfRule type="cellIs" priority="1303" operator="equal" dxfId="11">
      <formula>$R$2</formula>
    </cfRule>
    <cfRule type="cellIs" priority="1304" operator="equal" dxfId="10">
      <formula>$P$2</formula>
    </cfRule>
    <cfRule type="beginsWith" priority="1305" operator="beginsWith" dxfId="16" text="+">
      <formula>LEFT(C68,LEN("+"))="+"</formula>
    </cfRule>
    <cfRule type="cellIs" priority="1306" operator="equal" dxfId="9">
      <formula>"O"</formula>
    </cfRule>
    <cfRule type="containsText" priority="1307" operator="containsText" dxfId="0" text="Q">
      <formula>NOT(ISERROR(SEARCH("Q",C68)))</formula>
    </cfRule>
    <cfRule type="cellIs" priority="1308" operator="equal" dxfId="13">
      <formula>"L"</formula>
    </cfRule>
  </conditionalFormatting>
  <conditionalFormatting sqref="P68">
    <cfRule type="cellIs" priority="1316" operator="equal" dxfId="12">
      <formula>"G"</formula>
    </cfRule>
    <cfRule type="cellIs" priority="1317" operator="equal" dxfId="11">
      <formula>$R$2</formula>
    </cfRule>
    <cfRule type="cellIs" priority="1318" operator="equal" dxfId="10">
      <formula>$P$2</formula>
    </cfRule>
    <cfRule type="beginsWith" priority="1319" operator="beginsWith" dxfId="16" text="+">
      <formula>LEFT(P68,LEN("+"))="+"</formula>
    </cfRule>
    <cfRule type="cellIs" priority="1320" operator="equal" dxfId="9">
      <formula>"O"</formula>
    </cfRule>
    <cfRule type="containsText" priority="1321" operator="containsText" dxfId="0" text="Q">
      <formula>NOT(ISERROR(SEARCH("Q",P68)))</formula>
    </cfRule>
    <cfRule type="cellIs" priority="1322" operator="equal" dxfId="13">
      <formula>"L"</formula>
    </cfRule>
  </conditionalFormatting>
  <conditionalFormatting sqref="D70">
    <cfRule type="cellIs" priority="5208" operator="equal" dxfId="12">
      <formula>"G"</formula>
    </cfRule>
    <cfRule type="cellIs" priority="5209" operator="equal" dxfId="11">
      <formula>$R$2</formula>
    </cfRule>
    <cfRule type="cellIs" priority="5210" operator="equal" dxfId="10">
      <formula>$P$2</formula>
    </cfRule>
    <cfRule type="beginsWith" priority="5211" operator="beginsWith" dxfId="16" text="+">
      <formula>LEFT(D70,LEN("+"))="+"</formula>
    </cfRule>
    <cfRule type="cellIs" priority="5212" operator="equal" dxfId="9">
      <formula>"O"</formula>
    </cfRule>
    <cfRule type="containsText" priority="5213" operator="containsText" dxfId="0" text="Q">
      <formula>NOT(ISERROR(SEARCH("Q",D70)))</formula>
    </cfRule>
    <cfRule type="cellIs" priority="5214" operator="equal" dxfId="13">
      <formula>"L"</formula>
    </cfRule>
  </conditionalFormatting>
  <conditionalFormatting sqref="E71">
    <cfRule type="cellIs" priority="6020" operator="equal" dxfId="12">
      <formula>"G"</formula>
    </cfRule>
    <cfRule type="cellIs" priority="6021" operator="equal" dxfId="11">
      <formula>$R$2</formula>
    </cfRule>
    <cfRule type="cellIs" priority="6022" operator="equal" dxfId="10">
      <formula>$P$2</formula>
    </cfRule>
    <cfRule type="beginsWith" priority="6023" operator="beginsWith" dxfId="16" text="+">
      <formula>LEFT(E71,LEN("+"))="+"</formula>
    </cfRule>
    <cfRule type="cellIs" priority="6024" operator="equal" dxfId="9">
      <formula>"O"</formula>
    </cfRule>
    <cfRule type="containsText" priority="6025" operator="containsText" dxfId="0" text="Q">
      <formula>NOT(ISERROR(SEARCH("Q",E71)))</formula>
    </cfRule>
    <cfRule type="cellIs" priority="6026" operator="equal" dxfId="13">
      <formula>"L"</formula>
    </cfRule>
  </conditionalFormatting>
  <conditionalFormatting sqref="P71">
    <cfRule type="cellIs" priority="5992" operator="equal" dxfId="12">
      <formula>"G"</formula>
    </cfRule>
    <cfRule type="cellIs" priority="5993" operator="equal" dxfId="11">
      <formula>$R$2</formula>
    </cfRule>
    <cfRule type="cellIs" priority="5994" operator="equal" dxfId="10">
      <formula>$P$2</formula>
    </cfRule>
    <cfRule type="beginsWith" priority="5995" operator="beginsWith" dxfId="16" text="+">
      <formula>LEFT(P71,LEN("+"))="+"</formula>
    </cfRule>
    <cfRule type="cellIs" priority="5996" operator="equal" dxfId="9">
      <formula>"O"</formula>
    </cfRule>
    <cfRule type="containsText" priority="5997" operator="containsText" dxfId="0" text="Q">
      <formula>NOT(ISERROR(SEARCH("Q",P71)))</formula>
    </cfRule>
    <cfRule type="cellIs" priority="5998" operator="equal" dxfId="13">
      <formula>"L"</formula>
    </cfRule>
  </conditionalFormatting>
  <conditionalFormatting sqref="R71">
    <cfRule type="cellIs" priority="6013" operator="equal" dxfId="12">
      <formula>"G"</formula>
    </cfRule>
    <cfRule type="cellIs" priority="6014" operator="equal" dxfId="11">
      <formula>$R$2</formula>
    </cfRule>
    <cfRule type="cellIs" priority="6015" operator="equal" dxfId="10">
      <formula>$P$2</formula>
    </cfRule>
    <cfRule type="beginsWith" priority="6016" operator="beginsWith" dxfId="16" text="+">
      <formula>LEFT(R71,LEN("+"))="+"</formula>
    </cfRule>
    <cfRule type="cellIs" priority="6017" operator="equal" dxfId="9">
      <formula>"O"</formula>
    </cfRule>
    <cfRule type="containsText" priority="6018" operator="containsText" dxfId="0" text="Q">
      <formula>NOT(ISERROR(SEARCH("Q",R71)))</formula>
    </cfRule>
    <cfRule type="cellIs" priority="6019" operator="equal" dxfId="13">
      <formula>"L"</formula>
    </cfRule>
  </conditionalFormatting>
  <conditionalFormatting sqref="S71">
    <cfRule type="cellIs" priority="6006" operator="equal" dxfId="12">
      <formula>"G"</formula>
    </cfRule>
    <cfRule type="cellIs" priority="6007" operator="equal" dxfId="11">
      <formula>$R$2</formula>
    </cfRule>
    <cfRule type="cellIs" priority="6008" operator="equal" dxfId="10">
      <formula>$P$2</formula>
    </cfRule>
    <cfRule type="beginsWith" priority="6009" operator="beginsWith" dxfId="16" text="+">
      <formula>LEFT(S71,LEN("+"))="+"</formula>
    </cfRule>
    <cfRule type="cellIs" priority="6010" operator="equal" dxfId="9">
      <formula>"O"</formula>
    </cfRule>
    <cfRule type="containsText" priority="6011" operator="containsText" dxfId="0" text="Q">
      <formula>NOT(ISERROR(SEARCH("Q",S71)))</formula>
    </cfRule>
    <cfRule type="cellIs" priority="6012" operator="equal" dxfId="13">
      <formula>"L"</formula>
    </cfRule>
  </conditionalFormatting>
  <conditionalFormatting sqref="T71">
    <cfRule type="cellIs" priority="5999" operator="equal" dxfId="12">
      <formula>"G"</formula>
    </cfRule>
    <cfRule type="cellIs" priority="6000" operator="equal" dxfId="11">
      <formula>$R$2</formula>
    </cfRule>
    <cfRule type="cellIs" priority="6001" operator="equal" dxfId="10">
      <formula>$P$2</formula>
    </cfRule>
    <cfRule type="beginsWith" priority="6002" operator="beginsWith" dxfId="16" text="+">
      <formula>LEFT(T71,LEN("+"))="+"</formula>
    </cfRule>
    <cfRule type="cellIs" priority="6003" operator="equal" dxfId="9">
      <formula>"O"</formula>
    </cfRule>
    <cfRule type="containsText" priority="6004" operator="containsText" dxfId="0" text="Q">
      <formula>NOT(ISERROR(SEARCH("Q",T71)))</formula>
    </cfRule>
    <cfRule type="cellIs" priority="6005" operator="equal" dxfId="13">
      <formula>"L"</formula>
    </cfRule>
  </conditionalFormatting>
  <conditionalFormatting sqref="X71">
    <cfRule type="cellIs" priority="5831" operator="equal" dxfId="12">
      <formula>"G"</formula>
    </cfRule>
    <cfRule type="cellIs" priority="5832" operator="equal" dxfId="11">
      <formula>$R$2</formula>
    </cfRule>
    <cfRule type="cellIs" priority="5833" operator="equal" dxfId="10">
      <formula>$P$2</formula>
    </cfRule>
    <cfRule type="beginsWith" priority="5834" operator="beginsWith" dxfId="16" text="+">
      <formula>LEFT(X71,LEN("+"))="+"</formula>
    </cfRule>
    <cfRule type="cellIs" priority="5835" operator="equal" dxfId="9">
      <formula>"O"</formula>
    </cfRule>
    <cfRule type="containsText" priority="5836" operator="containsText" dxfId="0" text="Q">
      <formula>NOT(ISERROR(SEARCH("Q",X71)))</formula>
    </cfRule>
    <cfRule type="cellIs" priority="5837" operator="equal" dxfId="13">
      <formula>"L"</formula>
    </cfRule>
  </conditionalFormatting>
  <conditionalFormatting sqref="Y71">
    <cfRule type="cellIs" priority="5852" operator="equal" dxfId="12">
      <formula>"G"</formula>
    </cfRule>
    <cfRule type="cellIs" priority="5853" operator="equal" dxfId="11">
      <formula>$R$2</formula>
    </cfRule>
    <cfRule type="cellIs" priority="5854" operator="equal" dxfId="10">
      <formula>$P$2</formula>
    </cfRule>
    <cfRule type="beginsWith" priority="5855" operator="beginsWith" dxfId="16" text="+">
      <formula>LEFT(Y71,LEN("+"))="+"</formula>
    </cfRule>
    <cfRule type="cellIs" priority="5856" operator="equal" dxfId="9">
      <formula>"O"</formula>
    </cfRule>
    <cfRule type="containsText" priority="5857" operator="containsText" dxfId="0" text="Q">
      <formula>NOT(ISERROR(SEARCH("Q",Y71)))</formula>
    </cfRule>
    <cfRule type="cellIs" priority="5858" operator="equal" dxfId="13">
      <formula>"L"</formula>
    </cfRule>
  </conditionalFormatting>
  <conditionalFormatting sqref="Z71">
    <cfRule type="cellIs" priority="5845" operator="equal" dxfId="12">
      <formula>"G"</formula>
    </cfRule>
    <cfRule type="cellIs" priority="5846" operator="equal" dxfId="11">
      <formula>$R$2</formula>
    </cfRule>
    <cfRule type="cellIs" priority="5847" operator="equal" dxfId="10">
      <formula>$P$2</formula>
    </cfRule>
    <cfRule type="beginsWith" priority="5848" operator="beginsWith" dxfId="16" text="+">
      <formula>LEFT(Z71,LEN("+"))="+"</formula>
    </cfRule>
    <cfRule type="cellIs" priority="5849" operator="equal" dxfId="9">
      <formula>"O"</formula>
    </cfRule>
    <cfRule type="containsText" priority="5850" operator="containsText" dxfId="0" text="Q">
      <formula>NOT(ISERROR(SEARCH("Q",Z71)))</formula>
    </cfRule>
    <cfRule type="cellIs" priority="5851" operator="equal" dxfId="13">
      <formula>"L"</formula>
    </cfRule>
  </conditionalFormatting>
  <conditionalFormatting sqref="AA71">
    <cfRule type="cellIs" priority="5838" operator="equal" dxfId="12">
      <formula>"G"</formula>
    </cfRule>
    <cfRule type="cellIs" priority="5839" operator="equal" dxfId="11">
      <formula>$R$2</formula>
    </cfRule>
    <cfRule type="cellIs" priority="5840" operator="equal" dxfId="10">
      <formula>$P$2</formula>
    </cfRule>
    <cfRule type="beginsWith" priority="5841" operator="beginsWith" dxfId="16" text="+">
      <formula>LEFT(AA71,LEN("+"))="+"</formula>
    </cfRule>
    <cfRule type="cellIs" priority="5842" operator="equal" dxfId="9">
      <formula>"O"</formula>
    </cfRule>
    <cfRule type="containsText" priority="5843" operator="containsText" dxfId="0" text="Q">
      <formula>NOT(ISERROR(SEARCH("Q",AA71)))</formula>
    </cfRule>
    <cfRule type="cellIs" priority="5844" operator="equal" dxfId="13">
      <formula>"L"</formula>
    </cfRule>
  </conditionalFormatting>
  <conditionalFormatting sqref="AC71">
    <cfRule type="cellIs" priority="800" operator="equal" dxfId="12">
      <formula>"G"</formula>
    </cfRule>
    <cfRule type="cellIs" priority="801" operator="equal" dxfId="11">
      <formula>$R$2</formula>
    </cfRule>
    <cfRule type="cellIs" priority="802" operator="equal" dxfId="10">
      <formula>$P$2</formula>
    </cfRule>
    <cfRule type="beginsWith" priority="803" operator="beginsWith" dxfId="16" text="+">
      <formula>LEFT(AC71,LEN("+"))="+"</formula>
    </cfRule>
    <cfRule type="cellIs" priority="804" operator="equal" dxfId="9">
      <formula>"O"</formula>
    </cfRule>
    <cfRule type="containsText" priority="805" operator="containsText" dxfId="0" text="Q">
      <formula>NOT(ISERROR(SEARCH("Q",AC71)))</formula>
    </cfRule>
    <cfRule type="cellIs" priority="806" operator="equal" dxfId="13">
      <formula>"L"</formula>
    </cfRule>
  </conditionalFormatting>
  <conditionalFormatting sqref="AF71:AG71">
    <cfRule type="cellIs" priority="170" operator="equal" dxfId="12">
      <formula>"G"</formula>
    </cfRule>
    <cfRule type="cellIs" priority="171" operator="equal" dxfId="11">
      <formula>$R$2</formula>
    </cfRule>
    <cfRule type="cellIs" priority="172" operator="equal" dxfId="10">
      <formula>$P$2</formula>
    </cfRule>
    <cfRule type="beginsWith" priority="173" operator="beginsWith" dxfId="16" text="+">
      <formula>LEFT(AF71,LEN("+"))="+"</formula>
    </cfRule>
    <cfRule type="cellIs" priority="174" operator="equal" dxfId="9">
      <formula>"O"</formula>
    </cfRule>
    <cfRule type="containsText" priority="175" operator="containsText" dxfId="0" text="Q">
      <formula>NOT(ISERROR(SEARCH("Q",AF71)))</formula>
    </cfRule>
    <cfRule type="cellIs" priority="176" operator="equal" dxfId="13">
      <formula>"L"</formula>
    </cfRule>
  </conditionalFormatting>
  <conditionalFormatting sqref="AA72">
    <cfRule type="cellIs" priority="5180" operator="equal" dxfId="12">
      <formula>"G"</formula>
    </cfRule>
    <cfRule type="cellIs" priority="5181" operator="equal" dxfId="11">
      <formula>$R$2</formula>
    </cfRule>
    <cfRule type="cellIs" priority="5182" operator="equal" dxfId="10">
      <formula>$P$2</formula>
    </cfRule>
    <cfRule type="beginsWith" priority="5183" operator="beginsWith" dxfId="16" text="+">
      <formula>LEFT(AA72,LEN("+"))="+"</formula>
    </cfRule>
    <cfRule type="cellIs" priority="5184" operator="equal" dxfId="9">
      <formula>"O"</formula>
    </cfRule>
    <cfRule type="containsText" priority="5185" operator="containsText" dxfId="0" text="Q">
      <formula>NOT(ISERROR(SEARCH("Q",AA72)))</formula>
    </cfRule>
    <cfRule type="cellIs" priority="5186" operator="equal" dxfId="13">
      <formula>"L"</formula>
    </cfRule>
  </conditionalFormatting>
  <conditionalFormatting sqref="X75">
    <cfRule type="cellIs" priority="1613" operator="equal" dxfId="12">
      <formula>"G"</formula>
    </cfRule>
    <cfRule type="cellIs" priority="1614" operator="equal" dxfId="11">
      <formula>$R$2</formula>
    </cfRule>
    <cfRule type="cellIs" priority="1615" operator="equal" dxfId="10">
      <formula>$P$2</formula>
    </cfRule>
    <cfRule type="beginsWith" priority="1616" operator="beginsWith" dxfId="16" text="+">
      <formula>LEFT(X75,LEN("+"))="+"</formula>
    </cfRule>
    <cfRule type="cellIs" priority="1617" operator="equal" dxfId="9">
      <formula>"O"</formula>
    </cfRule>
    <cfRule type="containsText" priority="1618" operator="containsText" dxfId="0" text="Q">
      <formula>NOT(ISERROR(SEARCH("Q",X75)))</formula>
    </cfRule>
    <cfRule type="cellIs" priority="1619" operator="equal" dxfId="13">
      <formula>"L"</formula>
    </cfRule>
  </conditionalFormatting>
  <conditionalFormatting sqref="AF75:AG75">
    <cfRule type="cellIs" priority="779" operator="equal" dxfId="12">
      <formula>"G"</formula>
    </cfRule>
    <cfRule type="cellIs" priority="780" operator="equal" dxfId="11">
      <formula>$R$2</formula>
    </cfRule>
    <cfRule type="cellIs" priority="781" operator="equal" dxfId="10">
      <formula>$P$2</formula>
    </cfRule>
    <cfRule type="beginsWith" priority="782" operator="beginsWith" dxfId="16" text="+">
      <formula>LEFT(AF75,LEN("+"))="+"</formula>
    </cfRule>
    <cfRule type="cellIs" priority="783" operator="equal" dxfId="9">
      <formula>"O"</formula>
    </cfRule>
    <cfRule type="containsText" priority="784" operator="containsText" dxfId="0" text="Q">
      <formula>NOT(ISERROR(SEARCH("Q",AF75)))</formula>
    </cfRule>
    <cfRule type="cellIs" priority="785" operator="equal" dxfId="13">
      <formula>"L"</formula>
    </cfRule>
  </conditionalFormatting>
  <conditionalFormatting sqref="J77">
    <cfRule type="cellIs" priority="5145" operator="equal" dxfId="12">
      <formula>"G"</formula>
    </cfRule>
    <cfRule type="cellIs" priority="5146" operator="equal" dxfId="11">
      <formula>$R$2</formula>
    </cfRule>
    <cfRule type="cellIs" priority="5147" operator="equal" dxfId="10">
      <formula>$P$2</formula>
    </cfRule>
    <cfRule type="beginsWith" priority="5148" operator="beginsWith" dxfId="16" text="+">
      <formula>LEFT(J77,LEN("+"))="+"</formula>
    </cfRule>
    <cfRule type="cellIs" priority="5149" operator="equal" dxfId="9">
      <formula>"O"</formula>
    </cfRule>
    <cfRule type="containsText" priority="5150" operator="containsText" dxfId="0" text="Q">
      <formula>NOT(ISERROR(SEARCH("Q",J77)))</formula>
    </cfRule>
    <cfRule type="cellIs" priority="5151" operator="equal" dxfId="13">
      <formula>"L"</formula>
    </cfRule>
  </conditionalFormatting>
  <conditionalFormatting sqref="M77">
    <cfRule type="cellIs" priority="5138" operator="equal" dxfId="12">
      <formula>"G"</formula>
    </cfRule>
    <cfRule type="cellIs" priority="5139" operator="equal" dxfId="11">
      <formula>$R$2</formula>
    </cfRule>
    <cfRule type="cellIs" priority="5140" operator="equal" dxfId="10">
      <formula>$P$2</formula>
    </cfRule>
    <cfRule type="beginsWith" priority="5141" operator="beginsWith" dxfId="16" text="+">
      <formula>LEFT(M77,LEN("+"))="+"</formula>
    </cfRule>
    <cfRule type="cellIs" priority="5142" operator="equal" dxfId="9">
      <formula>"O"</formula>
    </cfRule>
    <cfRule type="containsText" priority="5143" operator="containsText" dxfId="0" text="Q">
      <formula>NOT(ISERROR(SEARCH("Q",M77)))</formula>
    </cfRule>
    <cfRule type="cellIs" priority="5144" operator="equal" dxfId="13">
      <formula>"L"</formula>
    </cfRule>
  </conditionalFormatting>
  <conditionalFormatting sqref="AA77">
    <cfRule type="cellIs" priority="5131" operator="equal" dxfId="12">
      <formula>"G"</formula>
    </cfRule>
    <cfRule type="cellIs" priority="5132" operator="equal" dxfId="11">
      <formula>$R$2</formula>
    </cfRule>
    <cfRule type="cellIs" priority="5133" operator="equal" dxfId="10">
      <formula>$P$2</formula>
    </cfRule>
    <cfRule type="beginsWith" priority="5134" operator="beginsWith" dxfId="16" text="+">
      <formula>LEFT(AA77,LEN("+"))="+"</formula>
    </cfRule>
    <cfRule type="cellIs" priority="5135" operator="equal" dxfId="9">
      <formula>"O"</formula>
    </cfRule>
    <cfRule type="containsText" priority="5136" operator="containsText" dxfId="0" text="Q">
      <formula>NOT(ISERROR(SEARCH("Q",AA77)))</formula>
    </cfRule>
    <cfRule type="cellIs" priority="5137" operator="equal" dxfId="13">
      <formula>"L"</formula>
    </cfRule>
  </conditionalFormatting>
  <conditionalFormatting sqref="C78">
    <cfRule type="cellIs" priority="5446" operator="equal" dxfId="12">
      <formula>"G"</formula>
    </cfRule>
    <cfRule type="cellIs" priority="5447" operator="equal" dxfId="11">
      <formula>$R$2</formula>
    </cfRule>
    <cfRule type="cellIs" priority="5448" operator="equal" dxfId="10">
      <formula>$P$2</formula>
    </cfRule>
    <cfRule type="beginsWith" priority="5449" operator="beginsWith" dxfId="16" text="+">
      <formula>LEFT(C78,LEN("+"))="+"</formula>
    </cfRule>
    <cfRule type="cellIs" priority="5450" operator="equal" dxfId="9">
      <formula>"O"</formula>
    </cfRule>
    <cfRule type="containsText" priority="5451" operator="containsText" dxfId="0" text="Q">
      <formula>NOT(ISERROR(SEARCH("Q",C78)))</formula>
    </cfRule>
    <cfRule type="cellIs" priority="5452" operator="equal" dxfId="13">
      <formula>"L"</formula>
    </cfRule>
  </conditionalFormatting>
  <conditionalFormatting sqref="D78">
    <cfRule type="cellIs" priority="5439" operator="equal" dxfId="12">
      <formula>"G"</formula>
    </cfRule>
    <cfRule type="cellIs" priority="5440" operator="equal" dxfId="11">
      <formula>$R$2</formula>
    </cfRule>
    <cfRule type="cellIs" priority="5441" operator="equal" dxfId="10">
      <formula>$P$2</formula>
    </cfRule>
    <cfRule type="beginsWith" priority="5442" operator="beginsWith" dxfId="16" text="+">
      <formula>LEFT(D78,LEN("+"))="+"</formula>
    </cfRule>
    <cfRule type="cellIs" priority="5443" operator="equal" dxfId="9">
      <formula>"O"</formula>
    </cfRule>
    <cfRule type="containsText" priority="5444" operator="containsText" dxfId="0" text="Q">
      <formula>NOT(ISERROR(SEARCH("Q",D78)))</formula>
    </cfRule>
    <cfRule type="cellIs" priority="5445" operator="equal" dxfId="13">
      <formula>"L"</formula>
    </cfRule>
  </conditionalFormatting>
  <conditionalFormatting sqref="E78">
    <cfRule type="cellIs" priority="5432" operator="equal" dxfId="12">
      <formula>"G"</formula>
    </cfRule>
    <cfRule type="cellIs" priority="5433" operator="equal" dxfId="11">
      <formula>$R$2</formula>
    </cfRule>
    <cfRule type="cellIs" priority="5434" operator="equal" dxfId="10">
      <formula>$P$2</formula>
    </cfRule>
    <cfRule type="beginsWith" priority="5435" operator="beginsWith" dxfId="16" text="+">
      <formula>LEFT(E78,LEN("+"))="+"</formula>
    </cfRule>
    <cfRule type="cellIs" priority="5436" operator="equal" dxfId="9">
      <formula>"O"</formula>
    </cfRule>
    <cfRule type="containsText" priority="5437" operator="containsText" dxfId="0" text="Q">
      <formula>NOT(ISERROR(SEARCH("Q",E78)))</formula>
    </cfRule>
    <cfRule type="cellIs" priority="5438" operator="equal" dxfId="13">
      <formula>"L"</formula>
    </cfRule>
  </conditionalFormatting>
  <conditionalFormatting sqref="F78">
    <cfRule type="cellIs" priority="5425" operator="equal" dxfId="12">
      <formula>"G"</formula>
    </cfRule>
    <cfRule type="cellIs" priority="5426" operator="equal" dxfId="11">
      <formula>$R$2</formula>
    </cfRule>
    <cfRule type="cellIs" priority="5427" operator="equal" dxfId="10">
      <formula>$P$2</formula>
    </cfRule>
    <cfRule type="beginsWith" priority="5428" operator="beginsWith" dxfId="16" text="+">
      <formula>LEFT(F78,LEN("+"))="+"</formula>
    </cfRule>
    <cfRule type="cellIs" priority="5429" operator="equal" dxfId="9">
      <formula>"O"</formula>
    </cfRule>
    <cfRule type="containsText" priority="5430" operator="containsText" dxfId="0" text="Q">
      <formula>NOT(ISERROR(SEARCH("Q",F78)))</formula>
    </cfRule>
    <cfRule type="cellIs" priority="5431" operator="equal" dxfId="13">
      <formula>"L"</formula>
    </cfRule>
  </conditionalFormatting>
  <conditionalFormatting sqref="P78">
    <cfRule type="cellIs" priority="1274" operator="equal" dxfId="12">
      <formula>"G"</formula>
    </cfRule>
    <cfRule type="cellIs" priority="1275" operator="equal" dxfId="11">
      <formula>$R$2</formula>
    </cfRule>
    <cfRule type="cellIs" priority="1276" operator="equal" dxfId="10">
      <formula>$P$2</formula>
    </cfRule>
    <cfRule type="beginsWith" priority="1277" operator="beginsWith" dxfId="16" text="+">
      <formula>LEFT(P78,LEN("+"))="+"</formula>
    </cfRule>
    <cfRule type="cellIs" priority="1278" operator="equal" dxfId="9">
      <formula>"O"</formula>
    </cfRule>
    <cfRule type="containsText" priority="1279" operator="containsText" dxfId="0" text="Q">
      <formula>NOT(ISERROR(SEARCH("Q",P78)))</formula>
    </cfRule>
    <cfRule type="cellIs" priority="1280" operator="equal" dxfId="13">
      <formula>"L"</formula>
    </cfRule>
  </conditionalFormatting>
  <conditionalFormatting sqref="AD78">
    <cfRule type="cellIs" priority="730" operator="equal" dxfId="12">
      <formula>"G"</formula>
    </cfRule>
    <cfRule type="cellIs" priority="731" operator="equal" dxfId="11">
      <formula>$R$2</formula>
    </cfRule>
    <cfRule type="cellIs" priority="732" operator="equal" dxfId="10">
      <formula>$P$2</formula>
    </cfRule>
    <cfRule type="beginsWith" priority="733" operator="beginsWith" dxfId="16" text="+">
      <formula>LEFT(AD78,LEN("+"))="+"</formula>
    </cfRule>
    <cfRule type="cellIs" priority="734" operator="equal" dxfId="9">
      <formula>"O"</formula>
    </cfRule>
    <cfRule type="containsText" priority="735" operator="containsText" dxfId="0" text="Q">
      <formula>NOT(ISERROR(SEARCH("Q",AD78)))</formula>
    </cfRule>
    <cfRule type="cellIs" priority="736" operator="equal" dxfId="13">
      <formula>"L"</formula>
    </cfRule>
  </conditionalFormatting>
  <conditionalFormatting sqref="T80">
    <cfRule type="cellIs" priority="5250" operator="equal" dxfId="12">
      <formula>"G"</formula>
    </cfRule>
    <cfRule type="cellIs" priority="5251" operator="equal" dxfId="11">
      <formula>$R$2</formula>
    </cfRule>
    <cfRule type="cellIs" priority="5252" operator="equal" dxfId="10">
      <formula>$P$2</formula>
    </cfRule>
    <cfRule type="beginsWith" priority="5253" operator="beginsWith" dxfId="16" text="+">
      <formula>LEFT(T80,LEN("+"))="+"</formula>
    </cfRule>
    <cfRule type="cellIs" priority="5254" operator="equal" dxfId="9">
      <formula>"O"</formula>
    </cfRule>
    <cfRule type="containsText" priority="5255" operator="containsText" dxfId="0" text="Q">
      <formula>NOT(ISERROR(SEARCH("Q",T80)))</formula>
    </cfRule>
    <cfRule type="cellIs" priority="5256" operator="equal" dxfId="13">
      <formula>"L"</formula>
    </cfRule>
  </conditionalFormatting>
  <conditionalFormatting sqref="AD80">
    <cfRule type="cellIs" priority="6988" operator="equal" dxfId="12">
      <formula>"G"</formula>
    </cfRule>
    <cfRule type="cellIs" priority="6989" operator="equal" dxfId="11">
      <formula>$R$2</formula>
    </cfRule>
    <cfRule type="cellIs" priority="6990" operator="equal" dxfId="10">
      <formula>$P$2</formula>
    </cfRule>
    <cfRule type="beginsWith" priority="6991" operator="beginsWith" dxfId="16" text="+">
      <formula>LEFT(AD80,LEN("+"))="+"</formula>
    </cfRule>
    <cfRule type="cellIs" priority="6992" operator="equal" dxfId="9">
      <formula>"O"</formula>
    </cfRule>
    <cfRule type="containsText" priority="6993" operator="containsText" dxfId="0" text="Q">
      <formula>NOT(ISERROR(SEARCH("Q",AD80)))</formula>
    </cfRule>
    <cfRule type="cellIs" priority="6994" operator="equal" dxfId="13">
      <formula>"L"</formula>
    </cfRule>
  </conditionalFormatting>
  <conditionalFormatting sqref="AD81">
    <cfRule type="cellIs" priority="11384" operator="equal" dxfId="12">
      <formula>"G"</formula>
    </cfRule>
    <cfRule type="cellIs" priority="11385" operator="equal" dxfId="11">
      <formula>$R$2</formula>
    </cfRule>
    <cfRule type="cellIs" priority="11386" operator="equal" dxfId="10">
      <formula>$P$2</formula>
    </cfRule>
    <cfRule type="beginsWith" priority="11387" operator="beginsWith" dxfId="16" text="+">
      <formula>LEFT(AD81,LEN("+"))="+"</formula>
    </cfRule>
    <cfRule type="cellIs" priority="11388" operator="equal" dxfId="9">
      <formula>"O"</formula>
    </cfRule>
    <cfRule type="containsText" priority="11389" operator="containsText" dxfId="0" text="Q">
      <formula>NOT(ISERROR(SEARCH("Q",AD81)))</formula>
    </cfRule>
    <cfRule type="cellIs" priority="11390" operator="equal" dxfId="13">
      <formula>"L"</formula>
    </cfRule>
  </conditionalFormatting>
  <conditionalFormatting sqref="AE81:AG81">
    <cfRule type="cellIs" priority="9767" operator="equal" dxfId="12">
      <formula>"G"</formula>
    </cfRule>
    <cfRule type="cellIs" priority="9768" operator="equal" dxfId="11">
      <formula>$R$2</formula>
    </cfRule>
    <cfRule type="cellIs" priority="9769" operator="equal" dxfId="10">
      <formula>$P$2</formula>
    </cfRule>
    <cfRule type="beginsWith" priority="9770" operator="beginsWith" dxfId="16" text="+">
      <formula>LEFT(AE81,LEN("+"))="+"</formula>
    </cfRule>
    <cfRule type="cellIs" priority="9771" operator="equal" dxfId="9">
      <formula>"O"</formula>
    </cfRule>
    <cfRule type="containsText" priority="9772" operator="containsText" dxfId="0" text="Q">
      <formula>NOT(ISERROR(SEARCH("Q",AE81)))</formula>
    </cfRule>
    <cfRule type="cellIs" priority="9773" operator="equal" dxfId="13">
      <formula>"L"</formula>
    </cfRule>
  </conditionalFormatting>
  <conditionalFormatting sqref="T82">
    <cfRule type="cellIs" priority="1550" operator="equal" dxfId="12">
      <formula>"G"</formula>
    </cfRule>
    <cfRule type="cellIs" priority="1551" operator="equal" dxfId="11">
      <formula>$R$2</formula>
    </cfRule>
    <cfRule type="cellIs" priority="1552" operator="equal" dxfId="10">
      <formula>$P$2</formula>
    </cfRule>
    <cfRule type="beginsWith" priority="1553" operator="beginsWith" dxfId="16" text="+">
      <formula>LEFT(T82,LEN("+"))="+"</formula>
    </cfRule>
    <cfRule type="cellIs" priority="1554" operator="equal" dxfId="9">
      <formula>"O"</formula>
    </cfRule>
    <cfRule type="containsText" priority="1555" operator="containsText" dxfId="0" text="Q">
      <formula>NOT(ISERROR(SEARCH("Q",T82)))</formula>
    </cfRule>
    <cfRule type="cellIs" priority="1556" operator="equal" dxfId="13">
      <formula>"L"</formula>
    </cfRule>
  </conditionalFormatting>
  <conditionalFormatting sqref="W82">
    <cfRule type="cellIs" priority="1543" operator="equal" dxfId="12">
      <formula>"G"</formula>
    </cfRule>
    <cfRule type="cellIs" priority="1544" operator="equal" dxfId="11">
      <formula>$R$2</formula>
    </cfRule>
    <cfRule type="cellIs" priority="1545" operator="equal" dxfId="10">
      <formula>$P$2</formula>
    </cfRule>
    <cfRule type="beginsWith" priority="1546" operator="beginsWith" dxfId="16" text="+">
      <formula>LEFT(W82,LEN("+"))="+"</formula>
    </cfRule>
    <cfRule type="cellIs" priority="1547" operator="equal" dxfId="9">
      <formula>"O"</formula>
    </cfRule>
    <cfRule type="containsText" priority="1548" operator="containsText" dxfId="0" text="Q">
      <formula>NOT(ISERROR(SEARCH("Q",W82)))</formula>
    </cfRule>
    <cfRule type="cellIs" priority="1549" operator="equal" dxfId="13">
      <formula>"L"</formula>
    </cfRule>
  </conditionalFormatting>
  <conditionalFormatting sqref="Y82">
    <cfRule type="cellIs" priority="1536" operator="equal" dxfId="12">
      <formula>"G"</formula>
    </cfRule>
    <cfRule type="cellIs" priority="1537" operator="equal" dxfId="11">
      <formula>$R$2</formula>
    </cfRule>
    <cfRule type="cellIs" priority="1538" operator="equal" dxfId="10">
      <formula>$P$2</formula>
    </cfRule>
    <cfRule type="beginsWith" priority="1539" operator="beginsWith" dxfId="16" text="+">
      <formula>LEFT(Y82,LEN("+"))="+"</formula>
    </cfRule>
    <cfRule type="cellIs" priority="1540" operator="equal" dxfId="9">
      <formula>"O"</formula>
    </cfRule>
    <cfRule type="containsText" priority="1541" operator="containsText" dxfId="0" text="Q">
      <formula>NOT(ISERROR(SEARCH("Q",Y82)))</formula>
    </cfRule>
    <cfRule type="cellIs" priority="1542" operator="equal" dxfId="13">
      <formula>"L"</formula>
    </cfRule>
  </conditionalFormatting>
  <conditionalFormatting sqref="W87">
    <cfRule type="cellIs" priority="163" operator="equal" dxfId="12">
      <formula>"G"</formula>
    </cfRule>
    <cfRule type="cellIs" priority="164" operator="equal" dxfId="11">
      <formula>$R$2</formula>
    </cfRule>
    <cfRule type="cellIs" priority="165" operator="equal" dxfId="10">
      <formula>$P$2</formula>
    </cfRule>
    <cfRule type="beginsWith" priority="166" operator="beginsWith" dxfId="16" text="+">
      <formula>LEFT(W87,LEN("+"))="+"</formula>
    </cfRule>
    <cfRule type="cellIs" priority="167" operator="equal" dxfId="9">
      <formula>"O"</formula>
    </cfRule>
    <cfRule type="containsText" priority="168" operator="containsText" dxfId="0" text="Q">
      <formula>NOT(ISERROR(SEARCH("Q",W87)))</formula>
    </cfRule>
    <cfRule type="cellIs" priority="169" operator="equal" dxfId="13">
      <formula>"L"</formula>
    </cfRule>
  </conditionalFormatting>
  <conditionalFormatting sqref="I88">
    <cfRule type="cellIs" priority="1267" operator="equal" dxfId="12">
      <formula>"G"</formula>
    </cfRule>
    <cfRule type="cellIs" priority="1268" operator="equal" dxfId="11">
      <formula>$R$2</formula>
    </cfRule>
    <cfRule type="cellIs" priority="1269" operator="equal" dxfId="10">
      <formula>$P$2</formula>
    </cfRule>
    <cfRule type="beginsWith" priority="1270" operator="beginsWith" dxfId="16" text="+">
      <formula>LEFT(I88,LEN("+"))="+"</formula>
    </cfRule>
    <cfRule type="cellIs" priority="1271" operator="equal" dxfId="9">
      <formula>"O"</formula>
    </cfRule>
    <cfRule type="containsText" priority="1272" operator="containsText" dxfId="0" text="Q">
      <formula>NOT(ISERROR(SEARCH("Q",I88)))</formula>
    </cfRule>
    <cfRule type="cellIs" priority="1273" operator="equal" dxfId="13">
      <formula>"L"</formula>
    </cfRule>
  </conditionalFormatting>
  <conditionalFormatting sqref="E90">
    <cfRule type="cellIs" priority="5285" operator="equal" dxfId="12">
      <formula>"G"</formula>
    </cfRule>
    <cfRule type="cellIs" priority="5286" operator="equal" dxfId="11">
      <formula>$R$2</formula>
    </cfRule>
    <cfRule type="cellIs" priority="5287" operator="equal" dxfId="10">
      <formula>$P$2</formula>
    </cfRule>
    <cfRule type="beginsWith" priority="5288" operator="beginsWith" dxfId="16" text="+">
      <formula>LEFT(E90,LEN("+"))="+"</formula>
    </cfRule>
    <cfRule type="cellIs" priority="5289" operator="equal" dxfId="9">
      <formula>"O"</formula>
    </cfRule>
    <cfRule type="containsText" priority="5290" operator="containsText" dxfId="0" text="Q">
      <formula>NOT(ISERROR(SEARCH("Q",E90)))</formula>
    </cfRule>
    <cfRule type="cellIs" priority="5291" operator="equal" dxfId="13">
      <formula>"L"</formula>
    </cfRule>
  </conditionalFormatting>
  <conditionalFormatting sqref="I90">
    <cfRule type="cellIs" priority="5278" operator="equal" dxfId="12">
      <formula>"G"</formula>
    </cfRule>
    <cfRule type="cellIs" priority="5279" operator="equal" dxfId="11">
      <formula>$R$2</formula>
    </cfRule>
    <cfRule type="cellIs" priority="5280" operator="equal" dxfId="10">
      <formula>$P$2</formula>
    </cfRule>
    <cfRule type="beginsWith" priority="5281" operator="beginsWith" dxfId="16" text="+">
      <formula>LEFT(I90,LEN("+"))="+"</formula>
    </cfRule>
    <cfRule type="cellIs" priority="5282" operator="equal" dxfId="9">
      <formula>"O"</formula>
    </cfRule>
    <cfRule type="containsText" priority="5283" operator="containsText" dxfId="0" text="Q">
      <formula>NOT(ISERROR(SEARCH("Q",I90)))</formula>
    </cfRule>
    <cfRule type="cellIs" priority="5284" operator="equal" dxfId="13">
      <formula>"L"</formula>
    </cfRule>
  </conditionalFormatting>
  <conditionalFormatting sqref="J90">
    <cfRule type="cellIs" priority="5271" operator="equal" dxfId="12">
      <formula>"G"</formula>
    </cfRule>
    <cfRule type="cellIs" priority="5272" operator="equal" dxfId="11">
      <formula>$R$2</formula>
    </cfRule>
    <cfRule type="cellIs" priority="5273" operator="equal" dxfId="10">
      <formula>$P$2</formula>
    </cfRule>
    <cfRule type="beginsWith" priority="5274" operator="beginsWith" dxfId="16" text="+">
      <formula>LEFT(J90,LEN("+"))="+"</formula>
    </cfRule>
    <cfRule type="cellIs" priority="5275" operator="equal" dxfId="9">
      <formula>"O"</formula>
    </cfRule>
    <cfRule type="containsText" priority="5276" operator="containsText" dxfId="0" text="Q">
      <formula>NOT(ISERROR(SEARCH("Q",J90)))</formula>
    </cfRule>
    <cfRule type="cellIs" priority="5277" operator="equal" dxfId="13">
      <formula>"L"</formula>
    </cfRule>
  </conditionalFormatting>
  <conditionalFormatting sqref="Y90">
    <cfRule type="cellIs" priority="6174" operator="equal" dxfId="12">
      <formula>"G"</formula>
    </cfRule>
    <cfRule type="cellIs" priority="6175" operator="equal" dxfId="11">
      <formula>$R$2</formula>
    </cfRule>
    <cfRule type="cellIs" priority="6176" operator="equal" dxfId="10">
      <formula>$P$2</formula>
    </cfRule>
    <cfRule type="beginsWith" priority="6177" operator="beginsWith" dxfId="16" text="+">
      <formula>LEFT(Y90,LEN("+"))="+"</formula>
    </cfRule>
    <cfRule type="cellIs" priority="6178" operator="equal" dxfId="9">
      <formula>"O"</formula>
    </cfRule>
    <cfRule type="containsText" priority="6179" operator="containsText" dxfId="0" text="Q">
      <formula>NOT(ISERROR(SEARCH("Q",Y90)))</formula>
    </cfRule>
    <cfRule type="cellIs" priority="6180" operator="equal" dxfId="13">
      <formula>"L"</formula>
    </cfRule>
  </conditionalFormatting>
  <conditionalFormatting sqref="Z90">
    <cfRule type="cellIs" priority="6167" operator="equal" dxfId="12">
      <formula>"G"</formula>
    </cfRule>
    <cfRule type="cellIs" priority="6168" operator="equal" dxfId="11">
      <formula>$R$2</formula>
    </cfRule>
    <cfRule type="cellIs" priority="6169" operator="equal" dxfId="10">
      <formula>$P$2</formula>
    </cfRule>
    <cfRule type="beginsWith" priority="6170" operator="beginsWith" dxfId="16" text="+">
      <formula>LEFT(Z90,LEN("+"))="+"</formula>
    </cfRule>
    <cfRule type="cellIs" priority="6171" operator="equal" dxfId="9">
      <formula>"O"</formula>
    </cfRule>
    <cfRule type="containsText" priority="6172" operator="containsText" dxfId="0" text="Q">
      <formula>NOT(ISERROR(SEARCH("Q",Z90)))</formula>
    </cfRule>
    <cfRule type="cellIs" priority="6173" operator="equal" dxfId="13">
      <formula>"L"</formula>
    </cfRule>
  </conditionalFormatting>
  <conditionalFormatting sqref="C91">
    <cfRule type="cellIs" priority="1431" operator="equal" dxfId="12">
      <formula>"G"</formula>
    </cfRule>
    <cfRule type="cellIs" priority="1432" operator="equal" dxfId="11">
      <formula>$R$2</formula>
    </cfRule>
    <cfRule type="cellIs" priority="1433" operator="equal" dxfId="10">
      <formula>$P$2</formula>
    </cfRule>
    <cfRule type="beginsWith" priority="1434" operator="beginsWith" dxfId="16" text="+">
      <formula>LEFT(C91,LEN("+"))="+"</formula>
    </cfRule>
    <cfRule type="cellIs" priority="1435" operator="equal" dxfId="9">
      <formula>"O"</formula>
    </cfRule>
    <cfRule type="containsText" priority="1436" operator="containsText" dxfId="0" text="Q">
      <formula>NOT(ISERROR(SEARCH("Q",C91)))</formula>
    </cfRule>
    <cfRule type="cellIs" priority="1437" operator="equal" dxfId="13">
      <formula>"L"</formula>
    </cfRule>
  </conditionalFormatting>
  <conditionalFormatting sqref="W92">
    <cfRule type="cellIs" priority="5215" operator="equal" dxfId="12">
      <formula>"G"</formula>
    </cfRule>
    <cfRule type="cellIs" priority="5216" operator="equal" dxfId="11">
      <formula>$R$2</formula>
    </cfRule>
    <cfRule type="cellIs" priority="5217" operator="equal" dxfId="10">
      <formula>$P$2</formula>
    </cfRule>
    <cfRule type="beginsWith" priority="5218" operator="beginsWith" dxfId="16" text="+">
      <formula>LEFT(W92,LEN("+"))="+"</formula>
    </cfRule>
    <cfRule type="cellIs" priority="5219" operator="equal" dxfId="9">
      <formula>"O"</formula>
    </cfRule>
    <cfRule type="containsText" priority="5220" operator="containsText" dxfId="0" text="Q">
      <formula>NOT(ISERROR(SEARCH("Q",W92)))</formula>
    </cfRule>
    <cfRule type="cellIs" priority="5221" operator="equal" dxfId="13">
      <formula>"L"</formula>
    </cfRule>
  </conditionalFormatting>
  <conditionalFormatting sqref="AF94:AG94">
    <cfRule type="cellIs" priority="9760" operator="equal" dxfId="12">
      <formula>"G"</formula>
    </cfRule>
    <cfRule type="cellIs" priority="9761" operator="equal" dxfId="11">
      <formula>$R$2</formula>
    </cfRule>
    <cfRule type="cellIs" priority="9762" operator="equal" dxfId="10">
      <formula>$P$2</formula>
    </cfRule>
    <cfRule type="beginsWith" priority="9763" operator="beginsWith" dxfId="16" text="+">
      <formula>LEFT(AF94,LEN("+"))="+"</formula>
    </cfRule>
    <cfRule type="cellIs" priority="9764" operator="equal" dxfId="9">
      <formula>"O"</formula>
    </cfRule>
    <cfRule type="containsText" priority="9765" operator="containsText" dxfId="0" text="Q">
      <formula>NOT(ISERROR(SEARCH("Q",AF94)))</formula>
    </cfRule>
    <cfRule type="cellIs" priority="9766" operator="equal" dxfId="13">
      <formula>"L"</formula>
    </cfRule>
  </conditionalFormatting>
  <conditionalFormatting sqref="Y95">
    <cfRule type="cellIs" priority="4991" operator="equal" dxfId="12">
      <formula>"G"</formula>
    </cfRule>
    <cfRule type="cellIs" priority="4992" operator="equal" dxfId="11">
      <formula>$R$2</formula>
    </cfRule>
    <cfRule type="cellIs" priority="4993" operator="equal" dxfId="10">
      <formula>$P$2</formula>
    </cfRule>
    <cfRule type="beginsWith" priority="4994" operator="beginsWith" dxfId="16" text="+">
      <formula>LEFT(Y95,LEN("+"))="+"</formula>
    </cfRule>
    <cfRule type="cellIs" priority="4995" operator="equal" dxfId="9">
      <formula>"O"</formula>
    </cfRule>
    <cfRule type="containsText" priority="4996" operator="containsText" dxfId="0" text="Q">
      <formula>NOT(ISERROR(SEARCH("Q",Y95)))</formula>
    </cfRule>
    <cfRule type="cellIs" priority="4997" operator="equal" dxfId="13">
      <formula>"L"</formula>
    </cfRule>
  </conditionalFormatting>
  <conditionalFormatting sqref="AF95:AG95">
    <cfRule type="cellIs" priority="240" operator="equal" dxfId="12">
      <formula>"G"</formula>
    </cfRule>
    <cfRule type="cellIs" priority="241" operator="equal" dxfId="11">
      <formula>$R$2</formula>
    </cfRule>
    <cfRule type="cellIs" priority="242" operator="equal" dxfId="10">
      <formula>$P$2</formula>
    </cfRule>
    <cfRule type="beginsWith" priority="243" operator="beginsWith" dxfId="16" text="+">
      <formula>LEFT(AF95,LEN("+"))="+"</formula>
    </cfRule>
    <cfRule type="cellIs" priority="244" operator="equal" dxfId="9">
      <formula>"O"</formula>
    </cfRule>
    <cfRule type="containsText" priority="245" operator="containsText" dxfId="0" text="Q">
      <formula>NOT(ISERROR(SEARCH("Q",AF95)))</formula>
    </cfRule>
    <cfRule type="cellIs" priority="246" operator="equal" dxfId="13">
      <formula>"L"</formula>
    </cfRule>
  </conditionalFormatting>
  <conditionalFormatting sqref="K96">
    <cfRule type="cellIs" priority="6160" operator="equal" dxfId="12">
      <formula>"G"</formula>
    </cfRule>
    <cfRule type="cellIs" priority="6161" operator="equal" dxfId="11">
      <formula>$R$2</formula>
    </cfRule>
    <cfRule type="cellIs" priority="6162" operator="equal" dxfId="10">
      <formula>$P$2</formula>
    </cfRule>
    <cfRule type="beginsWith" priority="6163" operator="beginsWith" dxfId="16" text="+">
      <formula>LEFT(K96,LEN("+"))="+"</formula>
    </cfRule>
    <cfRule type="cellIs" priority="6164" operator="equal" dxfId="9">
      <formula>"O"</formula>
    </cfRule>
    <cfRule type="containsText" priority="6165" operator="containsText" dxfId="0" text="Q">
      <formula>NOT(ISERROR(SEARCH("Q",K96)))</formula>
    </cfRule>
    <cfRule type="cellIs" priority="6166" operator="equal" dxfId="13">
      <formula>"L"</formula>
    </cfRule>
  </conditionalFormatting>
  <conditionalFormatting sqref="L96">
    <cfRule type="cellIs" priority="6153" operator="equal" dxfId="12">
      <formula>"G"</formula>
    </cfRule>
    <cfRule type="cellIs" priority="6154" operator="equal" dxfId="11">
      <formula>$R$2</formula>
    </cfRule>
    <cfRule type="cellIs" priority="6155" operator="equal" dxfId="10">
      <formula>$P$2</formula>
    </cfRule>
    <cfRule type="beginsWith" priority="6156" operator="beginsWith" dxfId="16" text="+">
      <formula>LEFT(L96,LEN("+"))="+"</formula>
    </cfRule>
    <cfRule type="cellIs" priority="6157" operator="equal" dxfId="9">
      <formula>"O"</formula>
    </cfRule>
    <cfRule type="containsText" priority="6158" operator="containsText" dxfId="0" text="Q">
      <formula>NOT(ISERROR(SEARCH("Q",L96)))</formula>
    </cfRule>
    <cfRule type="cellIs" priority="6159" operator="equal" dxfId="13">
      <formula>"L"</formula>
    </cfRule>
  </conditionalFormatting>
  <conditionalFormatting sqref="M96">
    <cfRule type="cellIs" priority="6146" operator="equal" dxfId="12">
      <formula>"G"</formula>
    </cfRule>
    <cfRule type="cellIs" priority="6147" operator="equal" dxfId="11">
      <formula>$R$2</formula>
    </cfRule>
    <cfRule type="cellIs" priority="6148" operator="equal" dxfId="10">
      <formula>$P$2</formula>
    </cfRule>
    <cfRule type="beginsWith" priority="6149" operator="beginsWith" dxfId="16" text="+">
      <formula>LEFT(M96,LEN("+"))="+"</formula>
    </cfRule>
    <cfRule type="cellIs" priority="6150" operator="equal" dxfId="9">
      <formula>"O"</formula>
    </cfRule>
    <cfRule type="containsText" priority="6151" operator="containsText" dxfId="0" text="Q">
      <formula>NOT(ISERROR(SEARCH("Q",M96)))</formula>
    </cfRule>
    <cfRule type="cellIs" priority="6152" operator="equal" dxfId="13">
      <formula>"L"</formula>
    </cfRule>
  </conditionalFormatting>
  <conditionalFormatting sqref="T96">
    <cfRule type="cellIs" priority="6139" operator="equal" dxfId="12">
      <formula>"G"</formula>
    </cfRule>
    <cfRule type="cellIs" priority="6140" operator="equal" dxfId="11">
      <formula>$R$2</formula>
    </cfRule>
    <cfRule type="cellIs" priority="6141" operator="equal" dxfId="10">
      <formula>$P$2</formula>
    </cfRule>
    <cfRule type="beginsWith" priority="6142" operator="beginsWith" dxfId="16" text="+">
      <formula>LEFT(T96,LEN("+"))="+"</formula>
    </cfRule>
    <cfRule type="cellIs" priority="6143" operator="equal" dxfId="9">
      <formula>"O"</formula>
    </cfRule>
    <cfRule type="containsText" priority="6144" operator="containsText" dxfId="0" text="Q">
      <formula>NOT(ISERROR(SEARCH("Q",T96)))</formula>
    </cfRule>
    <cfRule type="cellIs" priority="6145" operator="equal" dxfId="13">
      <formula>"L"</formula>
    </cfRule>
  </conditionalFormatting>
  <conditionalFormatting sqref="X96">
    <cfRule type="cellIs" priority="6132" operator="equal" dxfId="12">
      <formula>"G"</formula>
    </cfRule>
    <cfRule type="cellIs" priority="6133" operator="equal" dxfId="11">
      <formula>$R$2</formula>
    </cfRule>
    <cfRule type="cellIs" priority="6134" operator="equal" dxfId="10">
      <formula>$P$2</formula>
    </cfRule>
    <cfRule type="beginsWith" priority="6135" operator="beginsWith" dxfId="16" text="+">
      <formula>LEFT(X96,LEN("+"))="+"</formula>
    </cfRule>
    <cfRule type="cellIs" priority="6136" operator="equal" dxfId="9">
      <formula>"O"</formula>
    </cfRule>
    <cfRule type="containsText" priority="6137" operator="containsText" dxfId="0" text="Q">
      <formula>NOT(ISERROR(SEARCH("Q",X96)))</formula>
    </cfRule>
    <cfRule type="cellIs" priority="6138" operator="equal" dxfId="13">
      <formula>"L"</formula>
    </cfRule>
  </conditionalFormatting>
  <conditionalFormatting sqref="Y96">
    <cfRule type="cellIs" priority="6125" operator="equal" dxfId="12">
      <formula>"G"</formula>
    </cfRule>
    <cfRule type="cellIs" priority="6126" operator="equal" dxfId="11">
      <formula>$R$2</formula>
    </cfRule>
    <cfRule type="cellIs" priority="6127" operator="equal" dxfId="10">
      <formula>$P$2</formula>
    </cfRule>
    <cfRule type="beginsWith" priority="6128" operator="beginsWith" dxfId="16" text="+">
      <formula>LEFT(Y96,LEN("+"))="+"</formula>
    </cfRule>
    <cfRule type="cellIs" priority="6129" operator="equal" dxfId="9">
      <formula>"O"</formula>
    </cfRule>
    <cfRule type="containsText" priority="6130" operator="containsText" dxfId="0" text="Q">
      <formula>NOT(ISERROR(SEARCH("Q",Y96)))</formula>
    </cfRule>
    <cfRule type="cellIs" priority="6131" operator="equal" dxfId="13">
      <formula>"L"</formula>
    </cfRule>
  </conditionalFormatting>
  <conditionalFormatting sqref="Z96">
    <cfRule type="cellIs" priority="6118" operator="equal" dxfId="12">
      <formula>"G"</formula>
    </cfRule>
    <cfRule type="cellIs" priority="6119" operator="equal" dxfId="11">
      <formula>$R$2</formula>
    </cfRule>
    <cfRule type="cellIs" priority="6120" operator="equal" dxfId="10">
      <formula>$P$2</formula>
    </cfRule>
    <cfRule type="beginsWith" priority="6121" operator="beginsWith" dxfId="16" text="+">
      <formula>LEFT(Z96,LEN("+"))="+"</formula>
    </cfRule>
    <cfRule type="cellIs" priority="6122" operator="equal" dxfId="9">
      <formula>"O"</formula>
    </cfRule>
    <cfRule type="containsText" priority="6123" operator="containsText" dxfId="0" text="Q">
      <formula>NOT(ISERROR(SEARCH("Q",Z96)))</formula>
    </cfRule>
    <cfRule type="cellIs" priority="6124" operator="equal" dxfId="13">
      <formula>"L"</formula>
    </cfRule>
  </conditionalFormatting>
  <conditionalFormatting sqref="AA96">
    <cfRule type="cellIs" priority="6111" operator="equal" dxfId="12">
      <formula>"G"</formula>
    </cfRule>
    <cfRule type="cellIs" priority="6112" operator="equal" dxfId="11">
      <formula>$R$2</formula>
    </cfRule>
    <cfRule type="cellIs" priority="6113" operator="equal" dxfId="10">
      <formula>$P$2</formula>
    </cfRule>
    <cfRule type="beginsWith" priority="6114" operator="beginsWith" dxfId="16" text="+">
      <formula>LEFT(AA96,LEN("+"))="+"</formula>
    </cfRule>
    <cfRule type="cellIs" priority="6115" operator="equal" dxfId="9">
      <formula>"O"</formula>
    </cfRule>
    <cfRule type="containsText" priority="6116" operator="containsText" dxfId="0" text="Q">
      <formula>NOT(ISERROR(SEARCH("Q",AA96)))</formula>
    </cfRule>
    <cfRule type="cellIs" priority="6117" operator="equal" dxfId="13">
      <formula>"L"</formula>
    </cfRule>
  </conditionalFormatting>
  <conditionalFormatting sqref="J97">
    <cfRule type="cellIs" priority="6048" operator="equal" dxfId="12">
      <formula>"G"</formula>
    </cfRule>
    <cfRule type="cellIs" priority="6049" operator="equal" dxfId="11">
      <formula>$R$2</formula>
    </cfRule>
    <cfRule type="cellIs" priority="6050" operator="equal" dxfId="10">
      <formula>$P$2</formula>
    </cfRule>
    <cfRule type="beginsWith" priority="6051" operator="beginsWith" dxfId="16" text="+">
      <formula>LEFT(J97,LEN("+"))="+"</formula>
    </cfRule>
    <cfRule type="cellIs" priority="6052" operator="equal" dxfId="9">
      <formula>"O"</formula>
    </cfRule>
    <cfRule type="containsText" priority="6053" operator="containsText" dxfId="0" text="Q">
      <formula>NOT(ISERROR(SEARCH("Q",J97)))</formula>
    </cfRule>
    <cfRule type="cellIs" priority="6054" operator="equal" dxfId="13">
      <formula>"L"</formula>
    </cfRule>
  </conditionalFormatting>
  <conditionalFormatting sqref="K97">
    <cfRule type="cellIs" priority="6041" operator="equal" dxfId="12">
      <formula>"G"</formula>
    </cfRule>
    <cfRule type="cellIs" priority="6042" operator="equal" dxfId="11">
      <formula>$R$2</formula>
    </cfRule>
    <cfRule type="cellIs" priority="6043" operator="equal" dxfId="10">
      <formula>$P$2</formula>
    </cfRule>
    <cfRule type="beginsWith" priority="6044" operator="beginsWith" dxfId="16" text="+">
      <formula>LEFT(K97,LEN("+"))="+"</formula>
    </cfRule>
    <cfRule type="cellIs" priority="6045" operator="equal" dxfId="9">
      <formula>"O"</formula>
    </cfRule>
    <cfRule type="containsText" priority="6046" operator="containsText" dxfId="0" text="Q">
      <formula>NOT(ISERROR(SEARCH("Q",K97)))</formula>
    </cfRule>
    <cfRule type="cellIs" priority="6047" operator="equal" dxfId="13">
      <formula>"L"</formula>
    </cfRule>
  </conditionalFormatting>
  <conditionalFormatting sqref="L97">
    <cfRule type="cellIs" priority="6034" operator="equal" dxfId="12">
      <formula>"G"</formula>
    </cfRule>
    <cfRule type="cellIs" priority="6035" operator="equal" dxfId="11">
      <formula>$R$2</formula>
    </cfRule>
    <cfRule type="cellIs" priority="6036" operator="equal" dxfId="10">
      <formula>$P$2</formula>
    </cfRule>
    <cfRule type="beginsWith" priority="6037" operator="beginsWith" dxfId="16" text="+">
      <formula>LEFT(L97,LEN("+"))="+"</formula>
    </cfRule>
    <cfRule type="cellIs" priority="6038" operator="equal" dxfId="9">
      <formula>"O"</formula>
    </cfRule>
    <cfRule type="containsText" priority="6039" operator="containsText" dxfId="0" text="Q">
      <formula>NOT(ISERROR(SEARCH("Q",L97)))</formula>
    </cfRule>
    <cfRule type="cellIs" priority="6040" operator="equal" dxfId="13">
      <formula>"L"</formula>
    </cfRule>
  </conditionalFormatting>
  <conditionalFormatting sqref="T97">
    <cfRule type="cellIs" priority="5320" operator="equal" dxfId="12">
      <formula>"G"</formula>
    </cfRule>
    <cfRule type="cellIs" priority="5321" operator="equal" dxfId="11">
      <formula>$R$2</formula>
    </cfRule>
    <cfRule type="cellIs" priority="5322" operator="equal" dxfId="10">
      <formula>$P$2</formula>
    </cfRule>
    <cfRule type="beginsWith" priority="5323" operator="beginsWith" dxfId="16" text="+">
      <formula>LEFT(T97,LEN("+"))="+"</formula>
    </cfRule>
    <cfRule type="cellIs" priority="5324" operator="equal" dxfId="9">
      <formula>"O"</formula>
    </cfRule>
    <cfRule type="containsText" priority="5325" operator="containsText" dxfId="0" text="Q">
      <formula>NOT(ISERROR(SEARCH("Q",T97)))</formula>
    </cfRule>
    <cfRule type="cellIs" priority="5326" operator="equal" dxfId="13">
      <formula>"L"</formula>
    </cfRule>
  </conditionalFormatting>
  <conditionalFormatting sqref="AF97:AG97">
    <cfRule type="cellIs" priority="5327" operator="equal" dxfId="12">
      <formula>"G"</formula>
    </cfRule>
    <cfRule type="cellIs" priority="5328" operator="equal" dxfId="11">
      <formula>$R$2</formula>
    </cfRule>
    <cfRule type="cellIs" priority="5329" operator="equal" dxfId="10">
      <formula>$P$2</formula>
    </cfRule>
    <cfRule type="beginsWith" priority="5330" operator="beginsWith" dxfId="16" text="+">
      <formula>LEFT(AF97,LEN("+"))="+"</formula>
    </cfRule>
    <cfRule type="cellIs" priority="5331" operator="equal" dxfId="9">
      <formula>"O"</formula>
    </cfRule>
    <cfRule type="containsText" priority="5332" operator="containsText" dxfId="0" text="Q">
      <formula>NOT(ISERROR(SEARCH("Q",AF97)))</formula>
    </cfRule>
    <cfRule type="cellIs" priority="5333" operator="equal" dxfId="13">
      <formula>"L"</formula>
    </cfRule>
  </conditionalFormatting>
  <conditionalFormatting sqref="M99">
    <cfRule type="cellIs" priority="5264" operator="equal" dxfId="12">
      <formula>"G"</formula>
    </cfRule>
    <cfRule type="cellIs" priority="5265" operator="equal" dxfId="11">
      <formula>$R$2</formula>
    </cfRule>
    <cfRule type="cellIs" priority="5266" operator="equal" dxfId="10">
      <formula>$P$2</formula>
    </cfRule>
    <cfRule type="beginsWith" priority="5267" operator="beginsWith" dxfId="16" text="+">
      <formula>LEFT(M99,LEN("+"))="+"</formula>
    </cfRule>
    <cfRule type="cellIs" priority="5268" operator="equal" dxfId="9">
      <formula>"O"</formula>
    </cfRule>
    <cfRule type="containsText" priority="5269" operator="containsText" dxfId="0" text="Q">
      <formula>NOT(ISERROR(SEARCH("Q",M99)))</formula>
    </cfRule>
    <cfRule type="cellIs" priority="5270" operator="equal" dxfId="13">
      <formula>"L"</formula>
    </cfRule>
  </conditionalFormatting>
  <conditionalFormatting sqref="AA99">
    <cfRule type="cellIs" priority="6027" operator="equal" dxfId="12">
      <formula>"G"</formula>
    </cfRule>
    <cfRule type="cellIs" priority="6028" operator="equal" dxfId="11">
      <formula>$R$2</formula>
    </cfRule>
    <cfRule type="cellIs" priority="6029" operator="equal" dxfId="10">
      <formula>$P$2</formula>
    </cfRule>
    <cfRule type="beginsWith" priority="6030" operator="beginsWith" dxfId="16" text="+">
      <formula>LEFT(AA99,LEN("+"))="+"</formula>
    </cfRule>
    <cfRule type="cellIs" priority="6031" operator="equal" dxfId="9">
      <formula>"O"</formula>
    </cfRule>
    <cfRule type="containsText" priority="6032" operator="containsText" dxfId="0" text="Q">
      <formula>NOT(ISERROR(SEARCH("Q",AA99)))</formula>
    </cfRule>
    <cfRule type="cellIs" priority="6033" operator="equal" dxfId="13">
      <formula>"L"</formula>
    </cfRule>
  </conditionalFormatting>
  <conditionalFormatting sqref="E100">
    <cfRule type="cellIs" priority="1260" operator="equal" dxfId="12">
      <formula>"G"</formula>
    </cfRule>
    <cfRule type="cellIs" priority="1261" operator="equal" dxfId="11">
      <formula>$R$2</formula>
    </cfRule>
    <cfRule type="cellIs" priority="1262" operator="equal" dxfId="10">
      <formula>$P$2</formula>
    </cfRule>
    <cfRule type="beginsWith" priority="1263" operator="beginsWith" dxfId="16" text="+">
      <formula>LEFT(E100,LEN("+"))="+"</formula>
    </cfRule>
    <cfRule type="cellIs" priority="1264" operator="equal" dxfId="9">
      <formula>"O"</formula>
    </cfRule>
    <cfRule type="containsText" priority="1265" operator="containsText" dxfId="0" text="Q">
      <formula>NOT(ISERROR(SEARCH("Q",E100)))</formula>
    </cfRule>
    <cfRule type="cellIs" priority="1266" operator="equal" dxfId="13">
      <formula>"L"</formula>
    </cfRule>
  </conditionalFormatting>
  <conditionalFormatting sqref="AA100">
    <cfRule type="cellIs" priority="6055" operator="equal" dxfId="12">
      <formula>"G"</formula>
    </cfRule>
    <cfRule type="cellIs" priority="6056" operator="equal" dxfId="11">
      <formula>$R$2</formula>
    </cfRule>
    <cfRule type="cellIs" priority="6057" operator="equal" dxfId="10">
      <formula>$P$2</formula>
    </cfRule>
    <cfRule type="beginsWith" priority="6058" operator="beginsWith" dxfId="16" text="+">
      <formula>LEFT(AA100,LEN("+"))="+"</formula>
    </cfRule>
    <cfRule type="cellIs" priority="6059" operator="equal" dxfId="9">
      <formula>"O"</formula>
    </cfRule>
    <cfRule type="containsText" priority="6060" operator="containsText" dxfId="0" text="Q">
      <formula>NOT(ISERROR(SEARCH("Q",AA100)))</formula>
    </cfRule>
    <cfRule type="cellIs" priority="6061" operator="equal" dxfId="13">
      <formula>"L"</formula>
    </cfRule>
  </conditionalFormatting>
  <conditionalFormatting sqref="AF100:AG100">
    <cfRule type="cellIs" priority="786" operator="equal" dxfId="12">
      <formula>"G"</formula>
    </cfRule>
    <cfRule type="cellIs" priority="787" operator="equal" dxfId="11">
      <formula>$R$2</formula>
    </cfRule>
    <cfRule type="cellIs" priority="788" operator="equal" dxfId="10">
      <formula>$P$2</formula>
    </cfRule>
    <cfRule type="beginsWith" priority="789" operator="beginsWith" dxfId="16" text="+">
      <formula>LEFT(AF100,LEN("+"))="+"</formula>
    </cfRule>
    <cfRule type="cellIs" priority="790" operator="equal" dxfId="9">
      <formula>"O"</formula>
    </cfRule>
    <cfRule type="containsText" priority="791" operator="containsText" dxfId="0" text="Q">
      <formula>NOT(ISERROR(SEARCH("Q",AF100)))</formula>
    </cfRule>
    <cfRule type="cellIs" priority="792" operator="equal" dxfId="13">
      <formula>"L"</formula>
    </cfRule>
  </conditionalFormatting>
  <conditionalFormatting sqref="J101">
    <cfRule type="cellIs" priority="6104" operator="equal" dxfId="12">
      <formula>"G"</formula>
    </cfRule>
    <cfRule type="cellIs" priority="6105" operator="equal" dxfId="11">
      <formula>$R$2</formula>
    </cfRule>
    <cfRule type="cellIs" priority="6106" operator="equal" dxfId="10">
      <formula>$P$2</formula>
    </cfRule>
    <cfRule type="beginsWith" priority="6107" operator="beginsWith" dxfId="16" text="+">
      <formula>LEFT(J101,LEN("+"))="+"</formula>
    </cfRule>
    <cfRule type="cellIs" priority="6108" operator="equal" dxfId="9">
      <formula>"O"</formula>
    </cfRule>
    <cfRule type="containsText" priority="6109" operator="containsText" dxfId="0" text="Q">
      <formula>NOT(ISERROR(SEARCH("Q",J101)))</formula>
    </cfRule>
    <cfRule type="cellIs" priority="6110" operator="equal" dxfId="13">
      <formula>"L"</formula>
    </cfRule>
  </conditionalFormatting>
  <conditionalFormatting sqref="K101">
    <cfRule type="cellIs" priority="6097" operator="equal" dxfId="12">
      <formula>"G"</formula>
    </cfRule>
    <cfRule type="cellIs" priority="6098" operator="equal" dxfId="11">
      <formula>$R$2</formula>
    </cfRule>
    <cfRule type="cellIs" priority="6099" operator="equal" dxfId="10">
      <formula>$P$2</formula>
    </cfRule>
    <cfRule type="beginsWith" priority="6100" operator="beginsWith" dxfId="16" text="+">
      <formula>LEFT(K101,LEN("+"))="+"</formula>
    </cfRule>
    <cfRule type="cellIs" priority="6101" operator="equal" dxfId="9">
      <formula>"O"</formula>
    </cfRule>
    <cfRule type="containsText" priority="6102" operator="containsText" dxfId="0" text="Q">
      <formula>NOT(ISERROR(SEARCH("Q",K101)))</formula>
    </cfRule>
    <cfRule type="cellIs" priority="6103" operator="equal" dxfId="13">
      <formula>"L"</formula>
    </cfRule>
  </conditionalFormatting>
  <conditionalFormatting sqref="L101">
    <cfRule type="cellIs" priority="6090" operator="equal" dxfId="12">
      <formula>"G"</formula>
    </cfRule>
    <cfRule type="cellIs" priority="6091" operator="equal" dxfId="11">
      <formula>$R$2</formula>
    </cfRule>
    <cfRule type="cellIs" priority="6092" operator="equal" dxfId="10">
      <formula>$P$2</formula>
    </cfRule>
    <cfRule type="beginsWith" priority="6093" operator="beginsWith" dxfId="16" text="+">
      <formula>LEFT(L101,LEN("+"))="+"</formula>
    </cfRule>
    <cfRule type="cellIs" priority="6094" operator="equal" dxfId="9">
      <formula>"O"</formula>
    </cfRule>
    <cfRule type="containsText" priority="6095" operator="containsText" dxfId="0" text="Q">
      <formula>NOT(ISERROR(SEARCH("Q",L101)))</formula>
    </cfRule>
    <cfRule type="cellIs" priority="6096" operator="equal" dxfId="13">
      <formula>"L"</formula>
    </cfRule>
  </conditionalFormatting>
  <conditionalFormatting sqref="M101">
    <cfRule type="cellIs" priority="4984" operator="equal" dxfId="12">
      <formula>"G"</formula>
    </cfRule>
    <cfRule type="cellIs" priority="4985" operator="equal" dxfId="11">
      <formula>$R$2</formula>
    </cfRule>
    <cfRule type="cellIs" priority="4986" operator="equal" dxfId="10">
      <formula>$P$2</formula>
    </cfRule>
    <cfRule type="beginsWith" priority="4987" operator="beginsWith" dxfId="16" text="+">
      <formula>LEFT(M101,LEN("+"))="+"</formula>
    </cfRule>
    <cfRule type="cellIs" priority="4988" operator="equal" dxfId="9">
      <formula>"O"</formula>
    </cfRule>
    <cfRule type="containsText" priority="4989" operator="containsText" dxfId="0" text="Q">
      <formula>NOT(ISERROR(SEARCH("Q",M101)))</formula>
    </cfRule>
    <cfRule type="cellIs" priority="4990" operator="equal" dxfId="13">
      <formula>"L"</formula>
    </cfRule>
  </conditionalFormatting>
  <conditionalFormatting sqref="X101">
    <cfRule type="cellIs" priority="6083" operator="equal" dxfId="12">
      <formula>"G"</formula>
    </cfRule>
    <cfRule type="cellIs" priority="6084" operator="equal" dxfId="11">
      <formula>$R$2</formula>
    </cfRule>
    <cfRule type="cellIs" priority="6085" operator="equal" dxfId="10">
      <formula>$P$2</formula>
    </cfRule>
    <cfRule type="beginsWith" priority="6086" operator="beginsWith" dxfId="16" text="+">
      <formula>LEFT(X101,LEN("+"))="+"</formula>
    </cfRule>
    <cfRule type="cellIs" priority="6087" operator="equal" dxfId="9">
      <formula>"O"</formula>
    </cfRule>
    <cfRule type="containsText" priority="6088" operator="containsText" dxfId="0" text="Q">
      <formula>NOT(ISERROR(SEARCH("Q",X101)))</formula>
    </cfRule>
    <cfRule type="cellIs" priority="6089" operator="equal" dxfId="13">
      <formula>"L"</formula>
    </cfRule>
  </conditionalFormatting>
  <conditionalFormatting sqref="Y101">
    <cfRule type="cellIs" priority="6076" operator="equal" dxfId="12">
      <formula>"G"</formula>
    </cfRule>
    <cfRule type="cellIs" priority="6077" operator="equal" dxfId="11">
      <formula>$R$2</formula>
    </cfRule>
    <cfRule type="cellIs" priority="6078" operator="equal" dxfId="10">
      <formula>$P$2</formula>
    </cfRule>
    <cfRule type="beginsWith" priority="6079" operator="beginsWith" dxfId="16" text="+">
      <formula>LEFT(Y101,LEN("+"))="+"</formula>
    </cfRule>
    <cfRule type="cellIs" priority="6080" operator="equal" dxfId="9">
      <formula>"O"</formula>
    </cfRule>
    <cfRule type="containsText" priority="6081" operator="containsText" dxfId="0" text="Q">
      <formula>NOT(ISERROR(SEARCH("Q",Y101)))</formula>
    </cfRule>
    <cfRule type="cellIs" priority="6082" operator="equal" dxfId="13">
      <formula>"L"</formula>
    </cfRule>
  </conditionalFormatting>
  <conditionalFormatting sqref="Z101">
    <cfRule type="cellIs" priority="6069" operator="equal" dxfId="12">
      <formula>"G"</formula>
    </cfRule>
    <cfRule type="cellIs" priority="6070" operator="equal" dxfId="11">
      <formula>$R$2</formula>
    </cfRule>
    <cfRule type="cellIs" priority="6071" operator="equal" dxfId="10">
      <formula>$P$2</formula>
    </cfRule>
    <cfRule type="beginsWith" priority="6072" operator="beginsWith" dxfId="16" text="+">
      <formula>LEFT(Z101,LEN("+"))="+"</formula>
    </cfRule>
    <cfRule type="cellIs" priority="6073" operator="equal" dxfId="9">
      <formula>"O"</formula>
    </cfRule>
    <cfRule type="containsText" priority="6074" operator="containsText" dxfId="0" text="Q">
      <formula>NOT(ISERROR(SEARCH("Q",Z101)))</formula>
    </cfRule>
    <cfRule type="cellIs" priority="6075" operator="equal" dxfId="13">
      <formula>"L"</formula>
    </cfRule>
  </conditionalFormatting>
  <conditionalFormatting sqref="AA101">
    <cfRule type="cellIs" priority="6062" operator="equal" dxfId="12">
      <formula>"G"</formula>
    </cfRule>
    <cfRule type="cellIs" priority="6063" operator="equal" dxfId="11">
      <formula>$R$2</formula>
    </cfRule>
    <cfRule type="cellIs" priority="6064" operator="equal" dxfId="10">
      <formula>$P$2</formula>
    </cfRule>
    <cfRule type="beginsWith" priority="6065" operator="beginsWith" dxfId="16" text="+">
      <formula>LEFT(AA101,LEN("+"))="+"</formula>
    </cfRule>
    <cfRule type="cellIs" priority="6066" operator="equal" dxfId="9">
      <formula>"O"</formula>
    </cfRule>
    <cfRule type="containsText" priority="6067" operator="containsText" dxfId="0" text="Q">
      <formula>NOT(ISERROR(SEARCH("Q",AA101)))</formula>
    </cfRule>
    <cfRule type="cellIs" priority="6068" operator="equal" dxfId="13">
      <formula>"L"</formula>
    </cfRule>
  </conditionalFormatting>
  <conditionalFormatting sqref="AF101:AG101">
    <cfRule type="cellIs" priority="226" operator="equal" dxfId="12">
      <formula>"G"</formula>
    </cfRule>
    <cfRule type="cellIs" priority="227" operator="equal" dxfId="11">
      <formula>$R$2</formula>
    </cfRule>
    <cfRule type="cellIs" priority="228" operator="equal" dxfId="10">
      <formula>$P$2</formula>
    </cfRule>
    <cfRule type="beginsWith" priority="229" operator="beginsWith" dxfId="16" text="+">
      <formula>LEFT(AF101,LEN("+"))="+"</formula>
    </cfRule>
    <cfRule type="cellIs" priority="230" operator="equal" dxfId="9">
      <formula>"O"</formula>
    </cfRule>
    <cfRule type="containsText" priority="231" operator="containsText" dxfId="0" text="Q">
      <formula>NOT(ISERROR(SEARCH("Q",AF101)))</formula>
    </cfRule>
    <cfRule type="cellIs" priority="232" operator="equal" dxfId="13">
      <formula>"L"</formula>
    </cfRule>
  </conditionalFormatting>
  <conditionalFormatting sqref="J102">
    <cfRule type="cellIs" priority="5915" operator="equal" dxfId="12">
      <formula>"G"</formula>
    </cfRule>
    <cfRule type="cellIs" priority="5916" operator="equal" dxfId="11">
      <formula>$R$2</formula>
    </cfRule>
    <cfRule type="cellIs" priority="5917" operator="equal" dxfId="10">
      <formula>$P$2</formula>
    </cfRule>
    <cfRule type="beginsWith" priority="5918" operator="beginsWith" dxfId="16" text="+">
      <formula>LEFT(J102,LEN("+"))="+"</formula>
    </cfRule>
    <cfRule type="cellIs" priority="5919" operator="equal" dxfId="9">
      <formula>"O"</formula>
    </cfRule>
    <cfRule type="containsText" priority="5920" operator="containsText" dxfId="0" text="Q">
      <formula>NOT(ISERROR(SEARCH("Q",J102)))</formula>
    </cfRule>
    <cfRule type="cellIs" priority="5921" operator="equal" dxfId="13">
      <formula>"L"</formula>
    </cfRule>
  </conditionalFormatting>
  <conditionalFormatting sqref="K102">
    <cfRule type="cellIs" priority="5908" operator="equal" dxfId="12">
      <formula>"G"</formula>
    </cfRule>
    <cfRule type="cellIs" priority="5909" operator="equal" dxfId="11">
      <formula>$R$2</formula>
    </cfRule>
    <cfRule type="cellIs" priority="5910" operator="equal" dxfId="10">
      <formula>$P$2</formula>
    </cfRule>
    <cfRule type="beginsWith" priority="5911" operator="beginsWith" dxfId="16" text="+">
      <formula>LEFT(K102,LEN("+"))="+"</formula>
    </cfRule>
    <cfRule type="cellIs" priority="5912" operator="equal" dxfId="9">
      <formula>"O"</formula>
    </cfRule>
    <cfRule type="containsText" priority="5913" operator="containsText" dxfId="0" text="Q">
      <formula>NOT(ISERROR(SEARCH("Q",K102)))</formula>
    </cfRule>
    <cfRule type="cellIs" priority="5914" operator="equal" dxfId="13">
      <formula>"L"</formula>
    </cfRule>
  </conditionalFormatting>
  <conditionalFormatting sqref="L102">
    <cfRule type="cellIs" priority="5901" operator="equal" dxfId="12">
      <formula>"G"</formula>
    </cfRule>
    <cfRule type="cellIs" priority="5902" operator="equal" dxfId="11">
      <formula>$R$2</formula>
    </cfRule>
    <cfRule type="cellIs" priority="5903" operator="equal" dxfId="10">
      <formula>$P$2</formula>
    </cfRule>
    <cfRule type="beginsWith" priority="5904" operator="beginsWith" dxfId="16" text="+">
      <formula>LEFT(L102,LEN("+"))="+"</formula>
    </cfRule>
    <cfRule type="cellIs" priority="5905" operator="equal" dxfId="9">
      <formula>"O"</formula>
    </cfRule>
    <cfRule type="containsText" priority="5906" operator="containsText" dxfId="0" text="Q">
      <formula>NOT(ISERROR(SEARCH("Q",L102)))</formula>
    </cfRule>
    <cfRule type="cellIs" priority="5907" operator="equal" dxfId="13">
      <formula>"L"</formula>
    </cfRule>
  </conditionalFormatting>
  <conditionalFormatting sqref="X102">
    <cfRule type="cellIs" priority="5894" operator="equal" dxfId="12">
      <formula>"G"</formula>
    </cfRule>
    <cfRule type="cellIs" priority="5895" operator="equal" dxfId="11">
      <formula>$R$2</formula>
    </cfRule>
    <cfRule type="cellIs" priority="5896" operator="equal" dxfId="10">
      <formula>$P$2</formula>
    </cfRule>
    <cfRule type="beginsWith" priority="5897" operator="beginsWith" dxfId="16" text="+">
      <formula>LEFT(X102,LEN("+"))="+"</formula>
    </cfRule>
    <cfRule type="cellIs" priority="5898" operator="equal" dxfId="9">
      <formula>"O"</formula>
    </cfRule>
    <cfRule type="containsText" priority="5899" operator="containsText" dxfId="0" text="Q">
      <formula>NOT(ISERROR(SEARCH("Q",X102)))</formula>
    </cfRule>
    <cfRule type="cellIs" priority="5900" operator="equal" dxfId="13">
      <formula>"L"</formula>
    </cfRule>
  </conditionalFormatting>
  <conditionalFormatting sqref="Y102">
    <cfRule type="cellIs" priority="5887" operator="equal" dxfId="12">
      <formula>"G"</formula>
    </cfRule>
    <cfRule type="cellIs" priority="5888" operator="equal" dxfId="11">
      <formula>$R$2</formula>
    </cfRule>
    <cfRule type="cellIs" priority="5889" operator="equal" dxfId="10">
      <formula>$P$2</formula>
    </cfRule>
    <cfRule type="beginsWith" priority="5890" operator="beginsWith" dxfId="16" text="+">
      <formula>LEFT(Y102,LEN("+"))="+"</formula>
    </cfRule>
    <cfRule type="cellIs" priority="5891" operator="equal" dxfId="9">
      <formula>"O"</formula>
    </cfRule>
    <cfRule type="containsText" priority="5892" operator="containsText" dxfId="0" text="Q">
      <formula>NOT(ISERROR(SEARCH("Q",Y102)))</formula>
    </cfRule>
    <cfRule type="cellIs" priority="5893" operator="equal" dxfId="13">
      <formula>"L"</formula>
    </cfRule>
  </conditionalFormatting>
  <conditionalFormatting sqref="Z102">
    <cfRule type="cellIs" priority="5880" operator="equal" dxfId="12">
      <formula>"G"</formula>
    </cfRule>
    <cfRule type="cellIs" priority="5881" operator="equal" dxfId="11">
      <formula>$R$2</formula>
    </cfRule>
    <cfRule type="cellIs" priority="5882" operator="equal" dxfId="10">
      <formula>$P$2</formula>
    </cfRule>
    <cfRule type="beginsWith" priority="5883" operator="beginsWith" dxfId="16" text="+">
      <formula>LEFT(Z102,LEN("+"))="+"</formula>
    </cfRule>
    <cfRule type="cellIs" priority="5884" operator="equal" dxfId="9">
      <formula>"O"</formula>
    </cfRule>
    <cfRule type="containsText" priority="5885" operator="containsText" dxfId="0" text="Q">
      <formula>NOT(ISERROR(SEARCH("Q",Z102)))</formula>
    </cfRule>
    <cfRule type="cellIs" priority="5886" operator="equal" dxfId="13">
      <formula>"L"</formula>
    </cfRule>
  </conditionalFormatting>
  <conditionalFormatting sqref="AA102">
    <cfRule type="cellIs" priority="5873" operator="equal" dxfId="12">
      <formula>"G"</formula>
    </cfRule>
    <cfRule type="cellIs" priority="5874" operator="equal" dxfId="11">
      <formula>$R$2</formula>
    </cfRule>
    <cfRule type="cellIs" priority="5875" operator="equal" dxfId="10">
      <formula>$P$2</formula>
    </cfRule>
    <cfRule type="beginsWith" priority="5876" operator="beginsWith" dxfId="16" text="+">
      <formula>LEFT(AA102,LEN("+"))="+"</formula>
    </cfRule>
    <cfRule type="cellIs" priority="5877" operator="equal" dxfId="9">
      <formula>"O"</formula>
    </cfRule>
    <cfRule type="containsText" priority="5878" operator="containsText" dxfId="0" text="Q">
      <formula>NOT(ISERROR(SEARCH("Q",AA102)))</formula>
    </cfRule>
    <cfRule type="cellIs" priority="5879" operator="equal" dxfId="13">
      <formula>"L"</formula>
    </cfRule>
  </conditionalFormatting>
  <conditionalFormatting sqref="AF102:AG102">
    <cfRule type="cellIs" priority="156" operator="equal" dxfId="12">
      <formula>"G"</formula>
    </cfRule>
    <cfRule type="cellIs" priority="157" operator="equal" dxfId="11">
      <formula>$R$2</formula>
    </cfRule>
    <cfRule type="cellIs" priority="158" operator="equal" dxfId="10">
      <formula>$P$2</formula>
    </cfRule>
    <cfRule type="beginsWith" priority="159" operator="beginsWith" dxfId="16" text="+">
      <formula>LEFT(AF102,LEN("+"))="+"</formula>
    </cfRule>
    <cfRule type="cellIs" priority="160" operator="equal" dxfId="9">
      <formula>"O"</formula>
    </cfRule>
    <cfRule type="containsText" priority="161" operator="containsText" dxfId="0" text="Q">
      <formula>NOT(ISERROR(SEARCH("Q",AF102)))</formula>
    </cfRule>
    <cfRule type="cellIs" priority="162" operator="equal" dxfId="13">
      <formula>"L"</formula>
    </cfRule>
  </conditionalFormatting>
  <conditionalFormatting sqref="AC103">
    <cfRule type="cellIs" priority="5173" operator="equal" dxfId="12">
      <formula>"G"</formula>
    </cfRule>
    <cfRule type="cellIs" priority="5174" operator="equal" dxfId="11">
      <formula>$R$2</formula>
    </cfRule>
    <cfRule type="cellIs" priority="5175" operator="equal" dxfId="10">
      <formula>$P$2</formula>
    </cfRule>
    <cfRule type="beginsWith" priority="5176" operator="beginsWith" dxfId="16" text="+">
      <formula>LEFT(AC103,LEN("+"))="+"</formula>
    </cfRule>
    <cfRule type="cellIs" priority="5177" operator="equal" dxfId="9">
      <formula>"O"</formula>
    </cfRule>
    <cfRule type="containsText" priority="5178" operator="containsText" dxfId="0" text="Q">
      <formula>NOT(ISERROR(SEARCH("Q",AC103)))</formula>
    </cfRule>
    <cfRule type="cellIs" priority="5179" operator="equal" dxfId="13">
      <formula>"L"</formula>
    </cfRule>
  </conditionalFormatting>
  <conditionalFormatting sqref="AD103">
    <cfRule type="cellIs" priority="5166" operator="equal" dxfId="12">
      <formula>"G"</formula>
    </cfRule>
    <cfRule type="cellIs" priority="5167" operator="equal" dxfId="11">
      <formula>$R$2</formula>
    </cfRule>
    <cfRule type="cellIs" priority="5168" operator="equal" dxfId="10">
      <formula>$P$2</formula>
    </cfRule>
    <cfRule type="beginsWith" priority="5169" operator="beginsWith" dxfId="16" text="+">
      <formula>LEFT(AD103,LEN("+"))="+"</formula>
    </cfRule>
    <cfRule type="cellIs" priority="5170" operator="equal" dxfId="9">
      <formula>"O"</formula>
    </cfRule>
    <cfRule type="containsText" priority="5171" operator="containsText" dxfId="0" text="Q">
      <formula>NOT(ISERROR(SEARCH("Q",AD103)))</formula>
    </cfRule>
    <cfRule type="cellIs" priority="5172" operator="equal" dxfId="13">
      <formula>"L"</formula>
    </cfRule>
  </conditionalFormatting>
  <conditionalFormatting sqref="AE103">
    <cfRule type="cellIs" priority="5159" operator="equal" dxfId="12">
      <formula>"G"</formula>
    </cfRule>
    <cfRule type="cellIs" priority="5160" operator="equal" dxfId="11">
      <formula>$R$2</formula>
    </cfRule>
    <cfRule type="cellIs" priority="5161" operator="equal" dxfId="10">
      <formula>$P$2</formula>
    </cfRule>
    <cfRule type="beginsWith" priority="5162" operator="beginsWith" dxfId="16" text="+">
      <formula>LEFT(AE103,LEN("+"))="+"</formula>
    </cfRule>
    <cfRule type="cellIs" priority="5163" operator="equal" dxfId="9">
      <formula>"O"</formula>
    </cfRule>
    <cfRule type="containsText" priority="5164" operator="containsText" dxfId="0" text="Q">
      <formula>NOT(ISERROR(SEARCH("Q",AE103)))</formula>
    </cfRule>
    <cfRule type="cellIs" priority="5165" operator="equal" dxfId="13">
      <formula>"L"</formula>
    </cfRule>
  </conditionalFormatting>
  <conditionalFormatting sqref="AF103:AG103">
    <cfRule type="cellIs" priority="5152" operator="equal" dxfId="12">
      <formula>"G"</formula>
    </cfRule>
    <cfRule type="cellIs" priority="5153" operator="equal" dxfId="11">
      <formula>$R$2</formula>
    </cfRule>
    <cfRule type="cellIs" priority="5154" operator="equal" dxfId="10">
      <formula>$P$2</formula>
    </cfRule>
    <cfRule type="beginsWith" priority="5155" operator="beginsWith" dxfId="16" text="+">
      <formula>LEFT(AF103,LEN("+"))="+"</formula>
    </cfRule>
    <cfRule type="cellIs" priority="5156" operator="equal" dxfId="9">
      <formula>"O"</formula>
    </cfRule>
    <cfRule type="containsText" priority="5157" operator="containsText" dxfId="0" text="Q">
      <formula>NOT(ISERROR(SEARCH("Q",AF103)))</formula>
    </cfRule>
    <cfRule type="cellIs" priority="5158" operator="equal" dxfId="13">
      <formula>"L"</formula>
    </cfRule>
  </conditionalFormatting>
  <conditionalFormatting sqref="J104">
    <cfRule type="cellIs" priority="1225" operator="equal" dxfId="12">
      <formula>"G"</formula>
    </cfRule>
    <cfRule type="cellIs" priority="1226" operator="equal" dxfId="11">
      <formula>$R$2</formula>
    </cfRule>
    <cfRule type="cellIs" priority="1227" operator="equal" dxfId="10">
      <formula>$P$2</formula>
    </cfRule>
    <cfRule type="beginsWith" priority="1228" operator="beginsWith" dxfId="16" text="+">
      <formula>LEFT(J104,LEN("+"))="+"</formula>
    </cfRule>
    <cfRule type="cellIs" priority="1229" operator="equal" dxfId="9">
      <formula>"O"</formula>
    </cfRule>
    <cfRule type="containsText" priority="1230" operator="containsText" dxfId="0" text="Q">
      <formula>NOT(ISERROR(SEARCH("Q",J104)))</formula>
    </cfRule>
    <cfRule type="cellIs" priority="1231" operator="equal" dxfId="13">
      <formula>"L"</formula>
    </cfRule>
  </conditionalFormatting>
  <conditionalFormatting sqref="P104">
    <cfRule type="cellIs" priority="1218" operator="equal" dxfId="12">
      <formula>"G"</formula>
    </cfRule>
    <cfRule type="cellIs" priority="1219" operator="equal" dxfId="11">
      <formula>$R$2</formula>
    </cfRule>
    <cfRule type="cellIs" priority="1220" operator="equal" dxfId="10">
      <formula>$P$2</formula>
    </cfRule>
    <cfRule type="beginsWith" priority="1221" operator="beginsWith" dxfId="16" text="+">
      <formula>LEFT(P104,LEN("+"))="+"</formula>
    </cfRule>
    <cfRule type="cellIs" priority="1222" operator="equal" dxfId="9">
      <formula>"O"</formula>
    </cfRule>
    <cfRule type="containsText" priority="1223" operator="containsText" dxfId="0" text="Q">
      <formula>NOT(ISERROR(SEARCH("Q",P104)))</formula>
    </cfRule>
    <cfRule type="cellIs" priority="1224" operator="equal" dxfId="13">
      <formula>"L"</formula>
    </cfRule>
  </conditionalFormatting>
  <conditionalFormatting sqref="AF104:AG104">
    <cfRule type="cellIs" priority="9753" operator="equal" dxfId="12">
      <formula>"G"</formula>
    </cfRule>
    <cfRule type="cellIs" priority="9754" operator="equal" dxfId="11">
      <formula>$R$2</formula>
    </cfRule>
    <cfRule type="cellIs" priority="9755" operator="equal" dxfId="10">
      <formula>$P$2</formula>
    </cfRule>
    <cfRule type="beginsWith" priority="9756" operator="beginsWith" dxfId="16" text="+">
      <formula>LEFT(AF104,LEN("+"))="+"</formula>
    </cfRule>
    <cfRule type="cellIs" priority="9757" operator="equal" dxfId="9">
      <formula>"O"</formula>
    </cfRule>
    <cfRule type="containsText" priority="9758" operator="containsText" dxfId="0" text="Q">
      <formula>NOT(ISERROR(SEARCH("Q",AF104)))</formula>
    </cfRule>
    <cfRule type="cellIs" priority="9759" operator="equal" dxfId="13">
      <formula>"L"</formula>
    </cfRule>
  </conditionalFormatting>
  <conditionalFormatting sqref="D105">
    <cfRule type="cellIs" priority="5929" operator="equal" dxfId="12">
      <formula>"G"</formula>
    </cfRule>
    <cfRule type="cellIs" priority="5930" operator="equal" dxfId="11">
      <formula>$R$2</formula>
    </cfRule>
    <cfRule type="cellIs" priority="5931" operator="equal" dxfId="10">
      <formula>$P$2</formula>
    </cfRule>
    <cfRule type="beginsWith" priority="5932" operator="beginsWith" dxfId="16" text="+">
      <formula>LEFT(D105,LEN("+"))="+"</formula>
    </cfRule>
    <cfRule type="cellIs" priority="5933" operator="equal" dxfId="9">
      <formula>"O"</formula>
    </cfRule>
    <cfRule type="containsText" priority="5934" operator="containsText" dxfId="0" text="Q">
      <formula>NOT(ISERROR(SEARCH("Q",D105)))</formula>
    </cfRule>
    <cfRule type="cellIs" priority="5935" operator="equal" dxfId="13">
      <formula>"L"</formula>
    </cfRule>
  </conditionalFormatting>
  <conditionalFormatting sqref="P105">
    <cfRule type="cellIs" priority="5922" operator="equal" dxfId="12">
      <formula>"G"</formula>
    </cfRule>
    <cfRule type="cellIs" priority="5923" operator="equal" dxfId="11">
      <formula>$R$2</formula>
    </cfRule>
    <cfRule type="cellIs" priority="5924" operator="equal" dxfId="10">
      <formula>$P$2</formula>
    </cfRule>
    <cfRule type="beginsWith" priority="5925" operator="beginsWith" dxfId="16" text="+">
      <formula>LEFT(P105,LEN("+"))="+"</formula>
    </cfRule>
    <cfRule type="cellIs" priority="5926" operator="equal" dxfId="9">
      <formula>"O"</formula>
    </cfRule>
    <cfRule type="containsText" priority="5927" operator="containsText" dxfId="0" text="Q">
      <formula>NOT(ISERROR(SEARCH("Q",P105)))</formula>
    </cfRule>
    <cfRule type="cellIs" priority="5928" operator="equal" dxfId="13">
      <formula>"L"</formula>
    </cfRule>
  </conditionalFormatting>
  <conditionalFormatting sqref="I106">
    <cfRule type="cellIs" priority="5936" operator="equal" dxfId="12">
      <formula>"G"</formula>
    </cfRule>
    <cfRule type="cellIs" priority="5937" operator="equal" dxfId="11">
      <formula>$R$2</formula>
    </cfRule>
    <cfRule type="cellIs" priority="5938" operator="equal" dxfId="10">
      <formula>$P$2</formula>
    </cfRule>
    <cfRule type="beginsWith" priority="5939" operator="beginsWith" dxfId="16" text="+">
      <formula>LEFT(I106,LEN("+"))="+"</formula>
    </cfRule>
    <cfRule type="cellIs" priority="5940" operator="equal" dxfId="9">
      <formula>"O"</formula>
    </cfRule>
    <cfRule type="containsText" priority="5941" operator="containsText" dxfId="0" text="Q">
      <formula>NOT(ISERROR(SEARCH("Q",I106)))</formula>
    </cfRule>
    <cfRule type="cellIs" priority="5942" operator="equal" dxfId="13">
      <formula>"L"</formula>
    </cfRule>
  </conditionalFormatting>
  <conditionalFormatting sqref="X106">
    <cfRule type="cellIs" priority="5257" operator="equal" dxfId="12">
      <formula>"G"</formula>
    </cfRule>
    <cfRule type="cellIs" priority="5258" operator="equal" dxfId="11">
      <formula>$R$2</formula>
    </cfRule>
    <cfRule type="cellIs" priority="5259" operator="equal" dxfId="10">
      <formula>$P$2</formula>
    </cfRule>
    <cfRule type="beginsWith" priority="5260" operator="beginsWith" dxfId="16" text="+">
      <formula>LEFT(X106,LEN("+"))="+"</formula>
    </cfRule>
    <cfRule type="cellIs" priority="5261" operator="equal" dxfId="9">
      <formula>"O"</formula>
    </cfRule>
    <cfRule type="containsText" priority="5262" operator="containsText" dxfId="0" text="Q">
      <formula>NOT(ISERROR(SEARCH("Q",X106)))</formula>
    </cfRule>
    <cfRule type="cellIs" priority="5263" operator="equal" dxfId="13">
      <formula>"L"</formula>
    </cfRule>
  </conditionalFormatting>
  <conditionalFormatting sqref="AC106">
    <cfRule type="cellIs" priority="1190" operator="equal" dxfId="12">
      <formula>"G"</formula>
    </cfRule>
    <cfRule type="cellIs" priority="1191" operator="equal" dxfId="11">
      <formula>$R$2</formula>
    </cfRule>
    <cfRule type="cellIs" priority="1192" operator="equal" dxfId="10">
      <formula>$P$2</formula>
    </cfRule>
    <cfRule type="beginsWith" priority="1193" operator="beginsWith" dxfId="16" text="+">
      <formula>LEFT(AC106,LEN("+"))="+"</formula>
    </cfRule>
    <cfRule type="cellIs" priority="1194" operator="equal" dxfId="9">
      <formula>"O"</formula>
    </cfRule>
    <cfRule type="containsText" priority="1195" operator="containsText" dxfId="0" text="Q">
      <formula>NOT(ISERROR(SEARCH("Q",AC106)))</formula>
    </cfRule>
    <cfRule type="cellIs" priority="1196" operator="equal" dxfId="13">
      <formula>"L"</formula>
    </cfRule>
  </conditionalFormatting>
  <conditionalFormatting sqref="C107">
    <cfRule type="cellIs" priority="5656" operator="equal" dxfId="12">
      <formula>"G"</formula>
    </cfRule>
    <cfRule type="cellIs" priority="5657" operator="equal" dxfId="11">
      <formula>$R$2</formula>
    </cfRule>
    <cfRule type="cellIs" priority="5658" operator="equal" dxfId="10">
      <formula>$P$2</formula>
    </cfRule>
    <cfRule type="beginsWith" priority="5659" operator="beginsWith" dxfId="16" text="+">
      <formula>LEFT(C107,LEN("+"))="+"</formula>
    </cfRule>
    <cfRule type="cellIs" priority="5660" operator="equal" dxfId="9">
      <formula>"O"</formula>
    </cfRule>
    <cfRule type="containsText" priority="5661" operator="containsText" dxfId="0" text="Q">
      <formula>NOT(ISERROR(SEARCH("Q",C107)))</formula>
    </cfRule>
    <cfRule type="cellIs" priority="5662" operator="equal" dxfId="13">
      <formula>"L"</formula>
    </cfRule>
  </conditionalFormatting>
  <conditionalFormatting sqref="D107">
    <cfRule type="cellIs" priority="5649" operator="equal" dxfId="12">
      <formula>"G"</formula>
    </cfRule>
    <cfRule type="cellIs" priority="5650" operator="equal" dxfId="11">
      <formula>$R$2</formula>
    </cfRule>
    <cfRule type="cellIs" priority="5651" operator="equal" dxfId="10">
      <formula>$P$2</formula>
    </cfRule>
    <cfRule type="beginsWith" priority="5652" operator="beginsWith" dxfId="16" text="+">
      <formula>LEFT(D107,LEN("+"))="+"</formula>
    </cfRule>
    <cfRule type="cellIs" priority="5653" operator="equal" dxfId="9">
      <formula>"O"</formula>
    </cfRule>
    <cfRule type="containsText" priority="5654" operator="containsText" dxfId="0" text="Q">
      <formula>NOT(ISERROR(SEARCH("Q",D107)))</formula>
    </cfRule>
    <cfRule type="cellIs" priority="5655" operator="equal" dxfId="13">
      <formula>"L"</formula>
    </cfRule>
  </conditionalFormatting>
  <conditionalFormatting sqref="E107">
    <cfRule type="cellIs" priority="5642" operator="equal" dxfId="12">
      <formula>"G"</formula>
    </cfRule>
    <cfRule type="cellIs" priority="5643" operator="equal" dxfId="11">
      <formula>$R$2</formula>
    </cfRule>
    <cfRule type="cellIs" priority="5644" operator="equal" dxfId="10">
      <formula>$P$2</formula>
    </cfRule>
    <cfRule type="beginsWith" priority="5645" operator="beginsWith" dxfId="16" text="+">
      <formula>LEFT(E107,LEN("+"))="+"</formula>
    </cfRule>
    <cfRule type="cellIs" priority="5646" operator="equal" dxfId="9">
      <formula>"O"</formula>
    </cfRule>
    <cfRule type="containsText" priority="5647" operator="containsText" dxfId="0" text="Q">
      <formula>NOT(ISERROR(SEARCH("Q",E107)))</formula>
    </cfRule>
    <cfRule type="cellIs" priority="5648" operator="equal" dxfId="13">
      <formula>"L"</formula>
    </cfRule>
  </conditionalFormatting>
  <conditionalFormatting sqref="F107">
    <cfRule type="cellIs" priority="5635" operator="equal" dxfId="12">
      <formula>"G"</formula>
    </cfRule>
    <cfRule type="cellIs" priority="5636" operator="equal" dxfId="11">
      <formula>$R$2</formula>
    </cfRule>
    <cfRule type="cellIs" priority="5637" operator="equal" dxfId="10">
      <formula>$P$2</formula>
    </cfRule>
    <cfRule type="beginsWith" priority="5638" operator="beginsWith" dxfId="16" text="+">
      <formula>LEFT(F107,LEN("+"))="+"</formula>
    </cfRule>
    <cfRule type="cellIs" priority="5639" operator="equal" dxfId="9">
      <formula>"O"</formula>
    </cfRule>
    <cfRule type="containsText" priority="5640" operator="containsText" dxfId="0" text="Q">
      <formula>NOT(ISERROR(SEARCH("Q",F107)))</formula>
    </cfRule>
    <cfRule type="cellIs" priority="5641" operator="equal" dxfId="13">
      <formula>"L"</formula>
    </cfRule>
  </conditionalFormatting>
  <conditionalFormatting sqref="G107">
    <cfRule type="cellIs" priority="5628" operator="equal" dxfId="12">
      <formula>"G"</formula>
    </cfRule>
    <cfRule type="cellIs" priority="5629" operator="equal" dxfId="11">
      <formula>$R$2</formula>
    </cfRule>
    <cfRule type="cellIs" priority="5630" operator="equal" dxfId="10">
      <formula>$P$2</formula>
    </cfRule>
    <cfRule type="beginsWith" priority="5631" operator="beginsWith" dxfId="16" text="+">
      <formula>LEFT(G107,LEN("+"))="+"</formula>
    </cfRule>
    <cfRule type="cellIs" priority="5632" operator="equal" dxfId="9">
      <formula>"O"</formula>
    </cfRule>
    <cfRule type="containsText" priority="5633" operator="containsText" dxfId="0" text="Q">
      <formula>NOT(ISERROR(SEARCH("Q",G107)))</formula>
    </cfRule>
    <cfRule type="cellIs" priority="5634" operator="equal" dxfId="13">
      <formula>"L"</formula>
    </cfRule>
  </conditionalFormatting>
  <conditionalFormatting sqref="H107">
    <cfRule type="cellIs" priority="5621" operator="equal" dxfId="12">
      <formula>"G"</formula>
    </cfRule>
    <cfRule type="cellIs" priority="5622" operator="equal" dxfId="11">
      <formula>$R$2</formula>
    </cfRule>
    <cfRule type="cellIs" priority="5623" operator="equal" dxfId="10">
      <formula>$P$2</formula>
    </cfRule>
    <cfRule type="beginsWith" priority="5624" operator="beginsWith" dxfId="16" text="+">
      <formula>LEFT(H107,LEN("+"))="+"</formula>
    </cfRule>
    <cfRule type="cellIs" priority="5625" operator="equal" dxfId="9">
      <formula>"O"</formula>
    </cfRule>
    <cfRule type="containsText" priority="5626" operator="containsText" dxfId="0" text="Q">
      <formula>NOT(ISERROR(SEARCH("Q",H107)))</formula>
    </cfRule>
    <cfRule type="cellIs" priority="5627" operator="equal" dxfId="13">
      <formula>"L"</formula>
    </cfRule>
  </conditionalFormatting>
  <conditionalFormatting sqref="I107">
    <cfRule type="cellIs" priority="5614" operator="equal" dxfId="12">
      <formula>"G"</formula>
    </cfRule>
    <cfRule type="cellIs" priority="5615" operator="equal" dxfId="11">
      <formula>$R$2</formula>
    </cfRule>
    <cfRule type="cellIs" priority="5616" operator="equal" dxfId="10">
      <formula>$P$2</formula>
    </cfRule>
    <cfRule type="beginsWith" priority="5617" operator="beginsWith" dxfId="16" text="+">
      <formula>LEFT(I107,LEN("+"))="+"</formula>
    </cfRule>
    <cfRule type="cellIs" priority="5618" operator="equal" dxfId="9">
      <formula>"O"</formula>
    </cfRule>
    <cfRule type="containsText" priority="5619" operator="containsText" dxfId="0" text="Q">
      <formula>NOT(ISERROR(SEARCH("Q",I107)))</formula>
    </cfRule>
    <cfRule type="cellIs" priority="5620" operator="equal" dxfId="13">
      <formula>"L"</formula>
    </cfRule>
  </conditionalFormatting>
  <conditionalFormatting sqref="J107">
    <cfRule type="cellIs" priority="5607" operator="equal" dxfId="12">
      <formula>"G"</formula>
    </cfRule>
    <cfRule type="cellIs" priority="5608" operator="equal" dxfId="11">
      <formula>$R$2</formula>
    </cfRule>
    <cfRule type="cellIs" priority="5609" operator="equal" dxfId="10">
      <formula>$P$2</formula>
    </cfRule>
    <cfRule type="beginsWith" priority="5610" operator="beginsWith" dxfId="16" text="+">
      <formula>LEFT(J107,LEN("+"))="+"</formula>
    </cfRule>
    <cfRule type="cellIs" priority="5611" operator="equal" dxfId="9">
      <formula>"O"</formula>
    </cfRule>
    <cfRule type="containsText" priority="5612" operator="containsText" dxfId="0" text="Q">
      <formula>NOT(ISERROR(SEARCH("Q",J107)))</formula>
    </cfRule>
    <cfRule type="cellIs" priority="5613" operator="equal" dxfId="13">
      <formula>"L"</formula>
    </cfRule>
  </conditionalFormatting>
  <conditionalFormatting sqref="K107">
    <cfRule type="cellIs" priority="5600" operator="equal" dxfId="12">
      <formula>"G"</formula>
    </cfRule>
    <cfRule type="cellIs" priority="5601" operator="equal" dxfId="11">
      <formula>$R$2</formula>
    </cfRule>
    <cfRule type="cellIs" priority="5602" operator="equal" dxfId="10">
      <formula>$P$2</formula>
    </cfRule>
    <cfRule type="beginsWith" priority="5603" operator="beginsWith" dxfId="16" text="+">
      <formula>LEFT(K107,LEN("+"))="+"</formula>
    </cfRule>
    <cfRule type="cellIs" priority="5604" operator="equal" dxfId="9">
      <formula>"O"</formula>
    </cfRule>
    <cfRule type="containsText" priority="5605" operator="containsText" dxfId="0" text="Q">
      <formula>NOT(ISERROR(SEARCH("Q",K107)))</formula>
    </cfRule>
    <cfRule type="cellIs" priority="5606" operator="equal" dxfId="13">
      <formula>"L"</formula>
    </cfRule>
  </conditionalFormatting>
  <conditionalFormatting sqref="L107">
    <cfRule type="cellIs" priority="5593" operator="equal" dxfId="12">
      <formula>"G"</formula>
    </cfRule>
    <cfRule type="cellIs" priority="5594" operator="equal" dxfId="11">
      <formula>$R$2</formula>
    </cfRule>
    <cfRule type="cellIs" priority="5595" operator="equal" dxfId="10">
      <formula>$P$2</formula>
    </cfRule>
    <cfRule type="beginsWith" priority="5596" operator="beginsWith" dxfId="16" text="+">
      <formula>LEFT(L107,LEN("+"))="+"</formula>
    </cfRule>
    <cfRule type="cellIs" priority="5597" operator="equal" dxfId="9">
      <formula>"O"</formula>
    </cfRule>
    <cfRule type="containsText" priority="5598" operator="containsText" dxfId="0" text="Q">
      <formula>NOT(ISERROR(SEARCH("Q",L107)))</formula>
    </cfRule>
    <cfRule type="cellIs" priority="5599" operator="equal" dxfId="13">
      <formula>"L"</formula>
    </cfRule>
  </conditionalFormatting>
  <conditionalFormatting sqref="M107">
    <cfRule type="cellIs" priority="5586" operator="equal" dxfId="12">
      <formula>"G"</formula>
    </cfRule>
    <cfRule type="cellIs" priority="5587" operator="equal" dxfId="11">
      <formula>$R$2</formula>
    </cfRule>
    <cfRule type="cellIs" priority="5588" operator="equal" dxfId="10">
      <formula>$P$2</formula>
    </cfRule>
    <cfRule type="beginsWith" priority="5589" operator="beginsWith" dxfId="16" text="+">
      <formula>LEFT(M107,LEN("+"))="+"</formula>
    </cfRule>
    <cfRule type="cellIs" priority="5590" operator="equal" dxfId="9">
      <formula>"O"</formula>
    </cfRule>
    <cfRule type="containsText" priority="5591" operator="containsText" dxfId="0" text="Q">
      <formula>NOT(ISERROR(SEARCH("Q",M107)))</formula>
    </cfRule>
    <cfRule type="cellIs" priority="5592" operator="equal" dxfId="13">
      <formula>"L"</formula>
    </cfRule>
  </conditionalFormatting>
  <conditionalFormatting sqref="N107">
    <cfRule type="cellIs" priority="5579" operator="equal" dxfId="12">
      <formula>"G"</formula>
    </cfRule>
    <cfRule type="cellIs" priority="5580" operator="equal" dxfId="11">
      <formula>$R$2</formula>
    </cfRule>
    <cfRule type="cellIs" priority="5581" operator="equal" dxfId="10">
      <formula>$P$2</formula>
    </cfRule>
    <cfRule type="beginsWith" priority="5582" operator="beginsWith" dxfId="16" text="+">
      <formula>LEFT(N107,LEN("+"))="+"</formula>
    </cfRule>
    <cfRule type="cellIs" priority="5583" operator="equal" dxfId="9">
      <formula>"O"</formula>
    </cfRule>
    <cfRule type="containsText" priority="5584" operator="containsText" dxfId="0" text="Q">
      <formula>NOT(ISERROR(SEARCH("Q",N107)))</formula>
    </cfRule>
    <cfRule type="cellIs" priority="5585" operator="equal" dxfId="13">
      <formula>"L"</formula>
    </cfRule>
  </conditionalFormatting>
  <conditionalFormatting sqref="O107">
    <cfRule type="cellIs" priority="5572" operator="equal" dxfId="12">
      <formula>"G"</formula>
    </cfRule>
    <cfRule type="cellIs" priority="5573" operator="equal" dxfId="11">
      <formula>$R$2</formula>
    </cfRule>
    <cfRule type="cellIs" priority="5574" operator="equal" dxfId="10">
      <formula>$P$2</formula>
    </cfRule>
    <cfRule type="beginsWith" priority="5575" operator="beginsWith" dxfId="16" text="+">
      <formula>LEFT(O107,LEN("+"))="+"</formula>
    </cfRule>
    <cfRule type="cellIs" priority="5576" operator="equal" dxfId="9">
      <formula>"O"</formula>
    </cfRule>
    <cfRule type="containsText" priority="5577" operator="containsText" dxfId="0" text="Q">
      <formula>NOT(ISERROR(SEARCH("Q",O107)))</formula>
    </cfRule>
    <cfRule type="cellIs" priority="5578" operator="equal" dxfId="13">
      <formula>"L"</formula>
    </cfRule>
  </conditionalFormatting>
  <conditionalFormatting sqref="P107">
    <cfRule type="cellIs" priority="5565" operator="equal" dxfId="12">
      <formula>"G"</formula>
    </cfRule>
    <cfRule type="cellIs" priority="5566" operator="equal" dxfId="11">
      <formula>$R$2</formula>
    </cfRule>
    <cfRule type="cellIs" priority="5567" operator="equal" dxfId="10">
      <formula>$P$2</formula>
    </cfRule>
    <cfRule type="beginsWith" priority="5568" operator="beginsWith" dxfId="16" text="+">
      <formula>LEFT(P107,LEN("+"))="+"</formula>
    </cfRule>
    <cfRule type="cellIs" priority="5569" operator="equal" dxfId="9">
      <formula>"O"</formula>
    </cfRule>
    <cfRule type="containsText" priority="5570" operator="containsText" dxfId="0" text="Q">
      <formula>NOT(ISERROR(SEARCH("Q",P107)))</formula>
    </cfRule>
    <cfRule type="cellIs" priority="5571" operator="equal" dxfId="13">
      <formula>"L"</formula>
    </cfRule>
  </conditionalFormatting>
  <conditionalFormatting sqref="Q107">
    <cfRule type="cellIs" priority="5558" operator="equal" dxfId="12">
      <formula>"G"</formula>
    </cfRule>
    <cfRule type="cellIs" priority="5559" operator="equal" dxfId="11">
      <formula>$R$2</formula>
    </cfRule>
    <cfRule type="cellIs" priority="5560" operator="equal" dxfId="10">
      <formula>$P$2</formula>
    </cfRule>
    <cfRule type="beginsWith" priority="5561" operator="beginsWith" dxfId="16" text="+">
      <formula>LEFT(Q107,LEN("+"))="+"</formula>
    </cfRule>
    <cfRule type="cellIs" priority="5562" operator="equal" dxfId="9">
      <formula>"O"</formula>
    </cfRule>
    <cfRule type="containsText" priority="5563" operator="containsText" dxfId="0" text="Q">
      <formula>NOT(ISERROR(SEARCH("Q",Q107)))</formula>
    </cfRule>
    <cfRule type="cellIs" priority="5564" operator="equal" dxfId="13">
      <formula>"L"</formula>
    </cfRule>
  </conditionalFormatting>
  <conditionalFormatting sqref="R107">
    <cfRule type="cellIs" priority="5551" operator="equal" dxfId="12">
      <formula>"G"</formula>
    </cfRule>
    <cfRule type="cellIs" priority="5552" operator="equal" dxfId="11">
      <formula>$R$2</formula>
    </cfRule>
    <cfRule type="cellIs" priority="5553" operator="equal" dxfId="10">
      <formula>$P$2</formula>
    </cfRule>
    <cfRule type="beginsWith" priority="5554" operator="beginsWith" dxfId="16" text="+">
      <formula>LEFT(R107,LEN("+"))="+"</formula>
    </cfRule>
    <cfRule type="cellIs" priority="5555" operator="equal" dxfId="9">
      <formula>"O"</formula>
    </cfRule>
    <cfRule type="containsText" priority="5556" operator="containsText" dxfId="0" text="Q">
      <formula>NOT(ISERROR(SEARCH("Q",R107)))</formula>
    </cfRule>
    <cfRule type="cellIs" priority="5557" operator="equal" dxfId="13">
      <formula>"L"</formula>
    </cfRule>
  </conditionalFormatting>
  <conditionalFormatting sqref="S107">
    <cfRule type="cellIs" priority="5544" operator="equal" dxfId="12">
      <formula>"G"</formula>
    </cfRule>
    <cfRule type="cellIs" priority="5545" operator="equal" dxfId="11">
      <formula>$R$2</formula>
    </cfRule>
    <cfRule type="cellIs" priority="5546" operator="equal" dxfId="10">
      <formula>$P$2</formula>
    </cfRule>
    <cfRule type="beginsWith" priority="5547" operator="beginsWith" dxfId="16" text="+">
      <formula>LEFT(S107,LEN("+"))="+"</formula>
    </cfRule>
    <cfRule type="cellIs" priority="5548" operator="equal" dxfId="9">
      <formula>"O"</formula>
    </cfRule>
    <cfRule type="containsText" priority="5549" operator="containsText" dxfId="0" text="Q">
      <formula>NOT(ISERROR(SEARCH("Q",S107)))</formula>
    </cfRule>
    <cfRule type="cellIs" priority="5550" operator="equal" dxfId="13">
      <formula>"L"</formula>
    </cfRule>
  </conditionalFormatting>
  <conditionalFormatting sqref="T107">
    <cfRule type="cellIs" priority="5537" operator="equal" dxfId="12">
      <formula>"G"</formula>
    </cfRule>
    <cfRule type="cellIs" priority="5538" operator="equal" dxfId="11">
      <formula>$R$2</formula>
    </cfRule>
    <cfRule type="cellIs" priority="5539" operator="equal" dxfId="10">
      <formula>$P$2</formula>
    </cfRule>
    <cfRule type="beginsWith" priority="5540" operator="beginsWith" dxfId="16" text="+">
      <formula>LEFT(T107,LEN("+"))="+"</formula>
    </cfRule>
    <cfRule type="cellIs" priority="5541" operator="equal" dxfId="9">
      <formula>"O"</formula>
    </cfRule>
    <cfRule type="containsText" priority="5542" operator="containsText" dxfId="0" text="Q">
      <formula>NOT(ISERROR(SEARCH("Q",T107)))</formula>
    </cfRule>
    <cfRule type="cellIs" priority="5543" operator="equal" dxfId="13">
      <formula>"L"</formula>
    </cfRule>
  </conditionalFormatting>
  <conditionalFormatting sqref="U107">
    <cfRule type="cellIs" priority="5530" operator="equal" dxfId="12">
      <formula>"G"</formula>
    </cfRule>
    <cfRule type="cellIs" priority="5531" operator="equal" dxfId="11">
      <formula>$R$2</formula>
    </cfRule>
    <cfRule type="cellIs" priority="5532" operator="equal" dxfId="10">
      <formula>$P$2</formula>
    </cfRule>
    <cfRule type="beginsWith" priority="5533" operator="beginsWith" dxfId="16" text="+">
      <formula>LEFT(U107,LEN("+"))="+"</formula>
    </cfRule>
    <cfRule type="cellIs" priority="5534" operator="equal" dxfId="9">
      <formula>"O"</formula>
    </cfRule>
    <cfRule type="containsText" priority="5535" operator="containsText" dxfId="0" text="Q">
      <formula>NOT(ISERROR(SEARCH("Q",U107)))</formula>
    </cfRule>
    <cfRule type="cellIs" priority="5536" operator="equal" dxfId="13">
      <formula>"L"</formula>
    </cfRule>
  </conditionalFormatting>
  <conditionalFormatting sqref="V107">
    <cfRule type="cellIs" priority="5523" operator="equal" dxfId="12">
      <formula>"G"</formula>
    </cfRule>
    <cfRule type="cellIs" priority="5524" operator="equal" dxfId="11">
      <formula>$R$2</formula>
    </cfRule>
    <cfRule type="cellIs" priority="5525" operator="equal" dxfId="10">
      <formula>$P$2</formula>
    </cfRule>
    <cfRule type="beginsWith" priority="5526" operator="beginsWith" dxfId="16" text="+">
      <formula>LEFT(V107,LEN("+"))="+"</formula>
    </cfRule>
    <cfRule type="cellIs" priority="5527" operator="equal" dxfId="9">
      <formula>"O"</formula>
    </cfRule>
    <cfRule type="containsText" priority="5528" operator="containsText" dxfId="0" text="Q">
      <formula>NOT(ISERROR(SEARCH("Q",V107)))</formula>
    </cfRule>
    <cfRule type="cellIs" priority="5529" operator="equal" dxfId="13">
      <formula>"L"</formula>
    </cfRule>
  </conditionalFormatting>
  <conditionalFormatting sqref="W107">
    <cfRule type="cellIs" priority="5516" operator="equal" dxfId="12">
      <formula>"G"</formula>
    </cfRule>
    <cfRule type="cellIs" priority="5517" operator="equal" dxfId="11">
      <formula>$R$2</formula>
    </cfRule>
    <cfRule type="cellIs" priority="5518" operator="equal" dxfId="10">
      <formula>$P$2</formula>
    </cfRule>
    <cfRule type="beginsWith" priority="5519" operator="beginsWith" dxfId="16" text="+">
      <formula>LEFT(W107,LEN("+"))="+"</formula>
    </cfRule>
    <cfRule type="cellIs" priority="5520" operator="equal" dxfId="9">
      <formula>"O"</formula>
    </cfRule>
    <cfRule type="containsText" priority="5521" operator="containsText" dxfId="0" text="Q">
      <formula>NOT(ISERROR(SEARCH("Q",W107)))</formula>
    </cfRule>
    <cfRule type="cellIs" priority="5522" operator="equal" dxfId="13">
      <formula>"L"</formula>
    </cfRule>
  </conditionalFormatting>
  <conditionalFormatting sqref="X107">
    <cfRule type="cellIs" priority="5509" operator="equal" dxfId="12">
      <formula>"G"</formula>
    </cfRule>
    <cfRule type="cellIs" priority="5510" operator="equal" dxfId="11">
      <formula>$R$2</formula>
    </cfRule>
    <cfRule type="cellIs" priority="5511" operator="equal" dxfId="10">
      <formula>$P$2</formula>
    </cfRule>
    <cfRule type="beginsWith" priority="5512" operator="beginsWith" dxfId="16" text="+">
      <formula>LEFT(X107,LEN("+"))="+"</formula>
    </cfRule>
    <cfRule type="cellIs" priority="5513" operator="equal" dxfId="9">
      <formula>"O"</formula>
    </cfRule>
    <cfRule type="containsText" priority="5514" operator="containsText" dxfId="0" text="Q">
      <formula>NOT(ISERROR(SEARCH("Q",X107)))</formula>
    </cfRule>
    <cfRule type="cellIs" priority="5515" operator="equal" dxfId="13">
      <formula>"L"</formula>
    </cfRule>
  </conditionalFormatting>
  <conditionalFormatting sqref="Y107">
    <cfRule type="cellIs" priority="5502" operator="equal" dxfId="12">
      <formula>"G"</formula>
    </cfRule>
    <cfRule type="cellIs" priority="5503" operator="equal" dxfId="11">
      <formula>$R$2</formula>
    </cfRule>
    <cfRule type="cellIs" priority="5504" operator="equal" dxfId="10">
      <formula>$P$2</formula>
    </cfRule>
    <cfRule type="beginsWith" priority="5505" operator="beginsWith" dxfId="16" text="+">
      <formula>LEFT(Y107,LEN("+"))="+"</formula>
    </cfRule>
    <cfRule type="cellIs" priority="5506" operator="equal" dxfId="9">
      <formula>"O"</formula>
    </cfRule>
    <cfRule type="containsText" priority="5507" operator="containsText" dxfId="0" text="Q">
      <formula>NOT(ISERROR(SEARCH("Q",Y107)))</formula>
    </cfRule>
    <cfRule type="cellIs" priority="5508" operator="equal" dxfId="13">
      <formula>"L"</formula>
    </cfRule>
  </conditionalFormatting>
  <conditionalFormatting sqref="Z107">
    <cfRule type="cellIs" priority="5495" operator="equal" dxfId="12">
      <formula>"G"</formula>
    </cfRule>
    <cfRule type="cellIs" priority="5496" operator="equal" dxfId="11">
      <formula>$R$2</formula>
    </cfRule>
    <cfRule type="cellIs" priority="5497" operator="equal" dxfId="10">
      <formula>$P$2</formula>
    </cfRule>
    <cfRule type="beginsWith" priority="5498" operator="beginsWith" dxfId="16" text="+">
      <formula>LEFT(Z107,LEN("+"))="+"</formula>
    </cfRule>
    <cfRule type="cellIs" priority="5499" operator="equal" dxfId="9">
      <formula>"O"</formula>
    </cfRule>
    <cfRule type="containsText" priority="5500" operator="containsText" dxfId="0" text="Q">
      <formula>NOT(ISERROR(SEARCH("Q",Z107)))</formula>
    </cfRule>
    <cfRule type="cellIs" priority="5501" operator="equal" dxfId="13">
      <formula>"L"</formula>
    </cfRule>
  </conditionalFormatting>
  <conditionalFormatting sqref="AA107">
    <cfRule type="cellIs" priority="5488" operator="equal" dxfId="12">
      <formula>"G"</formula>
    </cfRule>
    <cfRule type="cellIs" priority="5489" operator="equal" dxfId="11">
      <formula>$R$2</formula>
    </cfRule>
    <cfRule type="cellIs" priority="5490" operator="equal" dxfId="10">
      <formula>$P$2</formula>
    </cfRule>
    <cfRule type="beginsWith" priority="5491" operator="beginsWith" dxfId="16" text="+">
      <formula>LEFT(AA107,LEN("+"))="+"</formula>
    </cfRule>
    <cfRule type="cellIs" priority="5492" operator="equal" dxfId="9">
      <formula>"O"</formula>
    </cfRule>
    <cfRule type="containsText" priority="5493" operator="containsText" dxfId="0" text="Q">
      <formula>NOT(ISERROR(SEARCH("Q",AA107)))</formula>
    </cfRule>
    <cfRule type="cellIs" priority="5494" operator="equal" dxfId="13">
      <formula>"L"</formula>
    </cfRule>
  </conditionalFormatting>
  <conditionalFormatting sqref="AB107">
    <cfRule type="cellIs" priority="5481" operator="equal" dxfId="12">
      <formula>"G"</formula>
    </cfRule>
    <cfRule type="cellIs" priority="5482" operator="equal" dxfId="11">
      <formula>$R$2</formula>
    </cfRule>
    <cfRule type="cellIs" priority="5483" operator="equal" dxfId="10">
      <formula>$P$2</formula>
    </cfRule>
    <cfRule type="beginsWith" priority="5484" operator="beginsWith" dxfId="16" text="+">
      <formula>LEFT(AB107,LEN("+"))="+"</formula>
    </cfRule>
    <cfRule type="cellIs" priority="5485" operator="equal" dxfId="9">
      <formula>"O"</formula>
    </cfRule>
    <cfRule type="containsText" priority="5486" operator="containsText" dxfId="0" text="Q">
      <formula>NOT(ISERROR(SEARCH("Q",AB107)))</formula>
    </cfRule>
    <cfRule type="cellIs" priority="5487" operator="equal" dxfId="13">
      <formula>"L"</formula>
    </cfRule>
  </conditionalFormatting>
  <conditionalFormatting sqref="AC107">
    <cfRule type="cellIs" priority="5474" operator="equal" dxfId="12">
      <formula>"G"</formula>
    </cfRule>
    <cfRule type="cellIs" priority="5475" operator="equal" dxfId="11">
      <formula>$R$2</formula>
    </cfRule>
    <cfRule type="cellIs" priority="5476" operator="equal" dxfId="10">
      <formula>$P$2</formula>
    </cfRule>
    <cfRule type="beginsWith" priority="5477" operator="beginsWith" dxfId="16" text="+">
      <formula>LEFT(AC107,LEN("+"))="+"</formula>
    </cfRule>
    <cfRule type="cellIs" priority="5478" operator="equal" dxfId="9">
      <formula>"O"</formula>
    </cfRule>
    <cfRule type="containsText" priority="5479" operator="containsText" dxfId="0" text="Q">
      <formula>NOT(ISERROR(SEARCH("Q",AC107)))</formula>
    </cfRule>
    <cfRule type="cellIs" priority="5480" operator="equal" dxfId="13">
      <formula>"L"</formula>
    </cfRule>
  </conditionalFormatting>
  <conditionalFormatting sqref="AD107">
    <cfRule type="cellIs" priority="5467" operator="equal" dxfId="12">
      <formula>"G"</formula>
    </cfRule>
    <cfRule type="cellIs" priority="5468" operator="equal" dxfId="11">
      <formula>$R$2</formula>
    </cfRule>
    <cfRule type="cellIs" priority="5469" operator="equal" dxfId="10">
      <formula>$P$2</formula>
    </cfRule>
    <cfRule type="beginsWith" priority="5470" operator="beginsWith" dxfId="16" text="+">
      <formula>LEFT(AD107,LEN("+"))="+"</formula>
    </cfRule>
    <cfRule type="cellIs" priority="5471" operator="equal" dxfId="9">
      <formula>"O"</formula>
    </cfRule>
    <cfRule type="containsText" priority="5472" operator="containsText" dxfId="0" text="Q">
      <formula>NOT(ISERROR(SEARCH("Q",AD107)))</formula>
    </cfRule>
    <cfRule type="cellIs" priority="5473" operator="equal" dxfId="13">
      <formula>"L"</formula>
    </cfRule>
  </conditionalFormatting>
  <conditionalFormatting sqref="AE107">
    <cfRule type="cellIs" priority="5460" operator="equal" dxfId="12">
      <formula>"G"</formula>
    </cfRule>
    <cfRule type="cellIs" priority="5461" operator="equal" dxfId="11">
      <formula>$R$2</formula>
    </cfRule>
    <cfRule type="cellIs" priority="5462" operator="equal" dxfId="10">
      <formula>$P$2</formula>
    </cfRule>
    <cfRule type="beginsWith" priority="5463" operator="beginsWith" dxfId="16" text="+">
      <formula>LEFT(AE107,LEN("+"))="+"</formula>
    </cfRule>
    <cfRule type="cellIs" priority="5464" operator="equal" dxfId="9">
      <formula>"O"</formula>
    </cfRule>
    <cfRule type="containsText" priority="5465" operator="containsText" dxfId="0" text="Q">
      <formula>NOT(ISERROR(SEARCH("Q",AE107)))</formula>
    </cfRule>
    <cfRule type="cellIs" priority="5466" operator="equal" dxfId="13">
      <formula>"L"</formula>
    </cfRule>
  </conditionalFormatting>
  <conditionalFormatting sqref="AF107:AG107">
    <cfRule type="cellIs" priority="5453" operator="equal" dxfId="12">
      <formula>"G"</formula>
    </cfRule>
    <cfRule type="cellIs" priority="5454" operator="equal" dxfId="11">
      <formula>$R$2</formula>
    </cfRule>
    <cfRule type="cellIs" priority="5455" operator="equal" dxfId="10">
      <formula>$P$2</formula>
    </cfRule>
    <cfRule type="beginsWith" priority="5456" operator="beginsWith" dxfId="16" text="+">
      <formula>LEFT(AF107,LEN("+"))="+"</formula>
    </cfRule>
    <cfRule type="cellIs" priority="5457" operator="equal" dxfId="9">
      <formula>"O"</formula>
    </cfRule>
    <cfRule type="containsText" priority="5458" operator="containsText" dxfId="0" text="Q">
      <formula>NOT(ISERROR(SEARCH("Q",AF107)))</formula>
    </cfRule>
    <cfRule type="cellIs" priority="5459" operator="equal" dxfId="13">
      <formula>"L"</formula>
    </cfRule>
  </conditionalFormatting>
  <conditionalFormatting sqref="K109">
    <cfRule type="cellIs" priority="5677" operator="equal" dxfId="12">
      <formula>"G"</formula>
    </cfRule>
    <cfRule type="cellIs" priority="5678" operator="equal" dxfId="11">
      <formula>$R$2</formula>
    </cfRule>
    <cfRule type="cellIs" priority="5679" operator="equal" dxfId="10">
      <formula>$P$2</formula>
    </cfRule>
    <cfRule type="beginsWith" priority="5680" operator="beginsWith" dxfId="16" text="+">
      <formula>LEFT(K109,LEN("+"))="+"</formula>
    </cfRule>
    <cfRule type="cellIs" priority="5681" operator="equal" dxfId="9">
      <formula>"O"</formula>
    </cfRule>
    <cfRule type="containsText" priority="5682" operator="containsText" dxfId="0" text="Q">
      <formula>NOT(ISERROR(SEARCH("Q",K109)))</formula>
    </cfRule>
    <cfRule type="cellIs" priority="5683" operator="equal" dxfId="13">
      <formula>"L"</formula>
    </cfRule>
  </conditionalFormatting>
  <conditionalFormatting sqref="E110">
    <cfRule type="cellIs" priority="5306" operator="equal" dxfId="12">
      <formula>"G"</formula>
    </cfRule>
    <cfRule type="cellIs" priority="5307" operator="equal" dxfId="11">
      <formula>$R$2</formula>
    </cfRule>
    <cfRule type="cellIs" priority="5308" operator="equal" dxfId="10">
      <formula>$P$2</formula>
    </cfRule>
    <cfRule type="beginsWith" priority="5309" operator="beginsWith" dxfId="16" text="+">
      <formula>LEFT(E110,LEN("+"))="+"</formula>
    </cfRule>
    <cfRule type="cellIs" priority="5310" operator="equal" dxfId="9">
      <formula>"O"</formula>
    </cfRule>
    <cfRule type="containsText" priority="5311" operator="containsText" dxfId="0" text="Q">
      <formula>NOT(ISERROR(SEARCH("Q",E110)))</formula>
    </cfRule>
    <cfRule type="cellIs" priority="5312" operator="equal" dxfId="13">
      <formula>"L"</formula>
    </cfRule>
  </conditionalFormatting>
  <conditionalFormatting sqref="Z110">
    <cfRule type="cellIs" priority="5299" operator="equal" dxfId="12">
      <formula>"G"</formula>
    </cfRule>
    <cfRule type="cellIs" priority="5300" operator="equal" dxfId="11">
      <formula>$R$2</formula>
    </cfRule>
    <cfRule type="cellIs" priority="5301" operator="equal" dxfId="10">
      <formula>$P$2</formula>
    </cfRule>
    <cfRule type="beginsWith" priority="5302" operator="beginsWith" dxfId="16" text="+">
      <formula>LEFT(Z110,LEN("+"))="+"</formula>
    </cfRule>
    <cfRule type="cellIs" priority="5303" operator="equal" dxfId="9">
      <formula>"O"</formula>
    </cfRule>
    <cfRule type="containsText" priority="5304" operator="containsText" dxfId="0" text="Q">
      <formula>NOT(ISERROR(SEARCH("Q",Z110)))</formula>
    </cfRule>
    <cfRule type="cellIs" priority="5305" operator="equal" dxfId="13">
      <formula>"L"</formula>
    </cfRule>
  </conditionalFormatting>
  <conditionalFormatting sqref="AC110">
    <cfRule type="cellIs" priority="1141" operator="equal" dxfId="12">
      <formula>"G"</formula>
    </cfRule>
    <cfRule type="cellIs" priority="1142" operator="equal" dxfId="11">
      <formula>$R$2</formula>
    </cfRule>
    <cfRule type="cellIs" priority="1143" operator="equal" dxfId="10">
      <formula>$P$2</formula>
    </cfRule>
    <cfRule type="beginsWith" priority="1144" operator="beginsWith" dxfId="16" text="+">
      <formula>LEFT(AC110,LEN("+"))="+"</formula>
    </cfRule>
    <cfRule type="cellIs" priority="1145" operator="equal" dxfId="9">
      <formula>"O"</formula>
    </cfRule>
    <cfRule type="containsText" priority="1146" operator="containsText" dxfId="0" text="Q">
      <formula>NOT(ISERROR(SEARCH("Q",AC110)))</formula>
    </cfRule>
    <cfRule type="cellIs" priority="1147" operator="equal" dxfId="13">
      <formula>"L"</formula>
    </cfRule>
  </conditionalFormatting>
  <conditionalFormatting sqref="AE110">
    <cfRule type="cellIs" priority="401" operator="equal" dxfId="12">
      <formula>"G"</formula>
    </cfRule>
    <cfRule type="cellIs" priority="402" operator="equal" dxfId="11">
      <formula>$R$2</formula>
    </cfRule>
    <cfRule type="cellIs" priority="403" operator="equal" dxfId="10">
      <formula>$P$2</formula>
    </cfRule>
    <cfRule type="beginsWith" priority="404" operator="beginsWith" dxfId="16" text="+">
      <formula>LEFT(AE110,LEN("+"))="+"</formula>
    </cfRule>
    <cfRule type="cellIs" priority="405" operator="equal" dxfId="9">
      <formula>"O"</formula>
    </cfRule>
    <cfRule type="containsText" priority="406" operator="containsText" dxfId="0" text="Q">
      <formula>NOT(ISERROR(SEARCH("Q",AE110)))</formula>
    </cfRule>
    <cfRule type="cellIs" priority="407" operator="equal" dxfId="13">
      <formula>"L"</formula>
    </cfRule>
  </conditionalFormatting>
  <conditionalFormatting sqref="M112">
    <cfRule type="cellIs" priority="5292" operator="equal" dxfId="12">
      <formula>"G"</formula>
    </cfRule>
    <cfRule type="cellIs" priority="5293" operator="equal" dxfId="11">
      <formula>$R$2</formula>
    </cfRule>
    <cfRule type="cellIs" priority="5294" operator="equal" dxfId="10">
      <formula>$P$2</formula>
    </cfRule>
    <cfRule type="beginsWith" priority="5295" operator="beginsWith" dxfId="16" text="+">
      <formula>LEFT(M112,LEN("+"))="+"</formula>
    </cfRule>
    <cfRule type="cellIs" priority="5296" operator="equal" dxfId="9">
      <formula>"O"</formula>
    </cfRule>
    <cfRule type="containsText" priority="5297" operator="containsText" dxfId="0" text="Q">
      <formula>NOT(ISERROR(SEARCH("Q",M112)))</formula>
    </cfRule>
    <cfRule type="cellIs" priority="5298" operator="equal" dxfId="13">
      <formula>"L"</formula>
    </cfRule>
  </conditionalFormatting>
  <conditionalFormatting sqref="L113">
    <cfRule type="cellIs" priority="5964" operator="equal" dxfId="12">
      <formula>"G"</formula>
    </cfRule>
    <cfRule type="cellIs" priority="5965" operator="equal" dxfId="11">
      <formula>$R$2</formula>
    </cfRule>
    <cfRule type="cellIs" priority="5966" operator="equal" dxfId="10">
      <formula>$P$2</formula>
    </cfRule>
    <cfRule type="beginsWith" priority="5967" operator="beginsWith" dxfId="16" text="+">
      <formula>LEFT(L113,LEN("+"))="+"</formula>
    </cfRule>
    <cfRule type="cellIs" priority="5968" operator="equal" dxfId="9">
      <formula>"O"</formula>
    </cfRule>
    <cfRule type="containsText" priority="5969" operator="containsText" dxfId="0" text="Q">
      <formula>NOT(ISERROR(SEARCH("Q",L113)))</formula>
    </cfRule>
    <cfRule type="cellIs" priority="5970" operator="equal" dxfId="13">
      <formula>"L"</formula>
    </cfRule>
  </conditionalFormatting>
  <conditionalFormatting sqref="L115">
    <cfRule type="cellIs" priority="5971" operator="equal" dxfId="12">
      <formula>"G"</formula>
    </cfRule>
    <cfRule type="cellIs" priority="5972" operator="equal" dxfId="11">
      <formula>$R$2</formula>
    </cfRule>
    <cfRule type="cellIs" priority="5973" operator="equal" dxfId="10">
      <formula>$P$2</formula>
    </cfRule>
    <cfRule type="beginsWith" priority="5974" operator="beginsWith" dxfId="16" text="+">
      <formula>LEFT(L115,LEN("+"))="+"</formula>
    </cfRule>
    <cfRule type="cellIs" priority="5975" operator="equal" dxfId="9">
      <formula>"O"</formula>
    </cfRule>
    <cfRule type="containsText" priority="5976" operator="containsText" dxfId="0" text="Q">
      <formula>NOT(ISERROR(SEARCH("Q",L115)))</formula>
    </cfRule>
    <cfRule type="cellIs" priority="5977" operator="equal" dxfId="13">
      <formula>"L"</formula>
    </cfRule>
  </conditionalFormatting>
  <conditionalFormatting sqref="AF117:AG117">
    <cfRule type="cellIs" priority="5194" operator="equal" dxfId="12">
      <formula>"G"</formula>
    </cfRule>
    <cfRule type="cellIs" priority="5195" operator="equal" dxfId="11">
      <formula>$R$2</formula>
    </cfRule>
    <cfRule type="cellIs" priority="5196" operator="equal" dxfId="10">
      <formula>$P$2</formula>
    </cfRule>
    <cfRule type="beginsWith" priority="5197" operator="beginsWith" dxfId="16" text="+">
      <formula>LEFT(AF117,LEN("+"))="+"</formula>
    </cfRule>
    <cfRule type="cellIs" priority="5198" operator="equal" dxfId="9">
      <formula>"O"</formula>
    </cfRule>
    <cfRule type="containsText" priority="5199" operator="containsText" dxfId="0" text="Q">
      <formula>NOT(ISERROR(SEARCH("Q",AF117)))</formula>
    </cfRule>
    <cfRule type="cellIs" priority="5200" operator="equal" dxfId="13">
      <formula>"L"</formula>
    </cfRule>
  </conditionalFormatting>
  <conditionalFormatting sqref="I118">
    <cfRule type="cellIs" priority="1064" operator="equal" dxfId="12">
      <formula>"G"</formula>
    </cfRule>
    <cfRule type="cellIs" priority="1065" operator="equal" dxfId="11">
      <formula>$R$2</formula>
    </cfRule>
    <cfRule type="cellIs" priority="1066" operator="equal" dxfId="10">
      <formula>$P$2</formula>
    </cfRule>
    <cfRule type="beginsWith" priority="1067" operator="beginsWith" dxfId="16" text="+">
      <formula>LEFT(I118,LEN("+"))="+"</formula>
    </cfRule>
    <cfRule type="cellIs" priority="1068" operator="equal" dxfId="9">
      <formula>"O"</formula>
    </cfRule>
    <cfRule type="containsText" priority="1069" operator="containsText" dxfId="0" text="Q">
      <formula>NOT(ISERROR(SEARCH("Q",I118)))</formula>
    </cfRule>
    <cfRule type="cellIs" priority="1070" operator="equal" dxfId="13">
      <formula>"L"</formula>
    </cfRule>
  </conditionalFormatting>
  <conditionalFormatting sqref="L118">
    <cfRule type="cellIs" priority="5957" operator="equal" dxfId="12">
      <formula>"G"</formula>
    </cfRule>
    <cfRule type="cellIs" priority="5958" operator="equal" dxfId="11">
      <formula>$R$2</formula>
    </cfRule>
    <cfRule type="cellIs" priority="5959" operator="equal" dxfId="10">
      <formula>$P$2</formula>
    </cfRule>
    <cfRule type="beginsWith" priority="5960" operator="beginsWith" dxfId="16" text="+">
      <formula>LEFT(L118,LEN("+"))="+"</formula>
    </cfRule>
    <cfRule type="cellIs" priority="5961" operator="equal" dxfId="9">
      <formula>"O"</formula>
    </cfRule>
    <cfRule type="containsText" priority="5962" operator="containsText" dxfId="0" text="Q">
      <formula>NOT(ISERROR(SEARCH("Q",L118)))</formula>
    </cfRule>
    <cfRule type="cellIs" priority="5963" operator="equal" dxfId="13">
      <formula>"L"</formula>
    </cfRule>
  </conditionalFormatting>
  <conditionalFormatting sqref="M118">
    <cfRule type="cellIs" priority="5950" operator="equal" dxfId="12">
      <formula>"G"</formula>
    </cfRule>
    <cfRule type="cellIs" priority="5951" operator="equal" dxfId="11">
      <formula>$R$2</formula>
    </cfRule>
    <cfRule type="cellIs" priority="5952" operator="equal" dxfId="10">
      <formula>$P$2</formula>
    </cfRule>
    <cfRule type="beginsWith" priority="5953" operator="beginsWith" dxfId="16" text="+">
      <formula>LEFT(M118,LEN("+"))="+"</formula>
    </cfRule>
    <cfRule type="cellIs" priority="5954" operator="equal" dxfId="9">
      <formula>"O"</formula>
    </cfRule>
    <cfRule type="containsText" priority="5955" operator="containsText" dxfId="0" text="Q">
      <formula>NOT(ISERROR(SEARCH("Q",M118)))</formula>
    </cfRule>
    <cfRule type="cellIs" priority="5956" operator="equal" dxfId="13">
      <formula>"L"</formula>
    </cfRule>
  </conditionalFormatting>
  <conditionalFormatting sqref="P118">
    <cfRule type="cellIs" priority="5943" operator="equal" dxfId="12">
      <formula>"G"</formula>
    </cfRule>
    <cfRule type="cellIs" priority="5944" operator="equal" dxfId="11">
      <formula>$R$2</formula>
    </cfRule>
    <cfRule type="cellIs" priority="5945" operator="equal" dxfId="10">
      <formula>$P$2</formula>
    </cfRule>
    <cfRule type="beginsWith" priority="5946" operator="beginsWith" dxfId="16" text="+">
      <formula>LEFT(P118,LEN("+"))="+"</formula>
    </cfRule>
    <cfRule type="cellIs" priority="5947" operator="equal" dxfId="9">
      <formula>"O"</formula>
    </cfRule>
    <cfRule type="containsText" priority="5948" operator="containsText" dxfId="0" text="Q">
      <formula>NOT(ISERROR(SEARCH("Q",P118)))</formula>
    </cfRule>
    <cfRule type="cellIs" priority="5949" operator="equal" dxfId="13">
      <formula>"L"</formula>
    </cfRule>
  </conditionalFormatting>
  <conditionalFormatting sqref="S118">
    <cfRule type="cellIs" priority="4900" operator="equal" dxfId="12">
      <formula>"G"</formula>
    </cfRule>
    <cfRule type="cellIs" priority="4901" operator="equal" dxfId="11">
      <formula>$R$2</formula>
    </cfRule>
    <cfRule type="cellIs" priority="4902" operator="equal" dxfId="10">
      <formula>$P$2</formula>
    </cfRule>
    <cfRule type="beginsWith" priority="4903" operator="beginsWith" dxfId="16" text="+">
      <formula>LEFT(S118,LEN("+"))="+"</formula>
    </cfRule>
    <cfRule type="cellIs" priority="4904" operator="equal" dxfId="9">
      <formula>"O"</formula>
    </cfRule>
    <cfRule type="containsText" priority="4905" operator="containsText" dxfId="0" text="Q">
      <formula>NOT(ISERROR(SEARCH("Q",S118)))</formula>
    </cfRule>
    <cfRule type="cellIs" priority="4906" operator="equal" dxfId="13">
      <formula>"L"</formula>
    </cfRule>
  </conditionalFormatting>
  <conditionalFormatting sqref="T118">
    <cfRule type="cellIs" priority="4893" operator="equal" dxfId="12">
      <formula>"G"</formula>
    </cfRule>
    <cfRule type="cellIs" priority="4894" operator="equal" dxfId="11">
      <formula>$R$2</formula>
    </cfRule>
    <cfRule type="cellIs" priority="4895" operator="equal" dxfId="10">
      <formula>$P$2</formula>
    </cfRule>
    <cfRule type="beginsWith" priority="4896" operator="beginsWith" dxfId="16" text="+">
      <formula>LEFT(T118,LEN("+"))="+"</formula>
    </cfRule>
    <cfRule type="cellIs" priority="4897" operator="equal" dxfId="9">
      <formula>"O"</formula>
    </cfRule>
    <cfRule type="containsText" priority="4898" operator="containsText" dxfId="0" text="Q">
      <formula>NOT(ISERROR(SEARCH("Q",T118)))</formula>
    </cfRule>
    <cfRule type="cellIs" priority="4899" operator="equal" dxfId="13">
      <formula>"L"</formula>
    </cfRule>
  </conditionalFormatting>
  <conditionalFormatting sqref="W118">
    <cfRule type="cellIs" priority="4886" operator="equal" dxfId="12">
      <formula>"G"</formula>
    </cfRule>
    <cfRule type="cellIs" priority="4887" operator="equal" dxfId="11">
      <formula>$R$2</formula>
    </cfRule>
    <cfRule type="cellIs" priority="4888" operator="equal" dxfId="10">
      <formula>$P$2</formula>
    </cfRule>
    <cfRule type="beginsWith" priority="4889" operator="beginsWith" dxfId="16" text="+">
      <formula>LEFT(W118,LEN("+"))="+"</formula>
    </cfRule>
    <cfRule type="cellIs" priority="4890" operator="equal" dxfId="9">
      <formula>"O"</formula>
    </cfRule>
    <cfRule type="containsText" priority="4891" operator="containsText" dxfId="0" text="Q">
      <formula>NOT(ISERROR(SEARCH("Q",W118)))</formula>
    </cfRule>
    <cfRule type="cellIs" priority="4892" operator="equal" dxfId="13">
      <formula>"L"</formula>
    </cfRule>
  </conditionalFormatting>
  <conditionalFormatting sqref="X118">
    <cfRule type="cellIs" priority="4879" operator="equal" dxfId="12">
      <formula>"G"</formula>
    </cfRule>
    <cfRule type="cellIs" priority="4880" operator="equal" dxfId="11">
      <formula>$R$2</formula>
    </cfRule>
    <cfRule type="cellIs" priority="4881" operator="equal" dxfId="10">
      <formula>$P$2</formula>
    </cfRule>
    <cfRule type="beginsWith" priority="4882" operator="beginsWith" dxfId="16" text="+">
      <formula>LEFT(X118,LEN("+"))="+"</formula>
    </cfRule>
    <cfRule type="cellIs" priority="4883" operator="equal" dxfId="9">
      <formula>"O"</formula>
    </cfRule>
    <cfRule type="containsText" priority="4884" operator="containsText" dxfId="0" text="Q">
      <formula>NOT(ISERROR(SEARCH("Q",X118)))</formula>
    </cfRule>
    <cfRule type="cellIs" priority="4885" operator="equal" dxfId="13">
      <formula>"L"</formula>
    </cfRule>
  </conditionalFormatting>
  <conditionalFormatting sqref="Z118">
    <cfRule type="cellIs" priority="4872" operator="equal" dxfId="12">
      <formula>"G"</formula>
    </cfRule>
    <cfRule type="cellIs" priority="4873" operator="equal" dxfId="11">
      <formula>$R$2</formula>
    </cfRule>
    <cfRule type="cellIs" priority="4874" operator="equal" dxfId="10">
      <formula>$P$2</formula>
    </cfRule>
    <cfRule type="beginsWith" priority="4875" operator="beginsWith" dxfId="16" text="+">
      <formula>LEFT(Z118,LEN("+"))="+"</formula>
    </cfRule>
    <cfRule type="cellIs" priority="4876" operator="equal" dxfId="9">
      <formula>"O"</formula>
    </cfRule>
    <cfRule type="containsText" priority="4877" operator="containsText" dxfId="0" text="Q">
      <formula>NOT(ISERROR(SEARCH("Q",Z118)))</formula>
    </cfRule>
    <cfRule type="cellIs" priority="4878" operator="equal" dxfId="13">
      <formula>"L"</formula>
    </cfRule>
  </conditionalFormatting>
  <conditionalFormatting sqref="AA118">
    <cfRule type="cellIs" priority="121" operator="equal" dxfId="12">
      <formula>"G"</formula>
    </cfRule>
    <cfRule type="cellIs" priority="122" operator="equal" dxfId="11">
      <formula>$R$2</formula>
    </cfRule>
    <cfRule type="cellIs" priority="123" operator="equal" dxfId="10">
      <formula>$P$2</formula>
    </cfRule>
    <cfRule type="beginsWith" priority="124" operator="beginsWith" dxfId="16" text="+">
      <formula>LEFT(AA118,LEN("+"))="+"</formula>
    </cfRule>
    <cfRule type="cellIs" priority="125" operator="equal" dxfId="9">
      <formula>"O"</formula>
    </cfRule>
    <cfRule type="containsText" priority="126" operator="containsText" dxfId="0" text="Q">
      <formula>NOT(ISERROR(SEARCH("Q",AA118)))</formula>
    </cfRule>
    <cfRule type="cellIs" priority="127" operator="equal" dxfId="13">
      <formula>"L"</formula>
    </cfRule>
  </conditionalFormatting>
  <conditionalFormatting sqref="AC118:AG118">
    <cfRule type="cellIs" priority="128" operator="equal" dxfId="12">
      <formula>"G"</formula>
    </cfRule>
    <cfRule type="cellIs" priority="129" operator="equal" dxfId="11">
      <formula>$R$2</formula>
    </cfRule>
    <cfRule type="cellIs" priority="130" operator="equal" dxfId="10">
      <formula>$P$2</formula>
    </cfRule>
    <cfRule type="beginsWith" priority="131" operator="beginsWith" dxfId="16" text="+">
      <formula>LEFT(AC118,LEN("+"))="+"</formula>
    </cfRule>
    <cfRule type="cellIs" priority="132" operator="equal" dxfId="9">
      <formula>"O"</formula>
    </cfRule>
    <cfRule type="containsText" priority="133" operator="containsText" dxfId="0" text="Q">
      <formula>NOT(ISERROR(SEARCH("Q",AC118)))</formula>
    </cfRule>
    <cfRule type="cellIs" priority="134" operator="equal" dxfId="13">
      <formula>"L"</formula>
    </cfRule>
  </conditionalFormatting>
  <conditionalFormatting sqref="E120">
    <cfRule type="cellIs" priority="5691" operator="equal" dxfId="12">
      <formula>"G"</formula>
    </cfRule>
    <cfRule type="cellIs" priority="5692" operator="equal" dxfId="11">
      <formula>$R$2</formula>
    </cfRule>
    <cfRule type="cellIs" priority="5693" operator="equal" dxfId="10">
      <formula>$P$2</formula>
    </cfRule>
    <cfRule type="beginsWith" priority="5694" operator="beginsWith" dxfId="16" text="+">
      <formula>LEFT(E120,LEN("+"))="+"</formula>
    </cfRule>
    <cfRule type="cellIs" priority="5695" operator="equal" dxfId="9">
      <formula>"O"</formula>
    </cfRule>
    <cfRule type="containsText" priority="5696" operator="containsText" dxfId="0" text="Q">
      <formula>NOT(ISERROR(SEARCH("Q",E120)))</formula>
    </cfRule>
    <cfRule type="cellIs" priority="5697" operator="equal" dxfId="13">
      <formula>"L"</formula>
    </cfRule>
  </conditionalFormatting>
  <conditionalFormatting sqref="P120">
    <cfRule type="cellIs" priority="5187" operator="equal" dxfId="12">
      <formula>"G"</formula>
    </cfRule>
    <cfRule type="cellIs" priority="5188" operator="equal" dxfId="11">
      <formula>$R$2</formula>
    </cfRule>
    <cfRule type="cellIs" priority="5189" operator="equal" dxfId="10">
      <formula>$P$2</formula>
    </cfRule>
    <cfRule type="beginsWith" priority="5190" operator="beginsWith" dxfId="16" text="+">
      <formula>LEFT(P120,LEN("+"))="+"</formula>
    </cfRule>
    <cfRule type="cellIs" priority="5191" operator="equal" dxfId="9">
      <formula>"O"</formula>
    </cfRule>
    <cfRule type="containsText" priority="5192" operator="containsText" dxfId="0" text="Q">
      <formula>NOT(ISERROR(SEARCH("Q",P120)))</formula>
    </cfRule>
    <cfRule type="cellIs" priority="5193" operator="equal" dxfId="13">
      <formula>"L"</formula>
    </cfRule>
  </conditionalFormatting>
  <conditionalFormatting sqref="AF120:AG120">
    <cfRule type="cellIs" priority="114" operator="equal" dxfId="12">
      <formula>"G"</formula>
    </cfRule>
    <cfRule type="cellIs" priority="115" operator="equal" dxfId="11">
      <formula>$R$2</formula>
    </cfRule>
    <cfRule type="cellIs" priority="116" operator="equal" dxfId="10">
      <formula>$P$2</formula>
    </cfRule>
    <cfRule type="beginsWith" priority="117" operator="beginsWith" dxfId="16" text="+">
      <formula>LEFT(AF120,LEN("+"))="+"</formula>
    </cfRule>
    <cfRule type="cellIs" priority="118" operator="equal" dxfId="9">
      <formula>"O"</formula>
    </cfRule>
    <cfRule type="containsText" priority="119" operator="containsText" dxfId="0" text="Q">
      <formula>NOT(ISERROR(SEARCH("Q",AF120)))</formula>
    </cfRule>
    <cfRule type="cellIs" priority="120" operator="equal" dxfId="13">
      <formula>"L"</formula>
    </cfRule>
  </conditionalFormatting>
  <conditionalFormatting sqref="AD122">
    <cfRule type="cellIs" priority="10698" operator="equal" dxfId="12">
      <formula>"G"</formula>
    </cfRule>
    <cfRule type="cellIs" priority="10699" operator="equal" dxfId="11">
      <formula>$R$2</formula>
    </cfRule>
    <cfRule type="cellIs" priority="10700" operator="equal" dxfId="10">
      <formula>$P$2</formula>
    </cfRule>
    <cfRule type="beginsWith" priority="10701" operator="beginsWith" dxfId="16" text="+">
      <formula>LEFT(AD122,LEN("+"))="+"</formula>
    </cfRule>
    <cfRule type="cellIs" priority="10702" operator="equal" dxfId="9">
      <formula>"O"</formula>
    </cfRule>
    <cfRule type="containsText" priority="10703" operator="containsText" dxfId="0" text="Q">
      <formula>NOT(ISERROR(SEARCH("Q",AD122)))</formula>
    </cfRule>
    <cfRule type="cellIs" priority="10704" operator="equal" dxfId="13">
      <formula>"L"</formula>
    </cfRule>
  </conditionalFormatting>
  <conditionalFormatting sqref="O123">
    <cfRule type="cellIs" priority="5684" operator="equal" dxfId="12">
      <formula>"G"</formula>
    </cfRule>
    <cfRule type="cellIs" priority="5685" operator="equal" dxfId="11">
      <formula>$R$2</formula>
    </cfRule>
    <cfRule type="cellIs" priority="5686" operator="equal" dxfId="10">
      <formula>$P$2</formula>
    </cfRule>
    <cfRule type="beginsWith" priority="5687" operator="beginsWith" dxfId="16" text="+">
      <formula>LEFT(O123,LEN("+"))="+"</formula>
    </cfRule>
    <cfRule type="cellIs" priority="5688" operator="equal" dxfId="9">
      <formula>"O"</formula>
    </cfRule>
    <cfRule type="containsText" priority="5689" operator="containsText" dxfId="0" text="Q">
      <formula>NOT(ISERROR(SEARCH("Q",O123)))</formula>
    </cfRule>
    <cfRule type="cellIs" priority="5690" operator="equal" dxfId="13">
      <formula>"L"</formula>
    </cfRule>
  </conditionalFormatting>
  <conditionalFormatting sqref="T123">
    <cfRule type="cellIs" priority="5313" operator="equal" dxfId="12">
      <formula>"G"</formula>
    </cfRule>
    <cfRule type="cellIs" priority="5314" operator="equal" dxfId="11">
      <formula>$R$2</formula>
    </cfRule>
    <cfRule type="cellIs" priority="5315" operator="equal" dxfId="10">
      <formula>$P$2</formula>
    </cfRule>
    <cfRule type="beginsWith" priority="5316" operator="beginsWith" dxfId="16" text="+">
      <formula>LEFT(T123,LEN("+"))="+"</formula>
    </cfRule>
    <cfRule type="cellIs" priority="5317" operator="equal" dxfId="9">
      <formula>"O"</formula>
    </cfRule>
    <cfRule type="containsText" priority="5318" operator="containsText" dxfId="0" text="Q">
      <formula>NOT(ISERROR(SEARCH("Q",T123)))</formula>
    </cfRule>
    <cfRule type="cellIs" priority="5319" operator="equal" dxfId="13">
      <formula>"L"</formula>
    </cfRule>
  </conditionalFormatting>
  <conditionalFormatting sqref="AF123:AG123">
    <cfRule type="cellIs" priority="793" operator="equal" dxfId="12">
      <formula>"G"</formula>
    </cfRule>
    <cfRule type="cellIs" priority="794" operator="equal" dxfId="11">
      <formula>$R$2</formula>
    </cfRule>
    <cfRule type="cellIs" priority="795" operator="equal" dxfId="10">
      <formula>$P$2</formula>
    </cfRule>
    <cfRule type="beginsWith" priority="796" operator="beginsWith" dxfId="16" text="+">
      <formula>LEFT(AF123,LEN("+"))="+"</formula>
    </cfRule>
    <cfRule type="cellIs" priority="797" operator="equal" dxfId="9">
      <formula>"O"</formula>
    </cfRule>
    <cfRule type="containsText" priority="798" operator="containsText" dxfId="0" text="Q">
      <formula>NOT(ISERROR(SEARCH("Q",AF123)))</formula>
    </cfRule>
    <cfRule type="cellIs" priority="799" operator="equal" dxfId="13">
      <formula>"L"</formula>
    </cfRule>
  </conditionalFormatting>
  <conditionalFormatting sqref="J127">
    <cfRule type="cellIs" priority="938" operator="equal" dxfId="12">
      <formula>"G"</formula>
    </cfRule>
    <cfRule type="cellIs" priority="939" operator="equal" dxfId="11">
      <formula>$R$2</formula>
    </cfRule>
    <cfRule type="cellIs" priority="940" operator="equal" dxfId="10">
      <formula>$P$2</formula>
    </cfRule>
    <cfRule type="beginsWith" priority="941" operator="beginsWith" dxfId="16" text="+">
      <formula>LEFT(J127,LEN("+"))="+"</formula>
    </cfRule>
    <cfRule type="cellIs" priority="942" operator="equal" dxfId="9">
      <formula>"O"</formula>
    </cfRule>
    <cfRule type="containsText" priority="943" operator="containsText" dxfId="0" text="Q">
      <formula>NOT(ISERROR(SEARCH("Q",J127)))</formula>
    </cfRule>
    <cfRule type="cellIs" priority="944" operator="equal" dxfId="13">
      <formula>"L"</formula>
    </cfRule>
  </conditionalFormatting>
  <conditionalFormatting sqref="U133">
    <cfRule type="cellIs" priority="917" operator="equal" dxfId="12">
      <formula>"G"</formula>
    </cfRule>
    <cfRule type="cellIs" priority="918" operator="equal" dxfId="11">
      <formula>$R$2</formula>
    </cfRule>
    <cfRule type="cellIs" priority="919" operator="equal" dxfId="10">
      <formula>$P$2</formula>
    </cfRule>
    <cfRule type="beginsWith" priority="920" operator="beginsWith" dxfId="16" text="+">
      <formula>LEFT(U133,LEN("+"))="+"</formula>
    </cfRule>
    <cfRule type="cellIs" priority="921" operator="equal" dxfId="9">
      <formula>"O"</formula>
    </cfRule>
    <cfRule type="containsText" priority="922" operator="containsText" dxfId="0" text="Q">
      <formula>NOT(ISERROR(SEARCH("Q",U133)))</formula>
    </cfRule>
    <cfRule type="cellIs" priority="923" operator="equal" dxfId="13">
      <formula>"L"</formula>
    </cfRule>
  </conditionalFormatting>
  <conditionalFormatting sqref="AE134">
    <cfRule type="cellIs" priority="9543" operator="equal" dxfId="12">
      <formula>"G"</formula>
    </cfRule>
    <cfRule type="cellIs" priority="9544" operator="equal" dxfId="11">
      <formula>$R$2</formula>
    </cfRule>
    <cfRule type="cellIs" priority="9545" operator="equal" dxfId="10">
      <formula>$P$2</formula>
    </cfRule>
    <cfRule type="beginsWith" priority="9546" operator="beginsWith" dxfId="16" text="+">
      <formula>LEFT(AE134,LEN("+"))="+"</formula>
    </cfRule>
    <cfRule type="cellIs" priority="9547" operator="equal" dxfId="9">
      <formula>"O"</formula>
    </cfRule>
    <cfRule type="containsText" priority="9548" operator="containsText" dxfId="0" text="Q">
      <formula>NOT(ISERROR(SEARCH("Q",AE134)))</formula>
    </cfRule>
    <cfRule type="cellIs" priority="9549" operator="equal" dxfId="13">
      <formula>"L"</formula>
    </cfRule>
  </conditionalFormatting>
  <conditionalFormatting sqref="AF134:AG134">
    <cfRule type="cellIs" priority="10467" operator="equal" dxfId="12">
      <formula>"G"</formula>
    </cfRule>
    <cfRule type="cellIs" priority="10468" operator="equal" dxfId="11">
      <formula>$R$2</formula>
    </cfRule>
    <cfRule type="cellIs" priority="10469" operator="equal" dxfId="10">
      <formula>$P$2</formula>
    </cfRule>
    <cfRule type="beginsWith" priority="10470" operator="beginsWith" dxfId="16" text="+">
      <formula>LEFT(AF134,LEN("+"))="+"</formula>
    </cfRule>
    <cfRule type="cellIs" priority="10471" operator="equal" dxfId="9">
      <formula>"O"</formula>
    </cfRule>
    <cfRule type="containsText" priority="10472" operator="containsText" dxfId="0" text="Q">
      <formula>NOT(ISERROR(SEARCH("Q",AF134)))</formula>
    </cfRule>
    <cfRule type="cellIs" priority="10473" operator="equal" dxfId="13">
      <formula>"L"</formula>
    </cfRule>
  </conditionalFormatting>
  <conditionalFormatting sqref="C135">
    <cfRule type="cellIs" priority="5418" operator="equal" dxfId="12">
      <formula>"G"</formula>
    </cfRule>
    <cfRule type="cellIs" priority="5419" operator="equal" dxfId="11">
      <formula>$R$2</formula>
    </cfRule>
    <cfRule type="cellIs" priority="5420" operator="equal" dxfId="10">
      <formula>$P$2</formula>
    </cfRule>
    <cfRule type="beginsWith" priority="5421" operator="beginsWith" dxfId="16" text="+">
      <formula>LEFT(C135,LEN("+"))="+"</formula>
    </cfRule>
    <cfRule type="cellIs" priority="5422" operator="equal" dxfId="9">
      <formula>"O"</formula>
    </cfRule>
    <cfRule type="containsText" priority="5423" operator="containsText" dxfId="0" text="Q">
      <formula>NOT(ISERROR(SEARCH("Q",C135)))</formula>
    </cfRule>
    <cfRule type="cellIs" priority="5424" operator="equal" dxfId="13">
      <formula>"L"</formula>
    </cfRule>
  </conditionalFormatting>
  <conditionalFormatting sqref="D135">
    <cfRule type="cellIs" priority="5411" operator="equal" dxfId="12">
      <formula>"G"</formula>
    </cfRule>
    <cfRule type="cellIs" priority="5412" operator="equal" dxfId="11">
      <formula>$R$2</formula>
    </cfRule>
    <cfRule type="cellIs" priority="5413" operator="equal" dxfId="10">
      <formula>$P$2</formula>
    </cfRule>
    <cfRule type="beginsWith" priority="5414" operator="beginsWith" dxfId="16" text="+">
      <formula>LEFT(D135,LEN("+"))="+"</formula>
    </cfRule>
    <cfRule type="cellIs" priority="5415" operator="equal" dxfId="9">
      <formula>"O"</formula>
    </cfRule>
    <cfRule type="containsText" priority="5416" operator="containsText" dxfId="0" text="Q">
      <formula>NOT(ISERROR(SEARCH("Q",D135)))</formula>
    </cfRule>
    <cfRule type="cellIs" priority="5417" operator="equal" dxfId="13">
      <formula>"L"</formula>
    </cfRule>
  </conditionalFormatting>
  <conditionalFormatting sqref="E135">
    <cfRule type="cellIs" priority="5404" operator="equal" dxfId="12">
      <formula>"G"</formula>
    </cfRule>
    <cfRule type="cellIs" priority="5405" operator="equal" dxfId="11">
      <formula>$R$2</formula>
    </cfRule>
    <cfRule type="cellIs" priority="5406" operator="equal" dxfId="10">
      <formula>$P$2</formula>
    </cfRule>
    <cfRule type="beginsWith" priority="5407" operator="beginsWith" dxfId="16" text="+">
      <formula>LEFT(E135,LEN("+"))="+"</formula>
    </cfRule>
    <cfRule type="cellIs" priority="5408" operator="equal" dxfId="9">
      <formula>"O"</formula>
    </cfRule>
    <cfRule type="containsText" priority="5409" operator="containsText" dxfId="0" text="Q">
      <formula>NOT(ISERROR(SEARCH("Q",E135)))</formula>
    </cfRule>
    <cfRule type="cellIs" priority="5410" operator="equal" dxfId="13">
      <formula>"L"</formula>
    </cfRule>
  </conditionalFormatting>
  <conditionalFormatting sqref="F135">
    <cfRule type="cellIs" priority="5397" operator="equal" dxfId="12">
      <formula>"G"</formula>
    </cfRule>
    <cfRule type="cellIs" priority="5398" operator="equal" dxfId="11">
      <formula>$R$2</formula>
    </cfRule>
    <cfRule type="cellIs" priority="5399" operator="equal" dxfId="10">
      <formula>$P$2</formula>
    </cfRule>
    <cfRule type="beginsWith" priority="5400" operator="beginsWith" dxfId="16" text="+">
      <formula>LEFT(F135,LEN("+"))="+"</formula>
    </cfRule>
    <cfRule type="cellIs" priority="5401" operator="equal" dxfId="9">
      <formula>"O"</formula>
    </cfRule>
    <cfRule type="containsText" priority="5402" operator="containsText" dxfId="0" text="Q">
      <formula>NOT(ISERROR(SEARCH("Q",F135)))</formula>
    </cfRule>
    <cfRule type="cellIs" priority="5403" operator="equal" dxfId="13">
      <formula>"L"</formula>
    </cfRule>
  </conditionalFormatting>
  <conditionalFormatting sqref="G135">
    <cfRule type="cellIs" priority="5390" operator="equal" dxfId="12">
      <formula>"G"</formula>
    </cfRule>
    <cfRule type="cellIs" priority="5391" operator="equal" dxfId="11">
      <formula>$R$2</formula>
    </cfRule>
    <cfRule type="cellIs" priority="5392" operator="equal" dxfId="10">
      <formula>$P$2</formula>
    </cfRule>
    <cfRule type="beginsWith" priority="5393" operator="beginsWith" dxfId="16" text="+">
      <formula>LEFT(G135,LEN("+"))="+"</formula>
    </cfRule>
    <cfRule type="cellIs" priority="5394" operator="equal" dxfId="9">
      <formula>"O"</formula>
    </cfRule>
    <cfRule type="containsText" priority="5395" operator="containsText" dxfId="0" text="Q">
      <formula>NOT(ISERROR(SEARCH("Q",G135)))</formula>
    </cfRule>
    <cfRule type="cellIs" priority="5396" operator="equal" dxfId="13">
      <formula>"L"</formula>
    </cfRule>
  </conditionalFormatting>
  <conditionalFormatting sqref="H135">
    <cfRule type="cellIs" priority="5383" operator="equal" dxfId="12">
      <formula>"G"</formula>
    </cfRule>
    <cfRule type="cellIs" priority="5384" operator="equal" dxfId="11">
      <formula>$R$2</formula>
    </cfRule>
    <cfRule type="cellIs" priority="5385" operator="equal" dxfId="10">
      <formula>$P$2</formula>
    </cfRule>
    <cfRule type="beginsWith" priority="5386" operator="beginsWith" dxfId="16" text="+">
      <formula>LEFT(H135,LEN("+"))="+"</formula>
    </cfRule>
    <cfRule type="cellIs" priority="5387" operator="equal" dxfId="9">
      <formula>"O"</formula>
    </cfRule>
    <cfRule type="containsText" priority="5388" operator="containsText" dxfId="0" text="Q">
      <formula>NOT(ISERROR(SEARCH("Q",H135)))</formula>
    </cfRule>
    <cfRule type="cellIs" priority="5389" operator="equal" dxfId="13">
      <formula>"L"</formula>
    </cfRule>
  </conditionalFormatting>
  <conditionalFormatting sqref="I135">
    <cfRule type="cellIs" priority="5376" operator="equal" dxfId="12">
      <formula>"G"</formula>
    </cfRule>
    <cfRule type="cellIs" priority="5377" operator="equal" dxfId="11">
      <formula>$R$2</formula>
    </cfRule>
    <cfRule type="cellIs" priority="5378" operator="equal" dxfId="10">
      <formula>$P$2</formula>
    </cfRule>
    <cfRule type="beginsWith" priority="5379" operator="beginsWith" dxfId="16" text="+">
      <formula>LEFT(I135,LEN("+"))="+"</formula>
    </cfRule>
    <cfRule type="cellIs" priority="5380" operator="equal" dxfId="9">
      <formula>"O"</formula>
    </cfRule>
    <cfRule type="containsText" priority="5381" operator="containsText" dxfId="0" text="Q">
      <formula>NOT(ISERROR(SEARCH("Q",I135)))</formula>
    </cfRule>
    <cfRule type="cellIs" priority="5382" operator="equal" dxfId="13">
      <formula>"L"</formula>
    </cfRule>
  </conditionalFormatting>
  <conditionalFormatting sqref="J135">
    <cfRule type="cellIs" priority="5369" operator="equal" dxfId="12">
      <formula>"G"</formula>
    </cfRule>
    <cfRule type="cellIs" priority="5370" operator="equal" dxfId="11">
      <formula>$R$2</formula>
    </cfRule>
    <cfRule type="cellIs" priority="5371" operator="equal" dxfId="10">
      <formula>$P$2</formula>
    </cfRule>
    <cfRule type="beginsWith" priority="5372" operator="beginsWith" dxfId="16" text="+">
      <formula>LEFT(J135,LEN("+"))="+"</formula>
    </cfRule>
    <cfRule type="cellIs" priority="5373" operator="equal" dxfId="9">
      <formula>"O"</formula>
    </cfRule>
    <cfRule type="containsText" priority="5374" operator="containsText" dxfId="0" text="Q">
      <formula>NOT(ISERROR(SEARCH("Q",J135)))</formula>
    </cfRule>
    <cfRule type="cellIs" priority="5375" operator="equal" dxfId="13">
      <formula>"L"</formula>
    </cfRule>
  </conditionalFormatting>
  <conditionalFormatting sqref="K135">
    <cfRule type="cellIs" priority="5362" operator="equal" dxfId="12">
      <formula>"G"</formula>
    </cfRule>
    <cfRule type="cellIs" priority="5363" operator="equal" dxfId="11">
      <formula>$R$2</formula>
    </cfRule>
    <cfRule type="cellIs" priority="5364" operator="equal" dxfId="10">
      <formula>$P$2</formula>
    </cfRule>
    <cfRule type="beginsWith" priority="5365" operator="beginsWith" dxfId="16" text="+">
      <formula>LEFT(K135,LEN("+"))="+"</formula>
    </cfRule>
    <cfRule type="cellIs" priority="5366" operator="equal" dxfId="9">
      <formula>"O"</formula>
    </cfRule>
    <cfRule type="containsText" priority="5367" operator="containsText" dxfId="0" text="Q">
      <formula>NOT(ISERROR(SEARCH("Q",K135)))</formula>
    </cfRule>
    <cfRule type="cellIs" priority="5368" operator="equal" dxfId="13">
      <formula>"L"</formula>
    </cfRule>
  </conditionalFormatting>
  <conditionalFormatting sqref="L135">
    <cfRule type="cellIs" priority="5355" operator="equal" dxfId="12">
      <formula>"G"</formula>
    </cfRule>
    <cfRule type="cellIs" priority="5356" operator="equal" dxfId="11">
      <formula>$R$2</formula>
    </cfRule>
    <cfRule type="cellIs" priority="5357" operator="equal" dxfId="10">
      <formula>$P$2</formula>
    </cfRule>
    <cfRule type="beginsWith" priority="5358" operator="beginsWith" dxfId="16" text="+">
      <formula>LEFT(L135,LEN("+"))="+"</formula>
    </cfRule>
    <cfRule type="cellIs" priority="5359" operator="equal" dxfId="9">
      <formula>"O"</formula>
    </cfRule>
    <cfRule type="containsText" priority="5360" operator="containsText" dxfId="0" text="Q">
      <formula>NOT(ISERROR(SEARCH("Q",L135)))</formula>
    </cfRule>
    <cfRule type="cellIs" priority="5361" operator="equal" dxfId="13">
      <formula>"L"</formula>
    </cfRule>
  </conditionalFormatting>
  <conditionalFormatting sqref="M135">
    <cfRule type="cellIs" priority="5348" operator="equal" dxfId="12">
      <formula>"G"</formula>
    </cfRule>
    <cfRule type="cellIs" priority="5349" operator="equal" dxfId="11">
      <formula>$R$2</formula>
    </cfRule>
    <cfRule type="cellIs" priority="5350" operator="equal" dxfId="10">
      <formula>$P$2</formula>
    </cfRule>
    <cfRule type="beginsWith" priority="5351" operator="beginsWith" dxfId="16" text="+">
      <formula>LEFT(M135,LEN("+"))="+"</formula>
    </cfRule>
    <cfRule type="cellIs" priority="5352" operator="equal" dxfId="9">
      <formula>"O"</formula>
    </cfRule>
    <cfRule type="containsText" priority="5353" operator="containsText" dxfId="0" text="Q">
      <formula>NOT(ISERROR(SEARCH("Q",M135)))</formula>
    </cfRule>
    <cfRule type="cellIs" priority="5354" operator="equal" dxfId="13">
      <formula>"L"</formula>
    </cfRule>
  </conditionalFormatting>
  <conditionalFormatting sqref="N135">
    <cfRule type="cellIs" priority="5341" operator="equal" dxfId="12">
      <formula>"G"</formula>
    </cfRule>
    <cfRule type="cellIs" priority="5342" operator="equal" dxfId="11">
      <formula>$R$2</formula>
    </cfRule>
    <cfRule type="cellIs" priority="5343" operator="equal" dxfId="10">
      <formula>$P$2</formula>
    </cfRule>
    <cfRule type="beginsWith" priority="5344" operator="beginsWith" dxfId="16" text="+">
      <formula>LEFT(N135,LEN("+"))="+"</formula>
    </cfRule>
    <cfRule type="cellIs" priority="5345" operator="equal" dxfId="9">
      <formula>"O"</formula>
    </cfRule>
    <cfRule type="containsText" priority="5346" operator="containsText" dxfId="0" text="Q">
      <formula>NOT(ISERROR(SEARCH("Q",N135)))</formula>
    </cfRule>
    <cfRule type="cellIs" priority="5347" operator="equal" dxfId="13">
      <formula>"L"</formula>
    </cfRule>
  </conditionalFormatting>
  <conditionalFormatting sqref="O135">
    <cfRule type="cellIs" priority="5334" operator="equal" dxfId="12">
      <formula>"G"</formula>
    </cfRule>
    <cfRule type="cellIs" priority="5335" operator="equal" dxfId="11">
      <formula>$R$2</formula>
    </cfRule>
    <cfRule type="cellIs" priority="5336" operator="equal" dxfId="10">
      <formula>$P$2</formula>
    </cfRule>
    <cfRule type="beginsWith" priority="5337" operator="beginsWith" dxfId="16" text="+">
      <formula>LEFT(O135,LEN("+"))="+"</formula>
    </cfRule>
    <cfRule type="cellIs" priority="5338" operator="equal" dxfId="9">
      <formula>"O"</formula>
    </cfRule>
    <cfRule type="containsText" priority="5339" operator="containsText" dxfId="0" text="Q">
      <formula>NOT(ISERROR(SEARCH("Q",O135)))</formula>
    </cfRule>
    <cfRule type="cellIs" priority="5340" operator="equal" dxfId="13">
      <formula>"L"</formula>
    </cfRule>
  </conditionalFormatting>
  <conditionalFormatting sqref="S135">
    <cfRule type="cellIs" priority="910" operator="equal" dxfId="12">
      <formula>"G"</formula>
    </cfRule>
    <cfRule type="cellIs" priority="911" operator="equal" dxfId="11">
      <formula>$R$2</formula>
    </cfRule>
    <cfRule type="cellIs" priority="912" operator="equal" dxfId="10">
      <formula>$P$2</formula>
    </cfRule>
    <cfRule type="beginsWith" priority="913" operator="beginsWith" dxfId="16" text="+">
      <formula>LEFT(S135,LEN("+"))="+"</formula>
    </cfRule>
    <cfRule type="cellIs" priority="914" operator="equal" dxfId="9">
      <formula>"O"</formula>
    </cfRule>
    <cfRule type="containsText" priority="915" operator="containsText" dxfId="0" text="Q">
      <formula>NOT(ISERROR(SEARCH("Q",S135)))</formula>
    </cfRule>
    <cfRule type="cellIs" priority="916" operator="equal" dxfId="13">
      <formula>"L"</formula>
    </cfRule>
  </conditionalFormatting>
  <conditionalFormatting sqref="Y138">
    <cfRule type="cellIs" priority="847" operator="equal" dxfId="12">
      <formula>"G"</formula>
    </cfRule>
    <cfRule type="cellIs" priority="848" operator="equal" dxfId="11">
      <formula>$R$2</formula>
    </cfRule>
    <cfRule type="cellIs" priority="849" operator="equal" dxfId="10">
      <formula>$P$2</formula>
    </cfRule>
    <cfRule type="beginsWith" priority="850" operator="beginsWith" dxfId="16" text="+">
      <formula>LEFT(Y138,LEN("+"))="+"</formula>
    </cfRule>
    <cfRule type="cellIs" priority="851" operator="equal" dxfId="9">
      <formula>"O"</formula>
    </cfRule>
    <cfRule type="containsText" priority="852" operator="containsText" dxfId="0" text="Q">
      <formula>NOT(ISERROR(SEARCH("Q",Y138)))</formula>
    </cfRule>
    <cfRule type="cellIs" priority="853" operator="equal" dxfId="13">
      <formula>"L"</formula>
    </cfRule>
  </conditionalFormatting>
  <conditionalFormatting sqref="AE138">
    <cfRule type="cellIs" priority="10383" operator="equal" dxfId="12">
      <formula>"G"</formula>
    </cfRule>
    <cfRule type="cellIs" priority="10384" operator="equal" dxfId="11">
      <formula>$R$2</formula>
    </cfRule>
    <cfRule type="cellIs" priority="10385" operator="equal" dxfId="10">
      <formula>$P$2</formula>
    </cfRule>
    <cfRule type="beginsWith" priority="10386" operator="beginsWith" dxfId="16" text="+">
      <formula>LEFT(AE138,LEN("+"))="+"</formula>
    </cfRule>
    <cfRule type="cellIs" priority="10387" operator="equal" dxfId="9">
      <formula>"O"</formula>
    </cfRule>
    <cfRule type="containsText" priority="10388" operator="containsText" dxfId="0" text="Q">
      <formula>NOT(ISERROR(SEARCH("Q",AE138)))</formula>
    </cfRule>
    <cfRule type="cellIs" priority="10389" operator="equal" dxfId="13">
      <formula>"L"</formula>
    </cfRule>
  </conditionalFormatting>
  <conditionalFormatting sqref="AE139">
    <cfRule type="cellIs" priority="9480" operator="equal" dxfId="12">
      <formula>"G"</formula>
    </cfRule>
    <cfRule type="cellIs" priority="9481" operator="equal" dxfId="11">
      <formula>$R$2</formula>
    </cfRule>
    <cfRule type="cellIs" priority="9482" operator="equal" dxfId="10">
      <formula>$P$2</formula>
    </cfRule>
    <cfRule type="beginsWith" priority="9483" operator="beginsWith" dxfId="16" text="+">
      <formula>LEFT(AE139,LEN("+"))="+"</formula>
    </cfRule>
    <cfRule type="cellIs" priority="9484" operator="equal" dxfId="9">
      <formula>"O"</formula>
    </cfRule>
    <cfRule type="containsText" priority="9485" operator="containsText" dxfId="0" text="Q">
      <formula>NOT(ISERROR(SEARCH("Q",AE139)))</formula>
    </cfRule>
    <cfRule type="cellIs" priority="9486" operator="equal" dxfId="13">
      <formula>"L"</formula>
    </cfRule>
  </conditionalFormatting>
  <conditionalFormatting sqref="C140">
    <cfRule type="cellIs" priority="833" operator="equal" dxfId="12">
      <formula>"G"</formula>
    </cfRule>
    <cfRule type="cellIs" priority="834" operator="equal" dxfId="11">
      <formula>$R$2</formula>
    </cfRule>
    <cfRule type="cellIs" priority="835" operator="equal" dxfId="10">
      <formula>$P$2</formula>
    </cfRule>
    <cfRule type="beginsWith" priority="836" operator="beginsWith" dxfId="16" text="+">
      <formula>LEFT(C140,LEN("+"))="+"</formula>
    </cfRule>
    <cfRule type="cellIs" priority="837" operator="equal" dxfId="9">
      <formula>"O"</formula>
    </cfRule>
    <cfRule type="containsText" priority="838" operator="containsText" dxfId="0" text="Q">
      <formula>NOT(ISERROR(SEARCH("Q",C140)))</formula>
    </cfRule>
    <cfRule type="cellIs" priority="839" operator="equal" dxfId="13">
      <formula>"L"</formula>
    </cfRule>
  </conditionalFormatting>
  <conditionalFormatting sqref="R144">
    <cfRule type="duplicateValues" priority="1448" dxfId="138"/>
  </conditionalFormatting>
  <conditionalFormatting sqref="X148">
    <cfRule type="cellIs" priority="4921" operator="equal" dxfId="12">
      <formula>"G"</formula>
    </cfRule>
    <cfRule type="cellIs" priority="4922" operator="equal" dxfId="11">
      <formula>$R$2</formula>
    </cfRule>
    <cfRule type="cellIs" priority="4923" operator="equal" dxfId="10">
      <formula>$P$2</formula>
    </cfRule>
    <cfRule type="beginsWith" priority="4924" operator="beginsWith" dxfId="16" text="+">
      <formula>LEFT(X148,LEN("+"))="+"</formula>
    </cfRule>
    <cfRule type="cellIs" priority="4925" operator="equal" dxfId="9">
      <formula>"O"</formula>
    </cfRule>
    <cfRule type="containsText" priority="4926" operator="containsText" dxfId="0" text="Q">
      <formula>NOT(ISERROR(SEARCH("Q",X148)))</formula>
    </cfRule>
    <cfRule type="cellIs" priority="4927" operator="equal" dxfId="13">
      <formula>"L"</formula>
    </cfRule>
  </conditionalFormatting>
  <conditionalFormatting sqref="C8:C9">
    <cfRule type="duplicateValues" priority="4642" dxfId="138"/>
  </conditionalFormatting>
  <conditionalFormatting sqref="C28:C29">
    <cfRule type="duplicateValues" priority="2878" dxfId="138"/>
  </conditionalFormatting>
  <conditionalFormatting sqref="D8:D9">
    <cfRule type="duplicateValues" priority="4641" dxfId="138"/>
  </conditionalFormatting>
  <conditionalFormatting sqref="D28:D29">
    <cfRule type="duplicateValues" priority="2877" dxfId="138"/>
  </conditionalFormatting>
  <conditionalFormatting sqref="E8:E9">
    <cfRule type="duplicateValues" priority="4640" dxfId="138"/>
  </conditionalFormatting>
  <conditionalFormatting sqref="E28:E29">
    <cfRule type="duplicateValues" priority="2876" dxfId="138"/>
  </conditionalFormatting>
  <conditionalFormatting sqref="F5:F6">
    <cfRule type="cellIs" priority="6440" operator="equal" dxfId="12">
      <formula>"G"</formula>
    </cfRule>
    <cfRule type="cellIs" priority="6441" operator="equal" dxfId="11">
      <formula>$R$2</formula>
    </cfRule>
    <cfRule type="cellIs" priority="6442" operator="equal" dxfId="10">
      <formula>$P$2</formula>
    </cfRule>
    <cfRule type="beginsWith" priority="6443" operator="beginsWith" dxfId="16" text="+">
      <formula>LEFT(F5,LEN("+"))="+"</formula>
    </cfRule>
    <cfRule type="cellIs" priority="6444" operator="equal" dxfId="9">
      <formula>"O"</formula>
    </cfRule>
    <cfRule type="containsText" priority="6445" operator="containsText" dxfId="0" text="Q">
      <formula>NOT(ISERROR(SEARCH("Q",F5)))</formula>
    </cfRule>
    <cfRule type="cellIs" priority="6446" operator="equal" dxfId="13">
      <formula>"L"</formula>
    </cfRule>
  </conditionalFormatting>
  <conditionalFormatting sqref="F8:F9">
    <cfRule type="cellIs" priority="4657" operator="equal" dxfId="12">
      <formula>"G"</formula>
    </cfRule>
    <cfRule type="cellIs" priority="4658" operator="equal" dxfId="11">
      <formula>$R$2</formula>
    </cfRule>
    <cfRule type="cellIs" priority="4659" operator="equal" dxfId="10">
      <formula>$P$2</formula>
    </cfRule>
    <cfRule type="beginsWith" priority="4660" operator="beginsWith" dxfId="16" text="+">
      <formula>LEFT(F8,LEN("+"))="+"</formula>
    </cfRule>
    <cfRule type="cellIs" priority="4661" operator="equal" dxfId="9">
      <formula>"O"</formula>
    </cfRule>
    <cfRule type="containsText" priority="4662" operator="containsText" dxfId="0" text="Q">
      <formula>NOT(ISERROR(SEARCH("Q",F8)))</formula>
    </cfRule>
    <cfRule type="cellIs" priority="4663" operator="equal" dxfId="13">
      <formula>"L"</formula>
    </cfRule>
  </conditionalFormatting>
  <conditionalFormatting sqref="F28:F29">
    <cfRule type="cellIs" priority="2893" operator="equal" dxfId="12">
      <formula>"G"</formula>
    </cfRule>
    <cfRule type="cellIs" priority="2894" operator="equal" dxfId="11">
      <formula>$R$2</formula>
    </cfRule>
    <cfRule type="cellIs" priority="2895" operator="equal" dxfId="10">
      <formula>$P$2</formula>
    </cfRule>
    <cfRule type="beginsWith" priority="2896" operator="beginsWith" dxfId="16" text="+">
      <formula>LEFT(F28,LEN("+"))="+"</formula>
    </cfRule>
    <cfRule type="cellIs" priority="2897" operator="equal" dxfId="9">
      <formula>"O"</formula>
    </cfRule>
    <cfRule type="containsText" priority="2898" operator="containsText" dxfId="0" text="Q">
      <formula>NOT(ISERROR(SEARCH("Q",F28)))</formula>
    </cfRule>
    <cfRule type="cellIs" priority="2899" operator="equal" dxfId="13">
      <formula>"L"</formula>
    </cfRule>
  </conditionalFormatting>
  <conditionalFormatting sqref="G5:G6">
    <cfRule type="cellIs" priority="6433" operator="equal" dxfId="12">
      <formula>"G"</formula>
    </cfRule>
    <cfRule type="cellIs" priority="6434" operator="equal" dxfId="11">
      <formula>$R$2</formula>
    </cfRule>
    <cfRule type="cellIs" priority="6435" operator="equal" dxfId="10">
      <formula>$P$2</formula>
    </cfRule>
    <cfRule type="beginsWith" priority="6436" operator="beginsWith" dxfId="16" text="+">
      <formula>LEFT(G5,LEN("+"))="+"</formula>
    </cfRule>
    <cfRule type="cellIs" priority="6437" operator="equal" dxfId="9">
      <formula>"O"</formula>
    </cfRule>
    <cfRule type="containsText" priority="6438" operator="containsText" dxfId="0" text="Q">
      <formula>NOT(ISERROR(SEARCH("Q",G5)))</formula>
    </cfRule>
    <cfRule type="cellIs" priority="6439" operator="equal" dxfId="13">
      <formula>"L"</formula>
    </cfRule>
  </conditionalFormatting>
  <conditionalFormatting sqref="G8:G9">
    <cfRule type="cellIs" priority="4650" operator="equal" dxfId="12">
      <formula>"G"</formula>
    </cfRule>
    <cfRule type="cellIs" priority="4651" operator="equal" dxfId="11">
      <formula>$R$2</formula>
    </cfRule>
    <cfRule type="cellIs" priority="4652" operator="equal" dxfId="10">
      <formula>$P$2</formula>
    </cfRule>
    <cfRule type="beginsWith" priority="4653" operator="beginsWith" dxfId="16" text="+">
      <formula>LEFT(G8,LEN("+"))="+"</formula>
    </cfRule>
    <cfRule type="cellIs" priority="4654" operator="equal" dxfId="9">
      <formula>"O"</formula>
    </cfRule>
    <cfRule type="containsText" priority="4655" operator="containsText" dxfId="0" text="Q">
      <formula>NOT(ISERROR(SEARCH("Q",G8)))</formula>
    </cfRule>
    <cfRule type="cellIs" priority="4656" operator="equal" dxfId="13">
      <formula>"L"</formula>
    </cfRule>
  </conditionalFormatting>
  <conditionalFormatting sqref="G28:G29">
    <cfRule type="cellIs" priority="2886" operator="equal" dxfId="12">
      <formula>"G"</formula>
    </cfRule>
    <cfRule type="cellIs" priority="2887" operator="equal" dxfId="11">
      <formula>$R$2</formula>
    </cfRule>
    <cfRule type="cellIs" priority="2888" operator="equal" dxfId="10">
      <formula>$P$2</formula>
    </cfRule>
    <cfRule type="beginsWith" priority="2889" operator="beginsWith" dxfId="16" text="+">
      <formula>LEFT(G28,LEN("+"))="+"</formula>
    </cfRule>
    <cfRule type="cellIs" priority="2890" operator="equal" dxfId="9">
      <formula>"O"</formula>
    </cfRule>
    <cfRule type="containsText" priority="2891" operator="containsText" dxfId="0" text="Q">
      <formula>NOT(ISERROR(SEARCH("Q",G28)))</formula>
    </cfRule>
    <cfRule type="cellIs" priority="2892" operator="equal" dxfId="13">
      <formula>"L"</formula>
    </cfRule>
  </conditionalFormatting>
  <conditionalFormatting sqref="H5:H6">
    <cfRule type="cellIs" priority="6426" operator="equal" dxfId="12">
      <formula>"G"</formula>
    </cfRule>
    <cfRule type="cellIs" priority="6427" operator="equal" dxfId="11">
      <formula>$R$2</formula>
    </cfRule>
    <cfRule type="cellIs" priority="6428" operator="equal" dxfId="10">
      <formula>$P$2</formula>
    </cfRule>
    <cfRule type="beginsWith" priority="6429" operator="beginsWith" dxfId="16" text="+">
      <formula>LEFT(H5,LEN("+"))="+"</formula>
    </cfRule>
    <cfRule type="cellIs" priority="6430" operator="equal" dxfId="9">
      <formula>"O"</formula>
    </cfRule>
    <cfRule type="containsText" priority="6431" operator="containsText" dxfId="0" text="Q">
      <formula>NOT(ISERROR(SEARCH("Q",H5)))</formula>
    </cfRule>
    <cfRule type="cellIs" priority="6432" operator="equal" dxfId="13">
      <formula>"L"</formula>
    </cfRule>
  </conditionalFormatting>
  <conditionalFormatting sqref="H8:H9">
    <cfRule type="cellIs" priority="4643" operator="equal" dxfId="12">
      <formula>"G"</formula>
    </cfRule>
    <cfRule type="cellIs" priority="4644" operator="equal" dxfId="11">
      <formula>$R$2</formula>
    </cfRule>
    <cfRule type="cellIs" priority="4645" operator="equal" dxfId="10">
      <formula>$P$2</formula>
    </cfRule>
    <cfRule type="beginsWith" priority="4646" operator="beginsWith" dxfId="16" text="+">
      <formula>LEFT(H8,LEN("+"))="+"</formula>
    </cfRule>
    <cfRule type="cellIs" priority="4647" operator="equal" dxfId="9">
      <formula>"O"</formula>
    </cfRule>
    <cfRule type="containsText" priority="4648" operator="containsText" dxfId="0" text="Q">
      <formula>NOT(ISERROR(SEARCH("Q",H8)))</formula>
    </cfRule>
    <cfRule type="cellIs" priority="4649" operator="equal" dxfId="13">
      <formula>"L"</formula>
    </cfRule>
  </conditionalFormatting>
  <conditionalFormatting sqref="H28:H29">
    <cfRule type="cellIs" priority="2879" operator="equal" dxfId="12">
      <formula>"G"</formula>
    </cfRule>
    <cfRule type="cellIs" priority="2880" operator="equal" dxfId="11">
      <formula>$R$2</formula>
    </cfRule>
    <cfRule type="cellIs" priority="2881" operator="equal" dxfId="10">
      <formula>$P$2</formula>
    </cfRule>
    <cfRule type="beginsWith" priority="2882" operator="beginsWith" dxfId="16" text="+">
      <formula>LEFT(H28,LEN("+"))="+"</formula>
    </cfRule>
    <cfRule type="cellIs" priority="2883" operator="equal" dxfId="9">
      <formula>"O"</formula>
    </cfRule>
    <cfRule type="containsText" priority="2884" operator="containsText" dxfId="0" text="Q">
      <formula>NOT(ISERROR(SEARCH("Q",H28)))</formula>
    </cfRule>
    <cfRule type="cellIs" priority="2885" operator="equal" dxfId="13">
      <formula>"L"</formula>
    </cfRule>
  </conditionalFormatting>
  <conditionalFormatting sqref="I8:I9">
    <cfRule type="duplicateValues" priority="4639" dxfId="138"/>
  </conditionalFormatting>
  <conditionalFormatting sqref="J8:J9">
    <cfRule type="duplicateValues" priority="4638" dxfId="138"/>
  </conditionalFormatting>
  <conditionalFormatting sqref="J28:J29">
    <cfRule type="duplicateValues" priority="2875" dxfId="138"/>
  </conditionalFormatting>
  <conditionalFormatting sqref="K8:K9">
    <cfRule type="duplicateValues" priority="4637" dxfId="138"/>
  </conditionalFormatting>
  <conditionalFormatting sqref="K28:K29">
    <cfRule type="duplicateValues" priority="2874" dxfId="138"/>
  </conditionalFormatting>
  <conditionalFormatting sqref="L8:L9">
    <cfRule type="duplicateValues" priority="103" dxfId="138"/>
  </conditionalFormatting>
  <conditionalFormatting sqref="L28:L29">
    <cfRule type="duplicateValues" priority="2859" dxfId="138"/>
  </conditionalFormatting>
  <conditionalFormatting sqref="M8:M9">
    <cfRule type="duplicateValues" priority="102" dxfId="138"/>
  </conditionalFormatting>
  <conditionalFormatting sqref="M28:M29">
    <cfRule type="duplicateValues" priority="2858" dxfId="138"/>
  </conditionalFormatting>
  <conditionalFormatting sqref="N5:N6">
    <cfRule type="cellIs" priority="6419" operator="equal" dxfId="12">
      <formula>"G"</formula>
    </cfRule>
    <cfRule type="cellIs" priority="6420" operator="equal" dxfId="11">
      <formula>$R$2</formula>
    </cfRule>
    <cfRule type="cellIs" priority="6421" operator="equal" dxfId="10">
      <formula>$P$2</formula>
    </cfRule>
    <cfRule type="beginsWith" priority="6422" operator="beginsWith" dxfId="16" text="+">
      <formula>LEFT(N5,LEN("+"))="+"</formula>
    </cfRule>
    <cfRule type="cellIs" priority="6423" operator="equal" dxfId="9">
      <formula>"O"</formula>
    </cfRule>
    <cfRule type="containsText" priority="6424" operator="containsText" dxfId="0" text="Q">
      <formula>NOT(ISERROR(SEARCH("Q",N5)))</formula>
    </cfRule>
    <cfRule type="cellIs" priority="6425" operator="equal" dxfId="13">
      <formula>"L"</formula>
    </cfRule>
  </conditionalFormatting>
  <conditionalFormatting sqref="N8:N9">
    <cfRule type="cellIs" priority="4674" operator="equal" dxfId="12">
      <formula>"G"</formula>
    </cfRule>
    <cfRule type="cellIs" priority="4675" operator="equal" dxfId="11">
      <formula>$R$2</formula>
    </cfRule>
    <cfRule type="cellIs" priority="4676" operator="equal" dxfId="10">
      <formula>$P$2</formula>
    </cfRule>
    <cfRule type="beginsWith" priority="4677" operator="beginsWith" dxfId="16" text="+">
      <formula>LEFT(N8,LEN("+"))="+"</formula>
    </cfRule>
    <cfRule type="cellIs" priority="4678" operator="equal" dxfId="9">
      <formula>"O"</formula>
    </cfRule>
    <cfRule type="containsText" priority="4679" operator="containsText" dxfId="0" text="Q">
      <formula>NOT(ISERROR(SEARCH("Q",N8)))</formula>
    </cfRule>
    <cfRule type="cellIs" priority="4680" operator="equal" dxfId="13">
      <formula>"L"</formula>
    </cfRule>
  </conditionalFormatting>
  <conditionalFormatting sqref="N28:N29">
    <cfRule type="cellIs" priority="2867" operator="equal" dxfId="12">
      <formula>"G"</formula>
    </cfRule>
    <cfRule type="cellIs" priority="2868" operator="equal" dxfId="11">
      <formula>$R$2</formula>
    </cfRule>
    <cfRule type="cellIs" priority="2869" operator="equal" dxfId="10">
      <formula>$P$2</formula>
    </cfRule>
    <cfRule type="beginsWith" priority="2870" operator="beginsWith" dxfId="16" text="+">
      <formula>LEFT(N28,LEN("+"))="+"</formula>
    </cfRule>
    <cfRule type="cellIs" priority="2871" operator="equal" dxfId="9">
      <formula>"O"</formula>
    </cfRule>
    <cfRule type="containsText" priority="2872" operator="containsText" dxfId="0" text="Q">
      <formula>NOT(ISERROR(SEARCH("Q",N28)))</formula>
    </cfRule>
    <cfRule type="cellIs" priority="2873" operator="equal" dxfId="13">
      <formula>"L"</formula>
    </cfRule>
  </conditionalFormatting>
  <conditionalFormatting sqref="O5:O6">
    <cfRule type="cellIs" priority="6412" operator="equal" dxfId="12">
      <formula>"G"</formula>
    </cfRule>
    <cfRule type="cellIs" priority="6413" operator="equal" dxfId="11">
      <formula>$R$2</formula>
    </cfRule>
    <cfRule type="cellIs" priority="6414" operator="equal" dxfId="10">
      <formula>$P$2</formula>
    </cfRule>
    <cfRule type="beginsWith" priority="6415" operator="beginsWith" dxfId="16" text="+">
      <formula>LEFT(O5,LEN("+"))="+"</formula>
    </cfRule>
    <cfRule type="cellIs" priority="6416" operator="equal" dxfId="9">
      <formula>"O"</formula>
    </cfRule>
    <cfRule type="containsText" priority="6417" operator="containsText" dxfId="0" text="Q">
      <formula>NOT(ISERROR(SEARCH("Q",O5)))</formula>
    </cfRule>
    <cfRule type="cellIs" priority="6418" operator="equal" dxfId="13">
      <formula>"L"</formula>
    </cfRule>
  </conditionalFormatting>
  <conditionalFormatting sqref="O8:O9">
    <cfRule type="cellIs" priority="4667" operator="equal" dxfId="12">
      <formula>"G"</formula>
    </cfRule>
    <cfRule type="cellIs" priority="4668" operator="equal" dxfId="11">
      <formula>$R$2</formula>
    </cfRule>
    <cfRule type="cellIs" priority="4669" operator="equal" dxfId="10">
      <formula>$P$2</formula>
    </cfRule>
    <cfRule type="beginsWith" priority="4670" operator="beginsWith" dxfId="16" text="+">
      <formula>LEFT(O8,LEN("+"))="+"</formula>
    </cfRule>
    <cfRule type="cellIs" priority="4671" operator="equal" dxfId="9">
      <formula>"O"</formula>
    </cfRule>
    <cfRule type="containsText" priority="4672" operator="containsText" dxfId="0" text="Q">
      <formula>NOT(ISERROR(SEARCH("Q",O8)))</formula>
    </cfRule>
    <cfRule type="cellIs" priority="4673" operator="equal" dxfId="13">
      <formula>"L"</formula>
    </cfRule>
  </conditionalFormatting>
  <conditionalFormatting sqref="O28:O29">
    <cfRule type="cellIs" priority="2860" operator="equal" dxfId="12">
      <formula>"G"</formula>
    </cfRule>
    <cfRule type="cellIs" priority="2861" operator="equal" dxfId="11">
      <formula>$R$2</formula>
    </cfRule>
    <cfRule type="cellIs" priority="2862" operator="equal" dxfId="10">
      <formula>$P$2</formula>
    </cfRule>
    <cfRule type="beginsWith" priority="2863" operator="beginsWith" dxfId="16" text="+">
      <formula>LEFT(O28,LEN("+"))="+"</formula>
    </cfRule>
    <cfRule type="cellIs" priority="2864" operator="equal" dxfId="9">
      <formula>"O"</formula>
    </cfRule>
    <cfRule type="containsText" priority="2865" operator="containsText" dxfId="0" text="Q">
      <formula>NOT(ISERROR(SEARCH("Q",O28)))</formula>
    </cfRule>
    <cfRule type="cellIs" priority="2866" operator="equal" dxfId="13">
      <formula>"L"</formula>
    </cfRule>
  </conditionalFormatting>
  <conditionalFormatting sqref="P8:P9">
    <cfRule type="duplicateValues" priority="4666" dxfId="138"/>
  </conditionalFormatting>
  <conditionalFormatting sqref="P28:P29">
    <cfRule type="duplicateValues" priority="2857" dxfId="138"/>
  </conditionalFormatting>
  <conditionalFormatting sqref="Q8:Q9">
    <cfRule type="duplicateValues" priority="4665" dxfId="138"/>
  </conditionalFormatting>
  <conditionalFormatting sqref="Q28:Q29">
    <cfRule type="duplicateValues" priority="2856" dxfId="138"/>
  </conditionalFormatting>
  <conditionalFormatting sqref="R8:R9">
    <cfRule type="duplicateValues" priority="4664" dxfId="138"/>
  </conditionalFormatting>
  <conditionalFormatting sqref="R28:R29">
    <cfRule type="duplicateValues" priority="2855" dxfId="138"/>
  </conditionalFormatting>
  <conditionalFormatting sqref="S8:S9">
    <cfRule type="duplicateValues" priority="4681" dxfId="138"/>
  </conditionalFormatting>
  <conditionalFormatting sqref="S28:S29">
    <cfRule type="duplicateValues" priority="2854" dxfId="138"/>
  </conditionalFormatting>
  <conditionalFormatting sqref="T8:T9">
    <cfRule type="duplicateValues" priority="4682" dxfId="138"/>
  </conditionalFormatting>
  <conditionalFormatting sqref="T28:T29">
    <cfRule type="duplicateValues" priority="2853" dxfId="138"/>
  </conditionalFormatting>
  <conditionalFormatting sqref="U8:U9">
    <cfRule type="cellIs" priority="4690" operator="equal" dxfId="12">
      <formula>"G"</formula>
    </cfRule>
    <cfRule type="cellIs" priority="4691" operator="equal" dxfId="11">
      <formula>$R$2</formula>
    </cfRule>
    <cfRule type="cellIs" priority="4692" operator="equal" dxfId="10">
      <formula>$P$2</formula>
    </cfRule>
    <cfRule type="beginsWith" priority="4693" operator="beginsWith" dxfId="16" text="+">
      <formula>LEFT(U8,LEN("+"))="+"</formula>
    </cfRule>
    <cfRule type="cellIs" priority="4694" operator="equal" dxfId="9">
      <formula>"O"</formula>
    </cfRule>
    <cfRule type="containsText" priority="4695" operator="containsText" dxfId="0" text="Q">
      <formula>NOT(ISERROR(SEARCH("Q",U8)))</formula>
    </cfRule>
    <cfRule type="cellIs" priority="4696" operator="equal" dxfId="13">
      <formula>"L"</formula>
    </cfRule>
  </conditionalFormatting>
  <conditionalFormatting sqref="U28:U29">
    <cfRule type="cellIs" priority="2846" operator="equal" dxfId="12">
      <formula>"G"</formula>
    </cfRule>
    <cfRule type="cellIs" priority="2847" operator="equal" dxfId="11">
      <formula>$R$2</formula>
    </cfRule>
    <cfRule type="cellIs" priority="2848" operator="equal" dxfId="10">
      <formula>$P$2</formula>
    </cfRule>
    <cfRule type="beginsWith" priority="2849" operator="beginsWith" dxfId="16" text="+">
      <formula>LEFT(U28,LEN("+"))="+"</formula>
    </cfRule>
    <cfRule type="cellIs" priority="2850" operator="equal" dxfId="9">
      <formula>"O"</formula>
    </cfRule>
    <cfRule type="containsText" priority="2851" operator="containsText" dxfId="0" text="Q">
      <formula>NOT(ISERROR(SEARCH("Q",U28)))</formula>
    </cfRule>
    <cfRule type="cellIs" priority="2852" operator="equal" dxfId="13">
      <formula>"L"</formula>
    </cfRule>
  </conditionalFormatting>
  <conditionalFormatting sqref="V8:V9">
    <cfRule type="cellIs" priority="4683" operator="equal" dxfId="12">
      <formula>"G"</formula>
    </cfRule>
    <cfRule type="cellIs" priority="4684" operator="equal" dxfId="11">
      <formula>$R$2</formula>
    </cfRule>
    <cfRule type="cellIs" priority="4685" operator="equal" dxfId="10">
      <formula>$P$2</formula>
    </cfRule>
    <cfRule type="beginsWith" priority="4686" operator="beginsWith" dxfId="16" text="+">
      <formula>LEFT(V8,LEN("+"))="+"</formula>
    </cfRule>
    <cfRule type="cellIs" priority="4687" operator="equal" dxfId="9">
      <formula>"O"</formula>
    </cfRule>
    <cfRule type="containsText" priority="4688" operator="containsText" dxfId="0" text="Q">
      <formula>NOT(ISERROR(SEARCH("Q",V8)))</formula>
    </cfRule>
    <cfRule type="cellIs" priority="4689" operator="equal" dxfId="13">
      <formula>"L"</formula>
    </cfRule>
  </conditionalFormatting>
  <conditionalFormatting sqref="V28:V29">
    <cfRule type="cellIs" priority="2839" operator="equal" dxfId="12">
      <formula>"G"</formula>
    </cfRule>
    <cfRule type="cellIs" priority="2840" operator="equal" dxfId="11">
      <formula>$R$2</formula>
    </cfRule>
    <cfRule type="cellIs" priority="2841" operator="equal" dxfId="10">
      <formula>$P$2</formula>
    </cfRule>
    <cfRule type="beginsWith" priority="2842" operator="beginsWith" dxfId="16" text="+">
      <formula>LEFT(V28,LEN("+"))="+"</formula>
    </cfRule>
    <cfRule type="cellIs" priority="2843" operator="equal" dxfId="9">
      <formula>"O"</formula>
    </cfRule>
    <cfRule type="containsText" priority="2844" operator="containsText" dxfId="0" text="Q">
      <formula>NOT(ISERROR(SEARCH("Q",V28)))</formula>
    </cfRule>
    <cfRule type="cellIs" priority="2845" operator="equal" dxfId="13">
      <formula>"L"</formula>
    </cfRule>
  </conditionalFormatting>
  <conditionalFormatting sqref="W8:W9">
    <cfRule type="duplicateValues" priority="101" dxfId="138"/>
  </conditionalFormatting>
  <conditionalFormatting sqref="W28:W29">
    <cfRule type="duplicateValues" priority="2838" dxfId="138"/>
  </conditionalFormatting>
  <conditionalFormatting sqref="X1:X2">
    <cfRule type="beginsWith" priority="61917" operator="beginsWith" dxfId="16" text="+">
      <formula>LEFT(X1,LEN("+"))="+"</formula>
    </cfRule>
    <cfRule type="cellIs" priority="61918" operator="equal" dxfId="9">
      <formula>"O"</formula>
    </cfRule>
    <cfRule type="containsText" priority="61919" operator="containsText" dxfId="0" text="Q">
      <formula>NOT(ISERROR(SEARCH("Q",X1)))</formula>
    </cfRule>
    <cfRule type="cellIs" priority="61920" operator="equal" dxfId="13">
      <formula>"L"</formula>
    </cfRule>
  </conditionalFormatting>
  <conditionalFormatting sqref="X8:X9">
    <cfRule type="duplicateValues" priority="4697" dxfId="138"/>
  </conditionalFormatting>
  <conditionalFormatting sqref="X28:X29">
    <cfRule type="duplicateValues" priority="2837" dxfId="138"/>
  </conditionalFormatting>
  <conditionalFormatting sqref="Y28:Y29">
    <cfRule type="duplicateValues" priority="2836" dxfId="138"/>
  </conditionalFormatting>
  <conditionalFormatting sqref="Z8:Z9">
    <cfRule type="duplicateValues" priority="4699" dxfId="138"/>
  </conditionalFormatting>
  <conditionalFormatting sqref="Z28:Z29">
    <cfRule type="duplicateValues" priority="2835" dxfId="138"/>
  </conditionalFormatting>
  <conditionalFormatting sqref="AA8:AA9">
    <cfRule type="duplicateValues" priority="4698" dxfId="138"/>
  </conditionalFormatting>
  <conditionalFormatting sqref="AA28:AA29">
    <cfRule type="duplicateValues" priority="2827" dxfId="138"/>
  </conditionalFormatting>
  <conditionalFormatting sqref="AB8:AB9">
    <cfRule type="cellIs" priority="4707" operator="equal" dxfId="12">
      <formula>"G"</formula>
    </cfRule>
    <cfRule type="cellIs" priority="4708" operator="equal" dxfId="11">
      <formula>$R$2</formula>
    </cfRule>
    <cfRule type="cellIs" priority="4709" operator="equal" dxfId="10">
      <formula>$P$2</formula>
    </cfRule>
    <cfRule type="beginsWith" priority="4710" operator="beginsWith" dxfId="16" text="+">
      <formula>LEFT(AB8,LEN("+"))="+"</formula>
    </cfRule>
    <cfRule type="cellIs" priority="4711" operator="equal" dxfId="9">
      <formula>"O"</formula>
    </cfRule>
    <cfRule type="containsText" priority="4712" operator="containsText" dxfId="0" text="Q">
      <formula>NOT(ISERROR(SEARCH("Q",AB8)))</formula>
    </cfRule>
    <cfRule type="cellIs" priority="4713" operator="equal" dxfId="13">
      <formula>"L"</formula>
    </cfRule>
  </conditionalFormatting>
  <conditionalFormatting sqref="AB28:AB29">
    <cfRule type="cellIs" priority="2828" operator="equal" dxfId="12">
      <formula>"G"</formula>
    </cfRule>
    <cfRule type="cellIs" priority="2829" operator="equal" dxfId="11">
      <formula>$R$2</formula>
    </cfRule>
    <cfRule type="cellIs" priority="2830" operator="equal" dxfId="10">
      <formula>$P$2</formula>
    </cfRule>
    <cfRule type="beginsWith" priority="2831" operator="beginsWith" dxfId="16" text="+">
      <formula>LEFT(AB28,LEN("+"))="+"</formula>
    </cfRule>
    <cfRule type="cellIs" priority="2832" operator="equal" dxfId="9">
      <formula>"O"</formula>
    </cfRule>
    <cfRule type="containsText" priority="2833" operator="containsText" dxfId="0" text="Q">
      <formula>NOT(ISERROR(SEARCH("Q",AB28)))</formula>
    </cfRule>
    <cfRule type="cellIs" priority="2834" operator="equal" dxfId="13">
      <formula>"L"</formula>
    </cfRule>
  </conditionalFormatting>
  <conditionalFormatting sqref="AC8:AC9">
    <cfRule type="duplicateValues" priority="4450" dxfId="138"/>
  </conditionalFormatting>
  <conditionalFormatting sqref="AC28:AC29">
    <cfRule type="duplicateValues" priority="2826" dxfId="138"/>
  </conditionalFormatting>
  <conditionalFormatting sqref="AF28:AG30">
    <cfRule type="cellIs" priority="303" operator="equal" dxfId="12">
      <formula>"G"</formula>
    </cfRule>
    <cfRule type="cellIs" priority="304" operator="equal" dxfId="11">
      <formula>$R$2</formula>
    </cfRule>
    <cfRule type="cellIs" priority="305" operator="equal" dxfId="10">
      <formula>$P$2</formula>
    </cfRule>
    <cfRule type="beginsWith" priority="306" operator="beginsWith" dxfId="16" text="+">
      <formula>LEFT(AF28,LEN("+"))="+"</formula>
    </cfRule>
    <cfRule type="cellIs" priority="307" operator="equal" dxfId="9">
      <formula>"O"</formula>
    </cfRule>
    <cfRule type="containsText" priority="308" operator="containsText" dxfId="0" text="Q">
      <formula>NOT(ISERROR(SEARCH("Q",AF28)))</formula>
    </cfRule>
    <cfRule type="cellIs" priority="309" operator="equal" dxfId="13">
      <formula>"L"</formula>
    </cfRule>
  </conditionalFormatting>
  <conditionalFormatting sqref="AF34:AG37">
    <cfRule type="cellIs" priority="296" operator="equal" dxfId="12">
      <formula>"G"</formula>
    </cfRule>
    <cfRule type="cellIs" priority="297" operator="equal" dxfId="11">
      <formula>$R$2</formula>
    </cfRule>
    <cfRule type="cellIs" priority="298" operator="equal" dxfId="10">
      <formula>$P$2</formula>
    </cfRule>
    <cfRule type="beginsWith" priority="299" operator="beginsWith" dxfId="16" text="+">
      <formula>LEFT(AF34,LEN("+"))="+"</formula>
    </cfRule>
    <cfRule type="cellIs" priority="300" operator="equal" dxfId="9">
      <formula>"O"</formula>
    </cfRule>
    <cfRule type="containsText" priority="301" operator="containsText" dxfId="0" text="Q">
      <formula>NOT(ISERROR(SEARCH("Q",AF34)))</formula>
    </cfRule>
    <cfRule type="cellIs" priority="302" operator="equal" dxfId="13">
      <formula>"L"</formula>
    </cfRule>
  </conditionalFormatting>
  <conditionalFormatting sqref="AF40:AG42">
    <cfRule type="cellIs" priority="289" operator="equal" dxfId="12">
      <formula>"G"</formula>
    </cfRule>
    <cfRule type="cellIs" priority="290" operator="equal" dxfId="11">
      <formula>$R$2</formula>
    </cfRule>
    <cfRule type="cellIs" priority="291" operator="equal" dxfId="10">
      <formula>$P$2</formula>
    </cfRule>
    <cfRule type="beginsWith" priority="292" operator="beginsWith" dxfId="16" text="+">
      <formula>LEFT(AF40,LEN("+"))="+"</formula>
    </cfRule>
    <cfRule type="cellIs" priority="293" operator="equal" dxfId="9">
      <formula>"O"</formula>
    </cfRule>
    <cfRule type="containsText" priority="294" operator="containsText" dxfId="0" text="Q">
      <formula>NOT(ISERROR(SEARCH("Q",AF40)))</formula>
    </cfRule>
    <cfRule type="cellIs" priority="295" operator="equal" dxfId="13">
      <formula>"L"</formula>
    </cfRule>
  </conditionalFormatting>
  <conditionalFormatting sqref="AF44:AG45">
    <cfRule type="cellIs" priority="282" operator="equal" dxfId="12">
      <formula>"G"</formula>
    </cfRule>
    <cfRule type="cellIs" priority="283" operator="equal" dxfId="11">
      <formula>$R$2</formula>
    </cfRule>
    <cfRule type="cellIs" priority="284" operator="equal" dxfId="10">
      <formula>$P$2</formula>
    </cfRule>
    <cfRule type="beginsWith" priority="285" operator="beginsWith" dxfId="16" text="+">
      <formula>LEFT(AF44,LEN("+"))="+"</formula>
    </cfRule>
    <cfRule type="cellIs" priority="286" operator="equal" dxfId="9">
      <formula>"O"</formula>
    </cfRule>
    <cfRule type="containsText" priority="287" operator="containsText" dxfId="0" text="Q">
      <formula>NOT(ISERROR(SEARCH("Q",AF44)))</formula>
    </cfRule>
    <cfRule type="cellIs" priority="288" operator="equal" dxfId="13">
      <formula>"L"</formula>
    </cfRule>
  </conditionalFormatting>
  <conditionalFormatting sqref="AF83:AG93">
    <cfRule type="cellIs" priority="247" operator="equal" dxfId="12">
      <formula>"G"</formula>
    </cfRule>
    <cfRule type="cellIs" priority="248" operator="equal" dxfId="11">
      <formula>$R$2</formula>
    </cfRule>
    <cfRule type="cellIs" priority="249" operator="equal" dxfId="10">
      <formula>$P$2</formula>
    </cfRule>
    <cfRule type="beginsWith" priority="250" operator="beginsWith" dxfId="16" text="+">
      <formula>LEFT(AF83,LEN("+"))="+"</formula>
    </cfRule>
    <cfRule type="cellIs" priority="251" operator="equal" dxfId="9">
      <formula>"O"</formula>
    </cfRule>
    <cfRule type="containsText" priority="252" operator="containsText" dxfId="0" text="Q">
      <formula>NOT(ISERROR(SEARCH("Q",AF83)))</formula>
    </cfRule>
    <cfRule type="cellIs" priority="253" operator="equal" dxfId="13">
      <formula>"L"</formula>
    </cfRule>
  </conditionalFormatting>
  <conditionalFormatting sqref="AF98:AG99">
    <cfRule type="cellIs" priority="233" operator="equal" dxfId="12">
      <formula>"G"</formula>
    </cfRule>
    <cfRule type="cellIs" priority="234" operator="equal" dxfId="11">
      <formula>$R$2</formula>
    </cfRule>
    <cfRule type="cellIs" priority="235" operator="equal" dxfId="10">
      <formula>$P$2</formula>
    </cfRule>
    <cfRule type="beginsWith" priority="236" operator="beginsWith" dxfId="16" text="+">
      <formula>LEFT(AF98,LEN("+"))="+"</formula>
    </cfRule>
    <cfRule type="cellIs" priority="237" operator="equal" dxfId="9">
      <formula>"O"</formula>
    </cfRule>
    <cfRule type="containsText" priority="238" operator="containsText" dxfId="0" text="Q">
      <formula>NOT(ISERROR(SEARCH("Q",AF98)))</formula>
    </cfRule>
    <cfRule type="cellIs" priority="239" operator="equal" dxfId="13">
      <formula>"L"</formula>
    </cfRule>
  </conditionalFormatting>
  <conditionalFormatting sqref="AF105:AG106">
    <cfRule type="cellIs" priority="219" operator="equal" dxfId="12">
      <formula>"G"</formula>
    </cfRule>
    <cfRule type="cellIs" priority="220" operator="equal" dxfId="11">
      <formula>$R$2</formula>
    </cfRule>
    <cfRule type="cellIs" priority="221" operator="equal" dxfId="10">
      <formula>$P$2</formula>
    </cfRule>
    <cfRule type="beginsWith" priority="222" operator="beginsWith" dxfId="16" text="+">
      <formula>LEFT(AF105,LEN("+"))="+"</formula>
    </cfRule>
    <cfRule type="cellIs" priority="223" operator="equal" dxfId="9">
      <formula>"O"</formula>
    </cfRule>
    <cfRule type="containsText" priority="224" operator="containsText" dxfId="0" text="Q">
      <formula>NOT(ISERROR(SEARCH("Q",AF105)))</formula>
    </cfRule>
    <cfRule type="cellIs" priority="225" operator="equal" dxfId="13">
      <formula>"L"</formula>
    </cfRule>
  </conditionalFormatting>
  <conditionalFormatting sqref="AF108:AG116">
    <cfRule type="cellIs" priority="212" operator="equal" dxfId="12">
      <formula>"G"</formula>
    </cfRule>
    <cfRule type="cellIs" priority="213" operator="equal" dxfId="11">
      <formula>$R$2</formula>
    </cfRule>
    <cfRule type="cellIs" priority="214" operator="equal" dxfId="10">
      <formula>$P$2</formula>
    </cfRule>
    <cfRule type="beginsWith" priority="215" operator="beginsWith" dxfId="16" text="+">
      <formula>LEFT(AF108,LEN("+"))="+"</formula>
    </cfRule>
    <cfRule type="cellIs" priority="216" operator="equal" dxfId="9">
      <formula>"O"</formula>
    </cfRule>
    <cfRule type="containsText" priority="217" operator="containsText" dxfId="0" text="Q">
      <formula>NOT(ISERROR(SEARCH("Q",AF108)))</formula>
    </cfRule>
    <cfRule type="cellIs" priority="218" operator="equal" dxfId="13">
      <formula>"L"</formula>
    </cfRule>
  </conditionalFormatting>
  <conditionalFormatting sqref="AF124:AG133">
    <cfRule type="cellIs" priority="198" operator="equal" dxfId="12">
      <formula>"G"</formula>
    </cfRule>
    <cfRule type="cellIs" priority="199" operator="equal" dxfId="11">
      <formula>$R$2</formula>
    </cfRule>
    <cfRule type="cellIs" priority="200" operator="equal" dxfId="10">
      <formula>$P$2</formula>
    </cfRule>
    <cfRule type="beginsWith" priority="201" operator="beginsWith" dxfId="16" text="+">
      <formula>LEFT(AF124,LEN("+"))="+"</formula>
    </cfRule>
    <cfRule type="cellIs" priority="202" operator="equal" dxfId="9">
      <formula>"O"</formula>
    </cfRule>
    <cfRule type="containsText" priority="203" operator="containsText" dxfId="0" text="Q">
      <formula>NOT(ISERROR(SEARCH("Q",AF124)))</formula>
    </cfRule>
    <cfRule type="cellIs" priority="204" operator="equal" dxfId="13">
      <formula>"L"</formula>
    </cfRule>
  </conditionalFormatting>
  <conditionalFormatting sqref="AF135:AG145">
    <cfRule type="cellIs" priority="191" operator="equal" dxfId="12">
      <formula>"G"</formula>
    </cfRule>
    <cfRule type="cellIs" priority="192" operator="equal" dxfId="11">
      <formula>$R$2</formula>
    </cfRule>
    <cfRule type="cellIs" priority="193" operator="equal" dxfId="10">
      <formula>$P$2</formula>
    </cfRule>
    <cfRule type="beginsWith" priority="194" operator="beginsWith" dxfId="16" text="+">
      <formula>LEFT(AF135,LEN("+"))="+"</formula>
    </cfRule>
    <cfRule type="cellIs" priority="195" operator="equal" dxfId="9">
      <formula>"O"</formula>
    </cfRule>
    <cfRule type="containsText" priority="196" operator="containsText" dxfId="0" text="Q">
      <formula>NOT(ISERROR(SEARCH("Q",AF135)))</formula>
    </cfRule>
    <cfRule type="cellIs" priority="197" operator="equal" dxfId="13">
      <formula>"L"</formula>
    </cfRule>
  </conditionalFormatting>
  <conditionalFormatting sqref="AT5:AT148">
    <cfRule type="cellIs" priority="35311" operator="greaterThan" dxfId="3">
      <formula>0</formula>
    </cfRule>
  </conditionalFormatting>
  <conditionalFormatting sqref="AU5:AU148">
    <cfRule type="cellIs" priority="35312" operator="greaterThan" dxfId="145">
      <formula>0</formula>
    </cfRule>
  </conditionalFormatting>
  <conditionalFormatting sqref="AV5:AV148">
    <cfRule type="cellIs" priority="35313" operator="greaterThan" dxfId="2">
      <formula>0</formula>
    </cfRule>
    <cfRule type="cellIs" priority="35315" operator="greaterThan" dxfId="1">
      <formula>0</formula>
    </cfRule>
  </conditionalFormatting>
  <conditionalFormatting sqref="A1:A3 C1:D3 C4:AE4 E2:F2 E3:AW3 E149:AG1048576 AH149:AY149 AH150:AR1048576 AS150:AT167 AS168 AS169:AT1048576 AU150:AW1048576 AX150:AY152 AZ149:BC152 BD149:BM149">
    <cfRule type="cellIs" priority="61928" operator="equal" dxfId="9">
      <formula>"O"</formula>
    </cfRule>
    <cfRule type="containsText" priority="61929" operator="containsText" dxfId="0" text="Q">
      <formula>NOT(ISERROR(SEARCH("Q",A1)))</formula>
    </cfRule>
    <cfRule type="cellIs" priority="61926" operator="equal" dxfId="10">
      <formula>$P$2</formula>
    </cfRule>
    <cfRule type="cellIs" priority="61925" operator="equal" dxfId="11">
      <formula>$R$2</formula>
    </cfRule>
  </conditionalFormatting>
  <conditionalFormatting sqref="B1:B3 B5:B1048576">
    <cfRule type="duplicateValues" priority="61938" dxfId="138"/>
  </conditionalFormatting>
  <conditionalFormatting sqref="C1:D3 C4:AE4 E2:F2 E3:AW3 E149:AG1048576 AH149:AY149 AH150:AR1048576 AS150:AT167 AS168 AS169:AT1048576 AU150:AW1048576 AX150:AY152 AZ149:BC152 BD149:BM149">
    <cfRule type="beginsWith" priority="61927" operator="beginsWith" dxfId="16" text="+">
      <formula>LEFT(C1,LEN("+"))="+"</formula>
    </cfRule>
    <cfRule type="cellIs" priority="61930" operator="equal" dxfId="13">
      <formula>"L"</formula>
    </cfRule>
  </conditionalFormatting>
  <conditionalFormatting sqref="C1:D3 C149:AG1048576 G3:AW3 AH150:AR1048576 AS150:BB150 AS152:BB152">
    <cfRule type="cellIs" priority="61888" operator="equal" dxfId="12">
      <formula>"G"</formula>
    </cfRule>
  </conditionalFormatting>
  <conditionalFormatting sqref="E1:Z1 E2:F3 AH149:BM149 AS151:AW151 AS153:AT167 AS168 AS169:AT1048576 AU153:AW1048576 BC150">
    <cfRule type="cellIs" priority="61906" operator="equal" dxfId="12">
      <formula>"G"</formula>
    </cfRule>
  </conditionalFormatting>
  <conditionalFormatting sqref="AL1 AT4">
    <cfRule type="cellIs" priority="61931" operator="greaterThan" dxfId="3">
      <formula>0</formula>
    </cfRule>
  </conditionalFormatting>
  <conditionalFormatting sqref="AN1 AV4">
    <cfRule type="cellIs" priority="61935" operator="greaterThan" dxfId="1">
      <formula>0</formula>
    </cfRule>
  </conditionalFormatting>
  <conditionalFormatting sqref="AO1:AQ1 AW4:AY148">
    <cfRule type="cellIs" priority="61934" operator="greaterThan" dxfId="0">
      <formula>0</formula>
    </cfRule>
  </conditionalFormatting>
  <conditionalFormatting sqref="J36 J63 J95 L44 L95 N44 N95 P56 P95 R6 R95">
    <cfRule type="cellIs" priority="31361" operator="equal" dxfId="12">
      <formula>"G"</formula>
    </cfRule>
    <cfRule type="cellIs" priority="31362" operator="equal" dxfId="11">
      <formula>$R$2</formula>
    </cfRule>
    <cfRule type="cellIs" priority="31363" operator="equal" dxfId="10">
      <formula>$P$2</formula>
    </cfRule>
    <cfRule type="beginsWith" priority="31364" operator="beginsWith" dxfId="16" text="+">
      <formula>LEFT(J6,LEN("+"))="+"</formula>
    </cfRule>
    <cfRule type="cellIs" priority="31365" operator="equal" dxfId="9">
      <formula>"O"</formula>
    </cfRule>
    <cfRule type="containsText" priority="31366" operator="containsText" dxfId="0" text="Q">
      <formula>NOT(ISERROR(SEARCH("Q",J6)))</formula>
    </cfRule>
    <cfRule type="cellIs" priority="31367" operator="equal" dxfId="13">
      <formula>"L"</formula>
    </cfRule>
  </conditionalFormatting>
  <conditionalFormatting sqref="AC45 AC68 AC74 AC81 AC96 AC132">
    <cfRule type="cellIs" priority="8990" operator="equal" dxfId="12">
      <formula>"G"</formula>
    </cfRule>
    <cfRule type="cellIs" priority="8991" operator="equal" dxfId="11">
      <formula>$R$2</formula>
    </cfRule>
    <cfRule type="cellIs" priority="8992" operator="equal" dxfId="10">
      <formula>$P$2</formula>
    </cfRule>
    <cfRule type="beginsWith" priority="8993" operator="beginsWith" dxfId="16" text="+">
      <formula>LEFT(AC45,LEN("+"))="+"</formula>
    </cfRule>
    <cfRule type="cellIs" priority="8994" operator="equal" dxfId="9">
      <formula>"O"</formula>
    </cfRule>
    <cfRule type="containsText" priority="8995" operator="containsText" dxfId="0" text="Q">
      <formula>NOT(ISERROR(SEARCH("Q",AC45)))</formula>
    </cfRule>
    <cfRule type="cellIs" priority="8996" operator="equal" dxfId="13">
      <formula>"L"</formula>
    </cfRule>
  </conditionalFormatting>
  <conditionalFormatting sqref="C11:H11 C31 C50:C51 C74 C85 C88 C95:I95 C118 D25:E25 D61 D104 E10 E19 E33 E40:F40 E53 E56 E62 E64 E70 E84 E118 E140 E141:F141 F126 F130 F132 F134 F136:F138 F143 F145 I22 I29 I33 I43 I50:I51 K33 K95 O95 Q95 Y118 Y130 Y136">
    <cfRule type="cellIs" priority="34495" operator="equal" dxfId="12">
      <formula>"G"</formula>
    </cfRule>
    <cfRule type="cellIs" priority="34496" operator="equal" dxfId="11">
      <formula>$R$2</formula>
    </cfRule>
    <cfRule type="cellIs" priority="34497" operator="equal" dxfId="10">
      <formula>$P$2</formula>
    </cfRule>
    <cfRule type="beginsWith" priority="34498" operator="beginsWith" dxfId="16" text="+">
      <formula>LEFT(C10,LEN("+"))="+"</formula>
    </cfRule>
    <cfRule type="cellIs" priority="34499" operator="equal" dxfId="9">
      <formula>"O"</formula>
    </cfRule>
    <cfRule type="containsText" priority="34500" operator="containsText" dxfId="0" text="Q">
      <formula>NOT(ISERROR(SEARCH("Q",C10)))</formula>
    </cfRule>
    <cfRule type="cellIs" priority="34501" operator="equal" dxfId="13">
      <formula>"L"</formula>
    </cfRule>
  </conditionalFormatting>
  <conditionalFormatting sqref="AF11:AG11 AF13:AG26">
    <cfRule type="cellIs" priority="310" operator="equal" dxfId="12">
      <formula>"G"</formula>
    </cfRule>
    <cfRule type="cellIs" priority="311" operator="equal" dxfId="11">
      <formula>$R$2</formula>
    </cfRule>
    <cfRule type="cellIs" priority="312" operator="equal" dxfId="10">
      <formula>$P$2</formula>
    </cfRule>
    <cfRule type="beginsWith" priority="313" operator="beginsWith" dxfId="16" text="+">
      <formula>LEFT(AF11,LEN("+"))="+"</formula>
    </cfRule>
    <cfRule type="cellIs" priority="314" operator="equal" dxfId="9">
      <formula>"O"</formula>
    </cfRule>
    <cfRule type="containsText" priority="315" operator="containsText" dxfId="0" text="Q">
      <formula>NOT(ISERROR(SEARCH("Q",AF11)))</formula>
    </cfRule>
    <cfRule type="cellIs" priority="316" operator="equal" dxfId="13">
      <formula>"L"</formula>
    </cfRule>
  </conditionalFormatting>
  <conditionalFormatting sqref="X14:X15 X53 X113 X143">
    <cfRule type="cellIs" priority="13554" operator="equal" dxfId="12">
      <formula>"G"</formula>
    </cfRule>
    <cfRule type="cellIs" priority="13555" operator="equal" dxfId="11">
      <formula>$R$2</formula>
    </cfRule>
    <cfRule type="cellIs" priority="13556" operator="equal" dxfId="10">
      <formula>$P$2</formula>
    </cfRule>
    <cfRule type="beginsWith" priority="13557" operator="beginsWith" dxfId="16" text="+">
      <formula>LEFT(X14,LEN("+"))="+"</formula>
    </cfRule>
    <cfRule type="cellIs" priority="13558" operator="equal" dxfId="9">
      <formula>"O"</formula>
    </cfRule>
    <cfRule type="containsText" priority="13559" operator="containsText" dxfId="0" text="Q">
      <formula>NOT(ISERROR(SEARCH("Q",X14)))</formula>
    </cfRule>
    <cfRule type="cellIs" priority="13560" operator="equal" dxfId="13">
      <formula>"L"</formula>
    </cfRule>
  </conditionalFormatting>
  <conditionalFormatting sqref="W15 W57 W78">
    <cfRule type="cellIs" priority="8997" operator="equal" dxfId="12">
      <formula>"G"</formula>
    </cfRule>
    <cfRule type="cellIs" priority="8998" operator="equal" dxfId="11">
      <formula>$R$2</formula>
    </cfRule>
    <cfRule type="cellIs" priority="8999" operator="equal" dxfId="10">
      <formula>$P$2</formula>
    </cfRule>
    <cfRule type="beginsWith" priority="9000" operator="beginsWith" dxfId="16" text="+">
      <formula>LEFT(W15,LEN("+"))="+"</formula>
    </cfRule>
    <cfRule type="cellIs" priority="9001" operator="equal" dxfId="9">
      <formula>"O"</formula>
    </cfRule>
    <cfRule type="containsText" priority="9002" operator="containsText" dxfId="0" text="Q">
      <formula>NOT(ISERROR(SEARCH("Q",W15)))</formula>
    </cfRule>
    <cfRule type="cellIs" priority="9003" operator="equal" dxfId="13">
      <formula>"L"</formula>
    </cfRule>
  </conditionalFormatting>
  <conditionalFormatting sqref="M44 M56 M72 M95">
    <cfRule type="cellIs" priority="7415" operator="equal" dxfId="12">
      <formula>"G"</formula>
    </cfRule>
    <cfRule type="cellIs" priority="7416" operator="equal" dxfId="11">
      <formula>$R$2</formula>
    </cfRule>
    <cfRule type="cellIs" priority="7417" operator="equal" dxfId="10">
      <formula>$P$2</formula>
    </cfRule>
    <cfRule type="beginsWith" priority="7418" operator="beginsWith" dxfId="16" text="+">
      <formula>LEFT(M44,LEN("+"))="+"</formula>
    </cfRule>
    <cfRule type="cellIs" priority="7419" operator="equal" dxfId="9">
      <formula>"O"</formula>
    </cfRule>
    <cfRule type="containsText" priority="7420" operator="containsText" dxfId="0" text="Q">
      <formula>NOT(ISERROR(SEARCH("Q",M44)))</formula>
    </cfRule>
    <cfRule type="cellIs" priority="7421" operator="equal" dxfId="13">
      <formula>"L"</formula>
    </cfRule>
  </conditionalFormatting>
  <conditionalFormatting sqref="AF47:AG51">
    <cfRule type="cellIs" priority="275" operator="equal" dxfId="12">
      <formula>"G"</formula>
    </cfRule>
    <cfRule type="cellIs" priority="276" operator="equal" dxfId="11">
      <formula>$R$2</formula>
    </cfRule>
    <cfRule type="cellIs" priority="277" operator="equal" dxfId="10">
      <formula>$P$2</formula>
    </cfRule>
    <cfRule type="beginsWith" priority="278" operator="beginsWith" dxfId="16" text="+">
      <formula>LEFT(AF47,LEN("+"))="+"</formula>
    </cfRule>
    <cfRule type="cellIs" priority="279" operator="equal" dxfId="9">
      <formula>"O"</formula>
    </cfRule>
    <cfRule type="containsText" priority="280" operator="containsText" dxfId="0" text="Q">
      <formula>NOT(ISERROR(SEARCH("Q",AF47)))</formula>
    </cfRule>
    <cfRule type="cellIs" priority="281" operator="equal" dxfId="13">
      <formula>"L"</formula>
    </cfRule>
  </conditionalFormatting>
  <conditionalFormatting sqref="S110 S126 S136">
    <cfRule type="cellIs" priority="7401" operator="equal" dxfId="12">
      <formula>"G"</formula>
    </cfRule>
    <cfRule type="cellIs" priority="7402" operator="equal" dxfId="11">
      <formula>$R$2</formula>
    </cfRule>
    <cfRule type="cellIs" priority="7403" operator="equal" dxfId="10">
      <formula>$P$2</formula>
    </cfRule>
    <cfRule type="beginsWith" priority="7404" operator="beginsWith" dxfId="16" text="+">
      <formula>LEFT(S110,LEN("+"))="+"</formula>
    </cfRule>
    <cfRule type="cellIs" priority="7405" operator="equal" dxfId="9">
      <formula>"O"</formula>
    </cfRule>
    <cfRule type="containsText" priority="7406" operator="containsText" dxfId="0" text="Q">
      <formula>NOT(ISERROR(SEARCH("Q",S110)))</formula>
    </cfRule>
    <cfRule type="cellIs" priority="7407" operator="equal" dxfId="13">
      <formula>"L"</formula>
    </cfRule>
  </conditionalFormatting>
  <conditionalFormatting sqref="T53 T126">
    <cfRule type="cellIs" priority="13582" operator="equal" dxfId="12">
      <formula>"G"</formula>
    </cfRule>
    <cfRule type="cellIs" priority="13583" operator="equal" dxfId="11">
      <formula>$R$2</formula>
    </cfRule>
    <cfRule type="cellIs" priority="13584" operator="equal" dxfId="10">
      <formula>$P$2</formula>
    </cfRule>
    <cfRule type="beginsWith" priority="13585" operator="beginsWith" dxfId="16" text="+">
      <formula>LEFT(T53,LEN("+"))="+"</formula>
    </cfRule>
    <cfRule type="cellIs" priority="13586" operator="equal" dxfId="9">
      <formula>"O"</formula>
    </cfRule>
    <cfRule type="containsText" priority="13587" operator="containsText" dxfId="0" text="Q">
      <formula>NOT(ISERROR(SEARCH("Q",T53)))</formula>
    </cfRule>
    <cfRule type="cellIs" priority="13588" operator="equal" dxfId="13">
      <formula>"L"</formula>
    </cfRule>
  </conditionalFormatting>
  <conditionalFormatting sqref="Z81 Z128 Z139 Z143">
    <cfRule type="cellIs" priority="13540" operator="equal" dxfId="12">
      <formula>"G"</formula>
    </cfRule>
    <cfRule type="cellIs" priority="13541" operator="equal" dxfId="11">
      <formula>$R$2</formula>
    </cfRule>
    <cfRule type="cellIs" priority="13542" operator="equal" dxfId="10">
      <formula>$P$2</formula>
    </cfRule>
    <cfRule type="beginsWith" priority="13543" operator="beginsWith" dxfId="16" text="+">
      <formula>LEFT(Z81,LEN("+"))="+"</formula>
    </cfRule>
    <cfRule type="cellIs" priority="13544" operator="equal" dxfId="9">
      <formula>"O"</formula>
    </cfRule>
    <cfRule type="containsText" priority="13545" operator="containsText" dxfId="0" text="Q">
      <formula>NOT(ISERROR(SEARCH("Q",Z81)))</formula>
    </cfRule>
    <cfRule type="cellIs" priority="13546" operator="equal" dxfId="13">
      <formula>"L"</formula>
    </cfRule>
  </conditionalFormatting>
  <conditionalFormatting sqref="AA120">
    <cfRule type="cellIs" priority="7380" operator="equal" dxfId="12">
      <formula>"G"</formula>
    </cfRule>
    <cfRule type="cellIs" priority="7381" operator="equal" dxfId="11">
      <formula>$R$2</formula>
    </cfRule>
    <cfRule type="cellIs" priority="7382" operator="equal" dxfId="10">
      <formula>$P$2</formula>
    </cfRule>
    <cfRule type="beginsWith" priority="7383" operator="beginsWith" dxfId="16" text="+">
      <formula>LEFT(AA120,LEN("+"))="+"</formula>
    </cfRule>
    <cfRule type="cellIs" priority="7384" operator="equal" dxfId="9">
      <formula>"O"</formula>
    </cfRule>
    <cfRule type="containsText" priority="7385" operator="containsText" dxfId="0" text="Q">
      <formula>NOT(ISERROR(SEARCH("Q",AA120)))</formula>
    </cfRule>
    <cfRule type="cellIs" priority="7386" operator="equal" dxfId="13">
      <formula>"L"</formula>
    </cfRule>
  </conditionalFormatting>
  <conditionalFormatting sqref="AF54:AG57 AF59:AG61 AF63:AG63">
    <cfRule type="cellIs" priority="268" operator="equal" dxfId="12">
      <formula>"G"</formula>
    </cfRule>
    <cfRule type="cellIs" priority="269" operator="equal" dxfId="11">
      <formula>$R$2</formula>
    </cfRule>
    <cfRule type="cellIs" priority="270" operator="equal" dxfId="10">
      <formula>$P$2</formula>
    </cfRule>
    <cfRule type="beginsWith" priority="271" operator="beginsWith" dxfId="16" text="+">
      <formula>LEFT(AF54,LEN("+"))="+"</formula>
    </cfRule>
    <cfRule type="cellIs" priority="272" operator="equal" dxfId="9">
      <formula>"O"</formula>
    </cfRule>
    <cfRule type="containsText" priority="273" operator="containsText" dxfId="0" text="Q">
      <formula>NOT(ISERROR(SEARCH("Q",AF54)))</formula>
    </cfRule>
    <cfRule type="cellIs" priority="274" operator="equal" dxfId="13">
      <formula>"L"</formula>
    </cfRule>
  </conditionalFormatting>
  <conditionalFormatting sqref="AF65:AG67 AF69:AG70 AF74:AG74">
    <cfRule type="cellIs" priority="261" operator="equal" dxfId="12">
      <formula>"G"</formula>
    </cfRule>
    <cfRule type="cellIs" priority="262" operator="equal" dxfId="11">
      <formula>$R$2</formula>
    </cfRule>
    <cfRule type="cellIs" priority="263" operator="equal" dxfId="10">
      <formula>$P$2</formula>
    </cfRule>
    <cfRule type="beginsWith" priority="264" operator="beginsWith" dxfId="16" text="+">
      <formula>LEFT(AF65,LEN("+"))="+"</formula>
    </cfRule>
    <cfRule type="cellIs" priority="265" operator="equal" dxfId="9">
      <formula>"O"</formula>
    </cfRule>
    <cfRule type="containsText" priority="266" operator="containsText" dxfId="0" text="Q">
      <formula>NOT(ISERROR(SEARCH("Q",AF65)))</formula>
    </cfRule>
    <cfRule type="cellIs" priority="267" operator="equal" dxfId="13">
      <formula>"L"</formula>
    </cfRule>
  </conditionalFormatting>
  <conditionalFormatting sqref="AF76:AG77 AF79:AG80">
    <cfRule type="cellIs" priority="254" operator="equal" dxfId="12">
      <formula>"G"</formula>
    </cfRule>
    <cfRule type="cellIs" priority="255" operator="equal" dxfId="11">
      <formula>$R$2</formula>
    </cfRule>
    <cfRule type="cellIs" priority="256" operator="equal" dxfId="10">
      <formula>$P$2</formula>
    </cfRule>
    <cfRule type="beginsWith" priority="257" operator="beginsWith" dxfId="16" text="+">
      <formula>LEFT(AF76,LEN("+"))="+"</formula>
    </cfRule>
    <cfRule type="cellIs" priority="258" operator="equal" dxfId="9">
      <formula>"O"</formula>
    </cfRule>
    <cfRule type="containsText" priority="259" operator="containsText" dxfId="0" text="Q">
      <formula>NOT(ISERROR(SEARCH("Q",AF76)))</formula>
    </cfRule>
    <cfRule type="cellIs" priority="260" operator="equal" dxfId="13">
      <formula>"L"</formula>
    </cfRule>
  </conditionalFormatting>
  <conditionalFormatting sqref="AF119:AG119 AF121:AG122">
    <cfRule type="cellIs" priority="205" operator="equal" dxfId="12">
      <formula>"G"</formula>
    </cfRule>
    <cfRule type="cellIs" priority="206" operator="equal" dxfId="11">
      <formula>$R$2</formula>
    </cfRule>
    <cfRule type="cellIs" priority="207" operator="equal" dxfId="10">
      <formula>$P$2</formula>
    </cfRule>
    <cfRule type="beginsWith" priority="208" operator="beginsWith" dxfId="16" text="+">
      <formula>LEFT(AF119,LEN("+"))="+"</formula>
    </cfRule>
    <cfRule type="cellIs" priority="209" operator="equal" dxfId="9">
      <formula>"O"</formula>
    </cfRule>
    <cfRule type="containsText" priority="210" operator="containsText" dxfId="0" text="Q">
      <formula>NOT(ISERROR(SEARCH("Q",AF119)))</formula>
    </cfRule>
    <cfRule type="cellIs" priority="211" operator="equal" dxfId="13">
      <formula>"L"</formula>
    </cfRule>
  </conditionalFormatting>
  <conditionalFormatting sqref="C149:D1048576">
    <cfRule type="cellIs" priority="61889" operator="equal" dxfId="11">
      <formula>$R$2</formula>
    </cfRule>
    <cfRule type="cellIs" priority="61890" operator="equal" dxfId="10">
      <formula>$P$2</formula>
    </cfRule>
    <cfRule type="beginsWith" priority="61891" operator="beginsWith" dxfId="16" text="+">
      <formula>LEFT(C149,LEN("+"))="+"</formula>
    </cfRule>
    <cfRule type="cellIs" priority="61892" operator="equal" dxfId="9">
      <formula>"O"</formula>
    </cfRule>
    <cfRule type="containsText" priority="61893" operator="containsText" dxfId="0" text="Q">
      <formula>NOT(ISERROR(SEARCH("Q",C149)))</formula>
    </cfRule>
    <cfRule type="cellIs" priority="61894" operator="equal" dxfId="13">
      <formula>"L"</formula>
    </cfRule>
  </conditionalFormatting>
  <conditionalFormatting sqref="AX151:BC151 BC152">
    <cfRule type="cellIs" priority="61898" operator="equal" dxfId="12">
      <formula>"G"</formula>
    </cfRule>
  </conditionalFormatting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G61"/>
  <sheetViews>
    <sheetView workbookViewId="0">
      <pane xSplit="2" ySplit="1" topLeftCell="E2" activePane="bottomRight" state="frozen"/>
      <selection pane="topRight" activeCell="A1" sqref="A1"/>
      <selection pane="bottomLeft" activeCell="A1" sqref="A1"/>
      <selection pane="bottomRight" activeCell="I25" sqref="I25"/>
    </sheetView>
  </sheetViews>
  <sheetFormatPr baseColWidth="8" defaultColWidth="9" defaultRowHeight="14.25"/>
  <cols>
    <col width="3.625" customWidth="1" style="11" min="1" max="1"/>
    <col width="9" customWidth="1" style="11" min="2" max="3"/>
    <col width="3.625" customWidth="1" style="11" min="4" max="4"/>
    <col width="9" customWidth="1" style="11" min="5" max="6"/>
    <col width="3.625" customWidth="1" style="11" min="7" max="7"/>
    <col width="9" customWidth="1" style="11" min="8" max="9"/>
    <col width="3.625" customWidth="1" style="11" min="10" max="10"/>
    <col width="9" customWidth="1" style="11" min="11" max="12"/>
    <col width="3.625" customWidth="1" style="11" min="13" max="13"/>
    <col width="9" customWidth="1" style="11" min="14" max="15"/>
    <col width="3.625" customWidth="1" style="11" min="16" max="16"/>
    <col width="9" customWidth="1" style="11" min="17" max="18"/>
    <col width="3.625" customWidth="1" style="11" min="19" max="19"/>
    <col width="9" customWidth="1" style="11" min="20" max="21"/>
    <col width="3.625" customWidth="1" style="11" min="22" max="22"/>
    <col width="9" customWidth="1" style="11" min="23" max="24"/>
    <col width="3.625" customWidth="1" style="11" min="25" max="25"/>
    <col width="9" customWidth="1" style="11" min="26" max="27"/>
    <col width="3.625" customWidth="1" style="11" min="28" max="28"/>
    <col width="9" customWidth="1" style="11" min="29" max="30"/>
    <col width="3.625" customWidth="1" style="11" min="31" max="31"/>
    <col width="9" customWidth="1" style="11" min="32" max="16384"/>
  </cols>
  <sheetData>
    <row r="1">
      <c r="C1" s="11" t="inlineStr">
        <is>
          <t>公出</t>
        </is>
      </c>
      <c r="F1" s="11" t="inlineStr">
        <is>
          <t>病假</t>
        </is>
      </c>
      <c r="I1" s="11" t="inlineStr">
        <is>
          <t>产假</t>
        </is>
      </c>
      <c r="L1" s="11" t="inlineStr">
        <is>
          <t>产检假</t>
        </is>
      </c>
      <c r="O1" s="11" t="inlineStr">
        <is>
          <t>调补休</t>
        </is>
      </c>
      <c r="R1" s="11" t="inlineStr">
        <is>
          <t>独生子女陪护假</t>
        </is>
      </c>
      <c r="U1" s="11" t="inlineStr">
        <is>
          <t>年休</t>
        </is>
      </c>
      <c r="X1" s="11" t="inlineStr">
        <is>
          <t>陪产假</t>
        </is>
      </c>
      <c r="AA1" s="11" t="inlineStr">
        <is>
          <t>丧假</t>
        </is>
      </c>
      <c r="AD1" s="11" t="inlineStr">
        <is>
          <t>事假</t>
        </is>
      </c>
      <c r="AG1" s="11" t="inlineStr">
        <is>
          <t>育儿假</t>
        </is>
      </c>
    </row>
    <row r="2">
      <c r="B2" s="11" t="inlineStr">
        <is>
          <t>蔡龙</t>
        </is>
      </c>
      <c r="C2" s="11" t="n">
        <v>1</v>
      </c>
      <c r="E2" s="11" t="inlineStr">
        <is>
          <t>范泽坤</t>
        </is>
      </c>
      <c r="F2" s="11" t="n">
        <v>0.5</v>
      </c>
      <c r="H2" s="11" t="inlineStr">
        <is>
          <t>傅晓婷</t>
        </is>
      </c>
      <c r="I2" s="11" t="n">
        <v>15</v>
      </c>
      <c r="K2" s="11" t="inlineStr">
        <is>
          <t>郑里衡</t>
        </is>
      </c>
      <c r="L2" s="11" t="n">
        <v>1</v>
      </c>
      <c r="N2" s="11" t="inlineStr">
        <is>
          <t>陈碧琦</t>
        </is>
      </c>
      <c r="O2" s="11" t="n">
        <v>1.5</v>
      </c>
      <c r="Q2" s="11" t="inlineStr">
        <is>
          <t>李琳</t>
        </is>
      </c>
      <c r="R2" s="11" t="n">
        <v>3</v>
      </c>
      <c r="T2" s="11" t="inlineStr">
        <is>
          <t>陈碧琦</t>
        </is>
      </c>
      <c r="U2" s="11" t="n">
        <v>1</v>
      </c>
      <c r="W2" s="11" t="inlineStr">
        <is>
          <t>虞春刚</t>
        </is>
      </c>
      <c r="X2" s="11" t="n">
        <v>15</v>
      </c>
      <c r="Z2" s="11" t="inlineStr">
        <is>
          <t>王东源</t>
        </is>
      </c>
      <c r="AA2" s="11" t="n">
        <v>3</v>
      </c>
      <c r="AC2" s="11" t="inlineStr">
        <is>
          <t>侯怡廷</t>
        </is>
      </c>
      <c r="AD2" s="11" t="n">
        <v>6</v>
      </c>
      <c r="AF2" s="11" t="inlineStr">
        <is>
          <t>陈娜</t>
        </is>
      </c>
      <c r="AG2" s="11" t="n">
        <v>3</v>
      </c>
    </row>
    <row r="3">
      <c r="B3" s="11" t="inlineStr">
        <is>
          <t>陈浩瑶</t>
        </is>
      </c>
      <c r="C3" s="11" t="n">
        <v>6</v>
      </c>
      <c r="E3" s="11" t="inlineStr">
        <is>
          <t>罗姚辉</t>
        </is>
      </c>
      <c r="F3" s="11" t="n">
        <v>0.5</v>
      </c>
      <c r="H3" s="11" t="inlineStr">
        <is>
          <t>李蒙娜</t>
        </is>
      </c>
      <c r="I3" s="11" t="n">
        <v>158</v>
      </c>
      <c r="N3" s="11" t="inlineStr">
        <is>
          <t>胡晓丹</t>
        </is>
      </c>
      <c r="O3" s="11" t="n">
        <v>0.5</v>
      </c>
      <c r="Q3" s="11" t="inlineStr">
        <is>
          <t>陆玺文</t>
        </is>
      </c>
      <c r="R3" s="11" t="n">
        <v>1</v>
      </c>
      <c r="T3" s="11" t="inlineStr">
        <is>
          <t>陈炯楠</t>
        </is>
      </c>
      <c r="U3" s="11" t="n">
        <v>1</v>
      </c>
      <c r="AC3" s="11" t="inlineStr">
        <is>
          <t>蓝若禹</t>
        </is>
      </c>
      <c r="AD3" s="11" t="n">
        <v>1</v>
      </c>
      <c r="AF3" s="11" t="inlineStr">
        <is>
          <t>胡红娇</t>
        </is>
      </c>
      <c r="AG3" s="11" t="n">
        <v>2</v>
      </c>
    </row>
    <row r="4">
      <c r="B4" s="11" t="inlineStr">
        <is>
          <t>陈诗逸</t>
        </is>
      </c>
      <c r="C4" s="11" t="n">
        <v>1</v>
      </c>
      <c r="H4" s="11" t="inlineStr">
        <is>
          <t>林露艳</t>
        </is>
      </c>
      <c r="I4" s="11" t="n">
        <v>188</v>
      </c>
      <c r="N4" s="11" t="inlineStr">
        <is>
          <t>邱羽琪</t>
        </is>
      </c>
      <c r="O4" s="11" t="n">
        <v>1</v>
      </c>
      <c r="Q4" s="11" t="inlineStr">
        <is>
          <t>孙芸</t>
        </is>
      </c>
      <c r="R4" s="11" t="n">
        <v>1</v>
      </c>
      <c r="T4" s="11" t="inlineStr">
        <is>
          <t>陈娜</t>
        </is>
      </c>
      <c r="U4" s="11" t="n">
        <v>1</v>
      </c>
      <c r="AC4" s="11" t="inlineStr">
        <is>
          <t>佟心</t>
        </is>
      </c>
      <c r="AD4" s="11" t="n">
        <v>0.5</v>
      </c>
      <c r="AF4" s="11" t="inlineStr">
        <is>
          <t>李倩姗</t>
        </is>
      </c>
      <c r="AG4" s="11" t="n">
        <v>1</v>
      </c>
    </row>
    <row r="5">
      <c r="B5" s="11" t="inlineStr">
        <is>
          <t>楚光旭</t>
        </is>
      </c>
      <c r="C5" s="11" t="n">
        <v>7</v>
      </c>
      <c r="N5" s="11" t="inlineStr">
        <is>
          <t>孙雪冰</t>
        </is>
      </c>
      <c r="O5" s="11" t="n">
        <v>1</v>
      </c>
      <c r="Q5" s="11" t="inlineStr">
        <is>
          <t>张琪</t>
        </is>
      </c>
      <c r="R5" s="11" t="n">
        <v>1</v>
      </c>
      <c r="T5" s="11" t="inlineStr">
        <is>
          <t>陈雪碧</t>
        </is>
      </c>
      <c r="U5" s="11" t="n">
        <v>0.5</v>
      </c>
      <c r="AC5" s="11" t="inlineStr">
        <is>
          <t>汪婕</t>
        </is>
      </c>
      <c r="AD5" s="11" t="n">
        <v>0.5</v>
      </c>
      <c r="AF5" s="11" t="inlineStr">
        <is>
          <t>林海英</t>
        </is>
      </c>
      <c r="AG5" s="11" t="n">
        <v>2</v>
      </c>
    </row>
    <row r="6">
      <c r="B6" s="11" t="inlineStr">
        <is>
          <t>范泽坤</t>
        </is>
      </c>
      <c r="C6" s="11" t="n">
        <v>2</v>
      </c>
      <c r="Q6" s="11" t="inlineStr">
        <is>
          <t>朱怡青</t>
        </is>
      </c>
      <c r="R6" s="11" t="n">
        <v>0.5</v>
      </c>
      <c r="T6" s="11" t="inlineStr">
        <is>
          <t>党俊乐</t>
        </is>
      </c>
      <c r="U6" s="11" t="n">
        <v>1</v>
      </c>
      <c r="AC6" s="11" t="inlineStr">
        <is>
          <t>王春艳</t>
        </is>
      </c>
      <c r="AD6" s="11" t="n">
        <v>1</v>
      </c>
      <c r="AF6" s="11" t="inlineStr">
        <is>
          <t>林露艳</t>
        </is>
      </c>
      <c r="AG6" s="11" t="n">
        <v>1</v>
      </c>
    </row>
    <row r="7">
      <c r="B7" s="11" t="inlineStr">
        <is>
          <t>耿兴建</t>
        </is>
      </c>
      <c r="C7" s="11" t="n">
        <v>8</v>
      </c>
      <c r="T7" s="11" t="inlineStr">
        <is>
          <t>范泽坤</t>
        </is>
      </c>
      <c r="U7" s="11" t="n">
        <v>1</v>
      </c>
      <c r="AC7" s="11" t="inlineStr">
        <is>
          <t>夏珍珍</t>
        </is>
      </c>
      <c r="AD7" s="11" t="n">
        <v>1</v>
      </c>
      <c r="AF7" s="11" t="inlineStr">
        <is>
          <t>陆玺文</t>
        </is>
      </c>
      <c r="AG7" s="11" t="n">
        <v>1</v>
      </c>
    </row>
    <row r="8">
      <c r="B8" s="11" t="inlineStr">
        <is>
          <t>黄晓琪</t>
        </is>
      </c>
      <c r="C8" s="11" t="n">
        <v>2</v>
      </c>
      <c r="T8" s="11" t="inlineStr">
        <is>
          <t>冯昊天</t>
        </is>
      </c>
      <c r="U8" s="11" t="n">
        <v>1</v>
      </c>
      <c r="AC8" s="11" t="inlineStr">
        <is>
          <t>朱思怡</t>
        </is>
      </c>
      <c r="AD8" s="11" t="n">
        <v>1</v>
      </c>
      <c r="AF8" s="11" t="inlineStr">
        <is>
          <t>沈珂</t>
        </is>
      </c>
      <c r="AG8" s="11" t="n">
        <v>1.5</v>
      </c>
    </row>
    <row r="9">
      <c r="B9" s="11" t="inlineStr">
        <is>
          <t>姜雅琴</t>
        </is>
      </c>
      <c r="C9" s="11" t="n">
        <v>2</v>
      </c>
      <c r="T9" s="11" t="inlineStr">
        <is>
          <t>高晶晶</t>
        </is>
      </c>
      <c r="U9" s="11" t="n">
        <v>1</v>
      </c>
      <c r="AC9" s="11" t="inlineStr">
        <is>
          <t>朱卓翔</t>
        </is>
      </c>
      <c r="AD9" s="11" t="n">
        <v>1</v>
      </c>
      <c r="AF9" s="11" t="inlineStr">
        <is>
          <t>袁涛</t>
        </is>
      </c>
      <c r="AG9" s="11" t="n">
        <v>1</v>
      </c>
    </row>
    <row r="10">
      <c r="B10" s="11" t="inlineStr">
        <is>
          <t>蒋梁钰</t>
        </is>
      </c>
      <c r="C10" s="11" t="n">
        <v>1</v>
      </c>
      <c r="T10" s="11" t="inlineStr">
        <is>
          <t>高睿希</t>
        </is>
      </c>
      <c r="U10" s="11" t="n">
        <v>1.5</v>
      </c>
      <c r="AF10" s="11" t="inlineStr">
        <is>
          <t>章健</t>
        </is>
      </c>
      <c r="AG10" s="11" t="n">
        <v>7</v>
      </c>
    </row>
    <row r="11">
      <c r="B11" s="11" t="inlineStr">
        <is>
          <t>金睿杰</t>
        </is>
      </c>
      <c r="C11" s="11" t="n">
        <v>12.3</v>
      </c>
      <c r="T11" s="11" t="inlineStr">
        <is>
          <t>耿兴建</t>
        </is>
      </c>
      <c r="U11" s="11" t="n">
        <v>1</v>
      </c>
    </row>
    <row r="12">
      <c r="B12" s="11" t="inlineStr">
        <is>
          <t>李琳</t>
        </is>
      </c>
      <c r="C12" s="11" t="n">
        <v>1</v>
      </c>
      <c r="T12" s="11" t="inlineStr">
        <is>
          <t>胡春笋</t>
        </is>
      </c>
      <c r="U12" s="11" t="n">
        <v>1</v>
      </c>
    </row>
    <row r="13">
      <c r="B13" s="11" t="inlineStr">
        <is>
          <t>刘亚萍</t>
        </is>
      </c>
      <c r="C13" s="11" t="n">
        <v>1</v>
      </c>
      <c r="T13" s="11" t="inlineStr">
        <is>
          <t>胡晓丹</t>
        </is>
      </c>
      <c r="U13" s="11" t="n">
        <v>1.5</v>
      </c>
    </row>
    <row r="14">
      <c r="B14" s="11" t="inlineStr">
        <is>
          <t>罗姚辉</t>
        </is>
      </c>
      <c r="C14" s="11" t="n">
        <v>2</v>
      </c>
      <c r="T14" s="11" t="inlineStr">
        <is>
          <t>胡欣</t>
        </is>
      </c>
      <c r="U14" s="11" t="n">
        <v>2</v>
      </c>
    </row>
    <row r="15">
      <c r="B15" s="11" t="inlineStr">
        <is>
          <t>苏向阳</t>
        </is>
      </c>
      <c r="C15" s="11" t="n">
        <v>2</v>
      </c>
      <c r="T15" s="11" t="inlineStr">
        <is>
          <t>黄兰兰</t>
        </is>
      </c>
      <c r="U15" s="11" t="n">
        <v>1.5</v>
      </c>
    </row>
    <row r="16">
      <c r="B16" s="11" t="inlineStr">
        <is>
          <t>孙芸</t>
        </is>
      </c>
      <c r="C16" s="11" t="n">
        <v>0.1</v>
      </c>
      <c r="T16" s="11" t="inlineStr">
        <is>
          <t>黄丽慧</t>
        </is>
      </c>
      <c r="U16" s="11" t="n">
        <v>4.5</v>
      </c>
    </row>
    <row r="17">
      <c r="B17" s="11" t="inlineStr">
        <is>
          <t>汪孝艺</t>
        </is>
      </c>
      <c r="C17" s="11" t="n">
        <v>1</v>
      </c>
      <c r="T17" s="11" t="inlineStr">
        <is>
          <t>黄晓琪</t>
        </is>
      </c>
      <c r="U17" s="11" t="n">
        <v>1</v>
      </c>
    </row>
    <row r="18">
      <c r="B18" s="11" t="inlineStr">
        <is>
          <t>王春艳</t>
        </is>
      </c>
      <c r="C18" s="11" t="n">
        <v>7</v>
      </c>
      <c r="T18" s="11" t="inlineStr">
        <is>
          <t>江甜</t>
        </is>
      </c>
      <c r="U18" s="11" t="n">
        <v>1.5</v>
      </c>
    </row>
    <row r="19">
      <c r="B19" s="11" t="inlineStr">
        <is>
          <t>王锦玲</t>
        </is>
      </c>
      <c r="C19" s="11" t="n">
        <v>1</v>
      </c>
      <c r="T19" s="11" t="inlineStr">
        <is>
          <t>姜雅琴</t>
        </is>
      </c>
      <c r="U19" s="11" t="n">
        <v>3.5</v>
      </c>
    </row>
    <row r="20">
      <c r="B20" s="11" t="inlineStr">
        <is>
          <t>谢海霞</t>
        </is>
      </c>
      <c r="C20" s="11" t="n">
        <v>1</v>
      </c>
      <c r="T20" s="11" t="inlineStr">
        <is>
          <t>金梦洁</t>
        </is>
      </c>
      <c r="U20" s="11" t="n">
        <v>2</v>
      </c>
    </row>
    <row r="21">
      <c r="B21" s="11" t="inlineStr">
        <is>
          <t>张琪</t>
        </is>
      </c>
      <c r="C21" s="11" t="n">
        <v>7</v>
      </c>
      <c r="T21" s="11" t="inlineStr">
        <is>
          <t>赖晨晨</t>
        </is>
      </c>
      <c r="U21" s="11" t="n">
        <v>1</v>
      </c>
    </row>
    <row r="22">
      <c r="B22" s="11" t="inlineStr">
        <is>
          <t>章健</t>
        </is>
      </c>
      <c r="C22" s="11" t="n">
        <v>3</v>
      </c>
      <c r="T22" s="11" t="inlineStr">
        <is>
          <t>李嘉辉</t>
        </is>
      </c>
      <c r="U22" s="11" t="n">
        <v>1</v>
      </c>
    </row>
    <row r="23">
      <c r="B23" s="11" t="inlineStr">
        <is>
          <t>郑里衡</t>
        </is>
      </c>
      <c r="C23" s="11" t="n">
        <v>3</v>
      </c>
      <c r="T23" s="11" t="inlineStr">
        <is>
          <t>李煜</t>
        </is>
      </c>
      <c r="U23" s="11" t="n">
        <v>0.5</v>
      </c>
    </row>
    <row r="24">
      <c r="B24" s="11" t="inlineStr">
        <is>
          <t>朱怡青</t>
        </is>
      </c>
      <c r="C24" s="11" t="n">
        <v>1</v>
      </c>
      <c r="T24" s="11" t="inlineStr">
        <is>
          <t>廖敏洁</t>
        </is>
      </c>
      <c r="U24" s="11" t="n">
        <v>3</v>
      </c>
    </row>
    <row r="25">
      <c r="T25" s="11" t="inlineStr">
        <is>
          <t>林姝野</t>
        </is>
      </c>
      <c r="U25" s="11" t="n">
        <v>1</v>
      </c>
    </row>
    <row r="26">
      <c r="T26" s="11" t="inlineStr">
        <is>
          <t>林薇薇</t>
        </is>
      </c>
      <c r="U26" s="11" t="n">
        <v>2</v>
      </c>
    </row>
    <row r="27">
      <c r="T27" s="11" t="inlineStr">
        <is>
          <t>刘桂红</t>
        </is>
      </c>
      <c r="U27" s="11" t="n">
        <v>2</v>
      </c>
    </row>
    <row r="28">
      <c r="T28" s="11" t="inlineStr">
        <is>
          <t>刘卉芝</t>
        </is>
      </c>
      <c r="U28" s="11" t="n">
        <v>1</v>
      </c>
    </row>
    <row r="29">
      <c r="T29" s="11" t="inlineStr">
        <is>
          <t>刘涛</t>
        </is>
      </c>
      <c r="U29" s="11" t="n">
        <v>1</v>
      </c>
    </row>
    <row r="30">
      <c r="T30" s="11" t="inlineStr">
        <is>
          <t>刘欣宇</t>
        </is>
      </c>
      <c r="U30" s="11" t="n">
        <v>2</v>
      </c>
    </row>
    <row r="31">
      <c r="T31" s="11" t="inlineStr">
        <is>
          <t>刘亚萍</t>
        </is>
      </c>
      <c r="U31" s="11" t="n">
        <v>0.5</v>
      </c>
    </row>
    <row r="32">
      <c r="T32" s="11" t="inlineStr">
        <is>
          <t>楼雨</t>
        </is>
      </c>
      <c r="U32" s="11" t="n">
        <v>1</v>
      </c>
    </row>
    <row r="33">
      <c r="T33" s="11" t="inlineStr">
        <is>
          <t>罗姚辉</t>
        </is>
      </c>
      <c r="U33" s="11" t="n">
        <v>1.5</v>
      </c>
    </row>
    <row r="34">
      <c r="T34" s="11" t="inlineStr">
        <is>
          <t>彭冬琪</t>
        </is>
      </c>
      <c r="U34" s="11" t="n">
        <v>1</v>
      </c>
    </row>
    <row r="35">
      <c r="T35" s="11" t="inlineStr">
        <is>
          <t>沈蓉</t>
        </is>
      </c>
      <c r="U35" s="11" t="n">
        <v>2</v>
      </c>
    </row>
    <row r="36">
      <c r="T36" s="11" t="inlineStr">
        <is>
          <t>盛涛峰</t>
        </is>
      </c>
      <c r="U36" s="11" t="n">
        <v>1.5</v>
      </c>
    </row>
    <row r="37">
      <c r="T37" s="11" t="inlineStr">
        <is>
          <t>石子仪</t>
        </is>
      </c>
      <c r="U37" s="11" t="n">
        <v>0.5</v>
      </c>
    </row>
    <row r="38">
      <c r="T38" s="11" t="inlineStr">
        <is>
          <t>汪孝艺</t>
        </is>
      </c>
      <c r="U38" s="11" t="n">
        <v>4</v>
      </c>
    </row>
    <row r="39">
      <c r="T39" s="11" t="inlineStr">
        <is>
          <t>王东源</t>
        </is>
      </c>
      <c r="U39" s="11" t="n">
        <v>5</v>
      </c>
    </row>
    <row r="40">
      <c r="T40" s="11" t="inlineStr">
        <is>
          <t>王锦玲</t>
        </is>
      </c>
      <c r="U40" s="11" t="n">
        <v>1</v>
      </c>
    </row>
    <row r="41">
      <c r="T41" s="11" t="inlineStr">
        <is>
          <t>王凯铭</t>
        </is>
      </c>
      <c r="U41" s="11" t="n">
        <v>0.5</v>
      </c>
    </row>
    <row r="42">
      <c r="T42" s="11" t="inlineStr">
        <is>
          <t>王腾辉</t>
        </is>
      </c>
      <c r="U42" s="11" t="n">
        <v>2</v>
      </c>
    </row>
    <row r="43">
      <c r="T43" s="11" t="inlineStr">
        <is>
          <t>王馨怡</t>
        </is>
      </c>
      <c r="U43" s="11" t="n">
        <v>1</v>
      </c>
    </row>
    <row r="44">
      <c r="T44" s="11" t="inlineStr">
        <is>
          <t>王杨</t>
        </is>
      </c>
      <c r="U44" s="11" t="n">
        <v>1.5</v>
      </c>
    </row>
    <row r="45">
      <c r="T45" s="11" t="inlineStr">
        <is>
          <t>夏珍珍</t>
        </is>
      </c>
      <c r="U45" s="11" t="n">
        <v>1.5</v>
      </c>
    </row>
    <row r="46">
      <c r="T46" s="11" t="inlineStr">
        <is>
          <t>谢海霞</t>
        </is>
      </c>
      <c r="U46" s="11" t="n">
        <v>0.5</v>
      </c>
    </row>
    <row r="47">
      <c r="T47" s="11" t="inlineStr">
        <is>
          <t>谢红梅</t>
        </is>
      </c>
      <c r="U47" s="11" t="n">
        <v>2</v>
      </c>
    </row>
    <row r="48">
      <c r="T48" s="11" t="inlineStr">
        <is>
          <t>徐杰伟</t>
        </is>
      </c>
      <c r="U48" s="11" t="n">
        <v>0.5</v>
      </c>
    </row>
    <row r="49">
      <c r="T49" s="11" t="inlineStr">
        <is>
          <t>徐银</t>
        </is>
      </c>
      <c r="U49" s="11" t="n">
        <v>1</v>
      </c>
    </row>
    <row r="50">
      <c r="T50" s="11" t="inlineStr">
        <is>
          <t>杨洋</t>
        </is>
      </c>
      <c r="U50" s="11" t="n">
        <v>0.5</v>
      </c>
    </row>
    <row r="51">
      <c r="T51" s="11" t="inlineStr">
        <is>
          <t>应飞燕</t>
        </is>
      </c>
      <c r="U51" s="11" t="n">
        <v>3.5</v>
      </c>
    </row>
    <row r="52">
      <c r="T52" s="11" t="inlineStr">
        <is>
          <t>俞佳</t>
        </is>
      </c>
      <c r="U52" s="11" t="n">
        <v>2</v>
      </c>
    </row>
    <row r="53">
      <c r="T53" s="11" t="inlineStr">
        <is>
          <t>袁璐</t>
        </is>
      </c>
      <c r="U53" s="11" t="n">
        <v>1</v>
      </c>
    </row>
    <row r="54">
      <c r="T54" s="11" t="inlineStr">
        <is>
          <t>张彩燕</t>
        </is>
      </c>
      <c r="U54" s="11" t="n">
        <v>2</v>
      </c>
    </row>
    <row r="55">
      <c r="T55" s="11" t="inlineStr">
        <is>
          <t>张悦</t>
        </is>
      </c>
      <c r="U55" s="11" t="n">
        <v>1</v>
      </c>
    </row>
    <row r="56">
      <c r="T56" s="11" t="inlineStr">
        <is>
          <t>章健</t>
        </is>
      </c>
      <c r="U56" s="11" t="n">
        <v>5</v>
      </c>
    </row>
    <row r="57">
      <c r="T57" s="11" t="inlineStr">
        <is>
          <t>郑里衡</t>
        </is>
      </c>
      <c r="U57" s="11" t="n">
        <v>0.5</v>
      </c>
    </row>
    <row r="58">
      <c r="T58" s="11" t="inlineStr">
        <is>
          <t>周冰文</t>
        </is>
      </c>
      <c r="U58" s="11" t="n">
        <v>0.5</v>
      </c>
    </row>
    <row r="59">
      <c r="T59" s="11" t="inlineStr">
        <is>
          <t>周绪业</t>
        </is>
      </c>
      <c r="U59" s="11" t="n">
        <v>1.5</v>
      </c>
    </row>
    <row r="60">
      <c r="T60" s="11" t="inlineStr">
        <is>
          <t>周悦</t>
        </is>
      </c>
      <c r="U60" s="11" t="n">
        <v>1</v>
      </c>
    </row>
    <row r="61">
      <c r="T61" s="11" t="inlineStr">
        <is>
          <t>总计</t>
        </is>
      </c>
      <c r="U61" s="11" t="n">
        <v>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K179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C140" sqref="C140:F140"/>
    </sheetView>
  </sheetViews>
  <sheetFormatPr baseColWidth="8" defaultColWidth="8" defaultRowHeight="12.75"/>
  <cols>
    <col width="22.25" customWidth="1" style="6" min="1" max="1"/>
    <col width="11.375" customWidth="1" style="6" min="2" max="4"/>
    <col width="22.25" customWidth="1" style="6" min="5" max="6"/>
    <col width="11.375" customWidth="1" style="6" min="7" max="7"/>
    <col width="8" customWidth="1" style="6" min="8" max="9"/>
    <col width="7.125" customWidth="1" style="6" min="10" max="10"/>
    <col width="17.625" customWidth="1" style="6" min="11" max="11"/>
    <col width="8" customWidth="1" style="6" min="12" max="16384"/>
  </cols>
  <sheetData>
    <row r="1" ht="14.25" customHeight="1" s="1">
      <c r="A1" s="7" t="inlineStr">
        <is>
          <t>部门</t>
        </is>
      </c>
      <c r="B1" s="7" t="inlineStr">
        <is>
          <t>姓名</t>
        </is>
      </c>
      <c r="C1" s="8" t="inlineStr">
        <is>
          <t>类型</t>
        </is>
      </c>
      <c r="D1" s="7" t="inlineStr">
        <is>
          <t>时间（天）</t>
        </is>
      </c>
      <c r="E1" s="8" t="inlineStr">
        <is>
          <t>开始时间</t>
        </is>
      </c>
      <c r="F1" s="8" t="inlineStr">
        <is>
          <t>结束时间</t>
        </is>
      </c>
      <c r="G1" s="7" t="inlineStr">
        <is>
          <t>查看表单</t>
        </is>
      </c>
      <c r="J1" t="inlineStr">
        <is>
          <t>类型</t>
        </is>
      </c>
      <c r="K1" t="inlineStr">
        <is>
          <t>请假-育儿假</t>
        </is>
      </c>
    </row>
    <row r="2" hidden="1" ht="14.25" customHeight="1" s="1">
      <c r="A2" s="9" t="inlineStr">
        <is>
          <t>总经理室</t>
        </is>
      </c>
      <c r="B2" s="9" t="inlineStr">
        <is>
          <t>汪孝艺</t>
        </is>
      </c>
      <c r="C2" s="10" t="inlineStr">
        <is>
          <t>请假-年休假</t>
        </is>
      </c>
      <c r="D2" s="9" t="n">
        <v>4</v>
      </c>
      <c r="E2" s="10" t="inlineStr">
        <is>
          <t>2025-04-27 09:00:00</t>
        </is>
      </c>
      <c r="F2" s="10" t="inlineStr">
        <is>
          <t>2025-04-30 17:30:00</t>
        </is>
      </c>
      <c r="G2" s="9" t="inlineStr">
        <is>
          <t>查看表单</t>
        </is>
      </c>
    </row>
    <row r="3" hidden="1" ht="14.25" customHeight="1" s="1">
      <c r="A3" s="9" t="inlineStr">
        <is>
          <t>总经理室</t>
        </is>
      </c>
      <c r="B3" s="9" t="inlineStr">
        <is>
          <t>汪孝艺</t>
        </is>
      </c>
      <c r="C3" s="10" t="inlineStr">
        <is>
          <t>公出</t>
        </is>
      </c>
      <c r="D3" s="9" t="n">
        <v>1</v>
      </c>
      <c r="E3" s="10" t="inlineStr">
        <is>
          <t>2025-04-23 12:00:00</t>
        </is>
      </c>
      <c r="F3" s="10" t="inlineStr">
        <is>
          <t>2025-04-24 12:00:00</t>
        </is>
      </c>
      <c r="G3" s="9" t="inlineStr">
        <is>
          <t>查看表单</t>
        </is>
      </c>
      <c r="J3" t="inlineStr">
        <is>
          <t>姓名</t>
        </is>
      </c>
      <c r="K3" t="inlineStr">
        <is>
          <t>求和项:时间（天）</t>
        </is>
      </c>
    </row>
    <row r="4" hidden="1" ht="14.25" customHeight="1" s="1">
      <c r="A4" s="9" t="inlineStr">
        <is>
          <t>市场部</t>
        </is>
      </c>
      <c r="B4" s="9" t="inlineStr">
        <is>
          <t>陈雪碧</t>
        </is>
      </c>
      <c r="C4" s="10" t="inlineStr">
        <is>
          <t>请假-年休假</t>
        </is>
      </c>
      <c r="D4" s="9" t="n">
        <v>0.5</v>
      </c>
      <c r="E4" s="10" t="inlineStr">
        <is>
          <t>2025-04-30 13:00:00</t>
        </is>
      </c>
      <c r="F4" s="10" t="inlineStr">
        <is>
          <t>2025-04-30 18:00:00</t>
        </is>
      </c>
      <c r="G4" s="9" t="inlineStr">
        <is>
          <t>查看表单</t>
        </is>
      </c>
      <c r="J4" t="inlineStr">
        <is>
          <t>陈娜</t>
        </is>
      </c>
      <c r="K4" t="n">
        <v>3</v>
      </c>
    </row>
    <row r="5" hidden="1" ht="14.25" customHeight="1" s="1">
      <c r="A5" s="9" t="inlineStr">
        <is>
          <t>市场部</t>
        </is>
      </c>
      <c r="B5" s="9" t="inlineStr">
        <is>
          <t>蓝若禹</t>
        </is>
      </c>
      <c r="C5" s="10" t="inlineStr">
        <is>
          <t>请假-事假</t>
        </is>
      </c>
      <c r="D5" s="9" t="n">
        <v>1</v>
      </c>
      <c r="E5" s="10" t="inlineStr">
        <is>
          <t>2025-04-23 09:00:00</t>
        </is>
      </c>
      <c r="F5" s="10" t="inlineStr">
        <is>
          <t>2025-04-24 08:50:00</t>
        </is>
      </c>
      <c r="G5" s="9" t="inlineStr">
        <is>
          <t>查看表单</t>
        </is>
      </c>
      <c r="J5" t="inlineStr">
        <is>
          <t>胡红娇</t>
        </is>
      </c>
      <c r="K5" t="n">
        <v>2</v>
      </c>
    </row>
    <row r="6" hidden="1" ht="14.25" customHeight="1" s="1">
      <c r="A6" s="9" t="inlineStr">
        <is>
          <t>市场部</t>
        </is>
      </c>
      <c r="B6" s="9" t="inlineStr">
        <is>
          <t>李琳</t>
        </is>
      </c>
      <c r="C6" s="10" t="inlineStr">
        <is>
          <t>请假-独生子女陪护假</t>
        </is>
      </c>
      <c r="D6" s="9" t="n">
        <v>1</v>
      </c>
      <c r="E6" s="10" t="inlineStr">
        <is>
          <t>2025-04-03 00:00:00</t>
        </is>
      </c>
      <c r="F6" s="10" t="inlineStr">
        <is>
          <t>2025-04-03 00:00:00</t>
        </is>
      </c>
      <c r="G6" s="9" t="inlineStr">
        <is>
          <t>查看表单</t>
        </is>
      </c>
      <c r="J6" t="inlineStr">
        <is>
          <t>李倩姗</t>
        </is>
      </c>
      <c r="K6" t="n">
        <v>1</v>
      </c>
    </row>
    <row r="7" hidden="1" ht="14.25" customHeight="1" s="1">
      <c r="A7" s="9" t="inlineStr">
        <is>
          <t>市场部</t>
        </is>
      </c>
      <c r="B7" s="9" t="inlineStr">
        <is>
          <t>李琳</t>
        </is>
      </c>
      <c r="C7" s="10" t="inlineStr">
        <is>
          <t>请假-独生子女陪护假</t>
        </is>
      </c>
      <c r="D7" s="9" t="n">
        <v>2</v>
      </c>
      <c r="E7" s="10" t="inlineStr">
        <is>
          <t>2025-04-07 09:00:00</t>
        </is>
      </c>
      <c r="F7" s="10" t="inlineStr">
        <is>
          <t>2025-04-08 18:00:00</t>
        </is>
      </c>
      <c r="G7" s="9" t="inlineStr">
        <is>
          <t>查看表单</t>
        </is>
      </c>
      <c r="J7" t="inlineStr">
        <is>
          <t>林海英</t>
        </is>
      </c>
      <c r="K7" t="n">
        <v>2</v>
      </c>
    </row>
    <row r="8" hidden="1" ht="14.25" customHeight="1" s="1">
      <c r="A8" s="9" t="inlineStr">
        <is>
          <t>市场部</t>
        </is>
      </c>
      <c r="B8" s="9" t="inlineStr">
        <is>
          <t>李琳</t>
        </is>
      </c>
      <c r="C8" s="10" t="inlineStr">
        <is>
          <t>公出</t>
        </is>
      </c>
      <c r="D8" s="9" t="n">
        <v>1</v>
      </c>
      <c r="E8" s="10" t="inlineStr">
        <is>
          <t>2025-04-23 12:00:00</t>
        </is>
      </c>
      <c r="F8" s="10" t="inlineStr">
        <is>
          <t>2025-04-24 12:00:00</t>
        </is>
      </c>
      <c r="G8" s="9" t="inlineStr">
        <is>
          <t>查看表单</t>
        </is>
      </c>
      <c r="J8" t="inlineStr">
        <is>
          <t>林露艳</t>
        </is>
      </c>
      <c r="K8" t="n">
        <v>1</v>
      </c>
    </row>
    <row r="9" hidden="1" ht="14.25" customHeight="1" s="1">
      <c r="A9" s="9" t="inlineStr">
        <is>
          <t>市场部</t>
        </is>
      </c>
      <c r="B9" s="9" t="inlineStr">
        <is>
          <t>李煜</t>
        </is>
      </c>
      <c r="C9" s="10" t="inlineStr">
        <is>
          <t>请假-年休假</t>
        </is>
      </c>
      <c r="D9" s="9" t="n">
        <v>0.5</v>
      </c>
      <c r="E9" s="10" t="inlineStr">
        <is>
          <t>2025-04-21 13:00:00</t>
        </is>
      </c>
      <c r="F9" s="10" t="inlineStr">
        <is>
          <t>2025-04-21 17:30:00</t>
        </is>
      </c>
      <c r="G9" s="9" t="inlineStr">
        <is>
          <t>查看表单</t>
        </is>
      </c>
      <c r="J9" t="inlineStr">
        <is>
          <t>陆玺文</t>
        </is>
      </c>
      <c r="K9" t="n">
        <v>1</v>
      </c>
    </row>
    <row r="10" hidden="1" ht="14.25" customHeight="1" s="1">
      <c r="A10" s="9" t="inlineStr">
        <is>
          <t>质量与安全部</t>
        </is>
      </c>
      <c r="B10" s="9" t="inlineStr">
        <is>
          <t>耿兴建</t>
        </is>
      </c>
      <c r="C10" s="10" t="inlineStr">
        <is>
          <t>公出</t>
        </is>
      </c>
      <c r="D10" s="9" t="n">
        <v>3</v>
      </c>
      <c r="E10" s="10" t="inlineStr">
        <is>
          <t>2025-04-09 09:00:00</t>
        </is>
      </c>
      <c r="F10" s="10" t="inlineStr">
        <is>
          <t>2025-04-11 18:00:00</t>
        </is>
      </c>
      <c r="G10" s="9" t="inlineStr">
        <is>
          <t>查看表单</t>
        </is>
      </c>
      <c r="J10" t="inlineStr">
        <is>
          <t>沈珂</t>
        </is>
      </c>
      <c r="K10" t="n">
        <v>1.5</v>
      </c>
    </row>
    <row r="11" hidden="1" ht="14.25" customHeight="1" s="1">
      <c r="A11" s="9" t="inlineStr">
        <is>
          <t>质量与安全部</t>
        </is>
      </c>
      <c r="B11" s="9" t="inlineStr">
        <is>
          <t>耿兴建</t>
        </is>
      </c>
      <c r="C11" s="10" t="inlineStr">
        <is>
          <t>公出</t>
        </is>
      </c>
      <c r="D11" s="9" t="n">
        <v>1</v>
      </c>
      <c r="E11" s="10" t="inlineStr">
        <is>
          <t>2025-04-18 09:00:00</t>
        </is>
      </c>
      <c r="F11" s="10" t="inlineStr">
        <is>
          <t>2025-04-18 18:00:00</t>
        </is>
      </c>
      <c r="G11" s="9" t="inlineStr">
        <is>
          <t>查看表单</t>
        </is>
      </c>
      <c r="J11" t="inlineStr">
        <is>
          <t>袁涛</t>
        </is>
      </c>
      <c r="K11" t="n">
        <v>1</v>
      </c>
    </row>
    <row r="12" hidden="1" ht="14.25" customHeight="1" s="1">
      <c r="A12" s="9" t="inlineStr">
        <is>
          <t>质量与安全部</t>
        </is>
      </c>
      <c r="B12" s="9" t="inlineStr">
        <is>
          <t>耿兴建</t>
        </is>
      </c>
      <c r="C12" s="10" t="inlineStr">
        <is>
          <t>公出</t>
        </is>
      </c>
      <c r="D12" s="9" t="n">
        <v>4</v>
      </c>
      <c r="E12" s="10" t="inlineStr">
        <is>
          <t>2025-04-22 09:00:00</t>
        </is>
      </c>
      <c r="F12" s="10" t="inlineStr">
        <is>
          <t>2025-04-25 18:00:00</t>
        </is>
      </c>
      <c r="G12" s="9" t="inlineStr">
        <is>
          <t>查看表单</t>
        </is>
      </c>
      <c r="J12" t="inlineStr">
        <is>
          <t>章健</t>
        </is>
      </c>
      <c r="K12" t="n">
        <v>7</v>
      </c>
    </row>
    <row r="13" hidden="1" ht="14.25" customHeight="1" s="1">
      <c r="A13" s="9" t="inlineStr">
        <is>
          <t>质量与安全部</t>
        </is>
      </c>
      <c r="B13" s="9" t="inlineStr">
        <is>
          <t>耿兴建</t>
        </is>
      </c>
      <c r="C13" s="10" t="inlineStr">
        <is>
          <t>请假-年休假</t>
        </is>
      </c>
      <c r="D13" s="9" t="n">
        <v>1</v>
      </c>
      <c r="E13" s="10" t="inlineStr">
        <is>
          <t>2025-04-27 09:00:00</t>
        </is>
      </c>
      <c r="F13" s="10" t="inlineStr">
        <is>
          <t>2025-04-27 17:30:00</t>
        </is>
      </c>
      <c r="G13" s="9" t="inlineStr">
        <is>
          <t>查看表单</t>
        </is>
      </c>
      <c r="J13" t="inlineStr">
        <is>
          <t>总计</t>
        </is>
      </c>
      <c r="K13" t="n">
        <v>19.5</v>
      </c>
    </row>
    <row r="14" hidden="1" ht="14.25" customHeight="1" s="1">
      <c r="A14" s="9" t="inlineStr">
        <is>
          <t>质量与安全部</t>
        </is>
      </c>
      <c r="B14" s="9" t="inlineStr">
        <is>
          <t>王春艳</t>
        </is>
      </c>
      <c r="C14" s="10" t="inlineStr">
        <is>
          <t>公出</t>
        </is>
      </c>
      <c r="D14" s="9" t="n">
        <v>3</v>
      </c>
      <c r="E14" s="10" t="inlineStr">
        <is>
          <t>2025-04-08 09:00:00</t>
        </is>
      </c>
      <c r="F14" s="10" t="inlineStr">
        <is>
          <t>2025-04-10 17:30:00</t>
        </is>
      </c>
      <c r="G14" s="9" t="inlineStr">
        <is>
          <t>查看表单</t>
        </is>
      </c>
    </row>
    <row r="15" hidden="1" ht="14.25" customHeight="1" s="1">
      <c r="A15" s="9" t="inlineStr">
        <is>
          <t>质量与安全部</t>
        </is>
      </c>
      <c r="B15" s="9" t="inlineStr">
        <is>
          <t>王春艳</t>
        </is>
      </c>
      <c r="C15" s="10" t="inlineStr">
        <is>
          <t>请假-事假</t>
        </is>
      </c>
      <c r="D15" s="9" t="n">
        <v>1</v>
      </c>
      <c r="E15" s="10" t="inlineStr">
        <is>
          <t>2025-04-11 09:00:00</t>
        </is>
      </c>
      <c r="F15" s="10" t="inlineStr">
        <is>
          <t>2025-04-11 17:30:00</t>
        </is>
      </c>
      <c r="G15" s="9" t="inlineStr">
        <is>
          <t>查看表单</t>
        </is>
      </c>
    </row>
    <row r="16" hidden="1" ht="14.25" customHeight="1" s="1">
      <c r="A16" s="9" t="inlineStr">
        <is>
          <t>质量与安全部</t>
        </is>
      </c>
      <c r="B16" s="9" t="inlineStr">
        <is>
          <t>王春艳</t>
        </is>
      </c>
      <c r="C16" s="10" t="inlineStr">
        <is>
          <t>公出</t>
        </is>
      </c>
      <c r="D16" s="9" t="n">
        <v>4</v>
      </c>
      <c r="E16" s="10" t="inlineStr">
        <is>
          <t>2025-04-22 09:00:00</t>
        </is>
      </c>
      <c r="F16" s="10" t="inlineStr">
        <is>
          <t>2025-04-25 17:30:00</t>
        </is>
      </c>
      <c r="G16" s="9" t="inlineStr">
        <is>
          <t>查看表单</t>
        </is>
      </c>
    </row>
    <row r="17" hidden="1" ht="14.25" customHeight="1" s="1">
      <c r="A17" s="9" t="inlineStr">
        <is>
          <t>质量与安全部</t>
        </is>
      </c>
      <c r="B17" s="9" t="inlineStr">
        <is>
          <t>谢海霞</t>
        </is>
      </c>
      <c r="C17" s="10" t="inlineStr">
        <is>
          <t>培训</t>
        </is>
      </c>
      <c r="D17" s="9" t="n">
        <v>1</v>
      </c>
      <c r="E17" s="10" t="inlineStr">
        <is>
          <t>2025-04-25 08:00:00</t>
        </is>
      </c>
      <c r="F17" s="10" t="inlineStr">
        <is>
          <t>2025-04-25 19:00:00</t>
        </is>
      </c>
      <c r="G17" s="9" t="inlineStr">
        <is>
          <t>查看表单</t>
        </is>
      </c>
    </row>
    <row r="18" hidden="1" ht="14.25" customHeight="1" s="1">
      <c r="A18" s="9" t="inlineStr">
        <is>
          <t>质量与安全部</t>
        </is>
      </c>
      <c r="B18" s="9" t="inlineStr">
        <is>
          <t>谢海霞</t>
        </is>
      </c>
      <c r="C18" s="10" t="inlineStr">
        <is>
          <t>公出</t>
        </is>
      </c>
      <c r="D18" s="9" t="n">
        <v>1</v>
      </c>
      <c r="E18" s="10" t="inlineStr">
        <is>
          <t>2025-04-25 08:00:00</t>
        </is>
      </c>
      <c r="F18" s="10" t="inlineStr">
        <is>
          <t>2025-04-25 19:00:00</t>
        </is>
      </c>
      <c r="G18" s="9" t="inlineStr">
        <is>
          <t>查看表单</t>
        </is>
      </c>
    </row>
    <row r="19" hidden="1" ht="14.25" customHeight="1" s="1">
      <c r="A19" s="9" t="inlineStr">
        <is>
          <t>质量与安全部</t>
        </is>
      </c>
      <c r="B19" s="9" t="inlineStr">
        <is>
          <t>谢海霞</t>
        </is>
      </c>
      <c r="C19" s="10" t="inlineStr">
        <is>
          <t>请假-年休假</t>
        </is>
      </c>
      <c r="D19" s="9" t="n">
        <v>0.5</v>
      </c>
      <c r="E19" s="10" t="inlineStr">
        <is>
          <t>2025-04-30 12:00:00</t>
        </is>
      </c>
      <c r="F19" s="10" t="inlineStr">
        <is>
          <t>2025-04-30 17:30:00</t>
        </is>
      </c>
      <c r="G19" s="9" t="inlineStr">
        <is>
          <t>查看表单</t>
        </is>
      </c>
    </row>
    <row r="20" hidden="1" ht="14.25" customHeight="1" s="1">
      <c r="A20" s="9" t="inlineStr">
        <is>
          <t>质量与安全部</t>
        </is>
      </c>
      <c r="B20" s="9" t="inlineStr">
        <is>
          <t>郑里衡</t>
        </is>
      </c>
      <c r="C20" s="10" t="inlineStr">
        <is>
          <t>公出</t>
        </is>
      </c>
      <c r="D20" s="9" t="n">
        <v>3</v>
      </c>
      <c r="E20" s="10" t="inlineStr">
        <is>
          <t>2025-04-08 08:00:00</t>
        </is>
      </c>
      <c r="F20" s="10" t="inlineStr">
        <is>
          <t>2025-04-10 18:00:00</t>
        </is>
      </c>
      <c r="G20" s="9" t="inlineStr">
        <is>
          <t>查看表单</t>
        </is>
      </c>
    </row>
    <row r="21" hidden="1" ht="14.25" customHeight="1" s="1">
      <c r="A21" s="9" t="inlineStr">
        <is>
          <t>质量与安全部</t>
        </is>
      </c>
      <c r="B21" s="9" t="inlineStr">
        <is>
          <t>郑里衡</t>
        </is>
      </c>
      <c r="C21" s="10" t="inlineStr">
        <is>
          <t>请假-产检假</t>
        </is>
      </c>
      <c r="D21" s="9" t="n">
        <v>0.5</v>
      </c>
      <c r="E21" s="10" t="inlineStr">
        <is>
          <t>2025-04-30 09:00:00</t>
        </is>
      </c>
      <c r="F21" s="10" t="inlineStr">
        <is>
          <t>2025-04-30 12:00:00</t>
        </is>
      </c>
      <c r="G21" s="9" t="inlineStr">
        <is>
          <t>查看表单</t>
        </is>
      </c>
    </row>
    <row r="22" hidden="1" ht="14.25" customHeight="1" s="1">
      <c r="A22" s="9" t="inlineStr">
        <is>
          <t>质量与安全部</t>
        </is>
      </c>
      <c r="B22" s="9" t="inlineStr">
        <is>
          <t>郑里衡</t>
        </is>
      </c>
      <c r="C22" s="10" t="inlineStr">
        <is>
          <t>请假-年休假</t>
        </is>
      </c>
      <c r="D22" s="9" t="n">
        <v>0.5</v>
      </c>
      <c r="E22" s="10" t="inlineStr">
        <is>
          <t>2025-04-30 13:00:00</t>
        </is>
      </c>
      <c r="F22" s="10" t="inlineStr">
        <is>
          <t>2025-04-30 17:30:00</t>
        </is>
      </c>
      <c r="G22" s="9" t="inlineStr">
        <is>
          <t>查看表单</t>
        </is>
      </c>
    </row>
    <row r="23" hidden="1" ht="14.25" customHeight="1" s="1">
      <c r="A23" s="9" t="inlineStr">
        <is>
          <t>质量与安全部</t>
        </is>
      </c>
      <c r="B23" s="9" t="inlineStr">
        <is>
          <t>郑里衡</t>
        </is>
      </c>
      <c r="C23" s="10" t="inlineStr">
        <is>
          <t>请假-产检假</t>
        </is>
      </c>
      <c r="D23" s="9" t="n">
        <v>0.5</v>
      </c>
      <c r="E23" s="10" t="inlineStr">
        <is>
          <t>2025-04-18 13:00:00</t>
        </is>
      </c>
      <c r="F23" s="10" t="inlineStr">
        <is>
          <t>2025-04-18 17:30:00</t>
        </is>
      </c>
      <c r="G23" s="9" t="inlineStr">
        <is>
          <t>查看表单</t>
        </is>
      </c>
    </row>
    <row r="24" hidden="1" ht="14.25" customHeight="1" s="1">
      <c r="A24" s="9" t="inlineStr">
        <is>
          <t>质量与安全部</t>
        </is>
      </c>
      <c r="B24" s="9" t="inlineStr">
        <is>
          <t>朱怡青</t>
        </is>
      </c>
      <c r="C24" s="10" t="inlineStr">
        <is>
          <t>请假-独生子女陪护假</t>
        </is>
      </c>
      <c r="D24" s="9" t="n">
        <v>0.5</v>
      </c>
      <c r="E24" s="10" t="inlineStr">
        <is>
          <t>2025-04-11 13:00:00</t>
        </is>
      </c>
      <c r="F24" s="10" t="inlineStr">
        <is>
          <t>2025-04-11 17:30:00</t>
        </is>
      </c>
      <c r="G24" s="9" t="inlineStr">
        <is>
          <t>查看表单</t>
        </is>
      </c>
    </row>
    <row r="25" hidden="1" ht="14.25" customHeight="1" s="1">
      <c r="A25" s="9" t="inlineStr">
        <is>
          <t>质量与安全部</t>
        </is>
      </c>
      <c r="B25" s="9" t="inlineStr">
        <is>
          <t>朱怡青</t>
        </is>
      </c>
      <c r="C25" s="10" t="inlineStr">
        <is>
          <t>培训</t>
        </is>
      </c>
      <c r="D25" s="9" t="n">
        <v>1</v>
      </c>
      <c r="E25" s="10" t="inlineStr">
        <is>
          <t>2025-04-25 08:00:00</t>
        </is>
      </c>
      <c r="F25" s="10" t="inlineStr">
        <is>
          <t>2025-04-25 19:00:00</t>
        </is>
      </c>
      <c r="G25" s="9" t="inlineStr">
        <is>
          <t>查看表单</t>
        </is>
      </c>
    </row>
    <row r="26" hidden="1" ht="14.25" customHeight="1" s="1">
      <c r="A26" s="9" t="inlineStr">
        <is>
          <t>质量与安全部</t>
        </is>
      </c>
      <c r="B26" s="9" t="inlineStr">
        <is>
          <t>朱怡青</t>
        </is>
      </c>
      <c r="C26" s="10" t="inlineStr">
        <is>
          <t>公出</t>
        </is>
      </c>
      <c r="D26" s="9" t="n">
        <v>1</v>
      </c>
      <c r="E26" s="10" t="inlineStr">
        <is>
          <t>2025-04-25 09:00:00</t>
        </is>
      </c>
      <c r="F26" s="10" t="inlineStr">
        <is>
          <t>2025-04-25 18:00:00</t>
        </is>
      </c>
      <c r="G26" s="9" t="inlineStr">
        <is>
          <t>查看表单</t>
        </is>
      </c>
    </row>
    <row r="27" hidden="1" ht="14.25" customHeight="1" s="1">
      <c r="A27" s="9" t="inlineStr">
        <is>
          <t>线上医药业务部</t>
        </is>
      </c>
      <c r="B27" s="9" t="inlineStr">
        <is>
          <t>罗姚辉</t>
        </is>
      </c>
      <c r="C27" s="10" t="inlineStr">
        <is>
          <t>请假-病假</t>
        </is>
      </c>
      <c r="D27" s="9" t="n">
        <v>0.5</v>
      </c>
      <c r="E27" s="10" t="inlineStr">
        <is>
          <t>2025-04-24 09:00:00</t>
        </is>
      </c>
      <c r="F27" s="10" t="inlineStr">
        <is>
          <t>2025-04-24 12:00:00</t>
        </is>
      </c>
      <c r="G27" s="9" t="inlineStr">
        <is>
          <t>查看表单</t>
        </is>
      </c>
    </row>
    <row r="28" hidden="1" ht="14.25" customHeight="1" s="1">
      <c r="A28" s="9" t="inlineStr">
        <is>
          <t>POP运营组</t>
        </is>
      </c>
      <c r="B28" s="9" t="inlineStr">
        <is>
          <t>杨洋</t>
        </is>
      </c>
      <c r="C28" s="10" t="inlineStr">
        <is>
          <t>请假-年休假</t>
        </is>
      </c>
      <c r="D28" s="9" t="n">
        <v>0.5</v>
      </c>
      <c r="E28" s="10" t="inlineStr">
        <is>
          <t>2025-04-08 12:00:00</t>
        </is>
      </c>
      <c r="F28" s="10" t="inlineStr">
        <is>
          <t>2025-04-08 17:30:00</t>
        </is>
      </c>
      <c r="G28" s="9" t="inlineStr">
        <is>
          <t>查看表单</t>
        </is>
      </c>
    </row>
    <row r="29" hidden="1" ht="14.25" customHeight="1" s="1">
      <c r="A29" s="9" t="inlineStr">
        <is>
          <t>平台运营组</t>
        </is>
      </c>
      <c r="B29" s="9" t="inlineStr">
        <is>
          <t>范泽坤</t>
        </is>
      </c>
      <c r="C29" s="10" t="inlineStr">
        <is>
          <t>请假-病假</t>
        </is>
      </c>
      <c r="D29" s="9" t="n">
        <v>0.5</v>
      </c>
      <c r="E29" s="10" t="inlineStr">
        <is>
          <t>2025-04-21 13:00:00</t>
        </is>
      </c>
      <c r="F29" s="10" t="inlineStr">
        <is>
          <t>2025-04-21 17:30:00</t>
        </is>
      </c>
      <c r="G29" s="9" t="inlineStr">
        <is>
          <t>查看表单</t>
        </is>
      </c>
    </row>
    <row r="30" hidden="1" ht="14.25" customHeight="1" s="1">
      <c r="A30" s="9" t="inlineStr">
        <is>
          <t>平台运营组</t>
        </is>
      </c>
      <c r="B30" s="9" t="inlineStr">
        <is>
          <t>高睿希</t>
        </is>
      </c>
      <c r="C30" s="10" t="inlineStr">
        <is>
          <t>请假-年休假</t>
        </is>
      </c>
      <c r="D30" s="9" t="n">
        <v>1.5</v>
      </c>
      <c r="E30" s="10" t="inlineStr">
        <is>
          <t>2025-04-02 13:00:00</t>
        </is>
      </c>
      <c r="F30" s="10" t="inlineStr">
        <is>
          <t>2025-04-03 17:30:00</t>
        </is>
      </c>
      <c r="G30" s="9" t="inlineStr">
        <is>
          <t>查看表单</t>
        </is>
      </c>
    </row>
    <row r="31" hidden="1" ht="14.25" customHeight="1" s="1">
      <c r="A31" s="9" t="inlineStr">
        <is>
          <t>平台运营组</t>
        </is>
      </c>
      <c r="B31" s="9" t="inlineStr">
        <is>
          <t>金睿杰</t>
        </is>
      </c>
      <c r="C31" s="10" t="inlineStr">
        <is>
          <t>公出</t>
        </is>
      </c>
      <c r="D31" s="9" t="n">
        <v>1</v>
      </c>
      <c r="E31" s="10" t="inlineStr">
        <is>
          <t>2025-04-03 09:00:00</t>
        </is>
      </c>
      <c r="F31" s="10" t="inlineStr">
        <is>
          <t>2025-04-03 17:30:00</t>
        </is>
      </c>
      <c r="G31" s="9" t="inlineStr">
        <is>
          <t>查看表单</t>
        </is>
      </c>
    </row>
    <row r="32" hidden="1" ht="14.25" customHeight="1" s="1">
      <c r="A32" s="9" t="inlineStr">
        <is>
          <t>平台运营组</t>
        </is>
      </c>
      <c r="B32" s="9" t="inlineStr">
        <is>
          <t>金睿杰</t>
        </is>
      </c>
      <c r="C32" s="10" t="inlineStr">
        <is>
          <t>公出</t>
        </is>
      </c>
      <c r="D32" s="9" t="n">
        <v>3</v>
      </c>
      <c r="E32" s="10" t="inlineStr">
        <is>
          <t>2025-04-16 09:00:00</t>
        </is>
      </c>
      <c r="F32" s="10" t="inlineStr">
        <is>
          <t>2025-04-18 18:00:00</t>
        </is>
      </c>
      <c r="G32" s="9" t="inlineStr">
        <is>
          <t>查看表单</t>
        </is>
      </c>
    </row>
    <row r="33" hidden="1" ht="14.25" customHeight="1" s="1">
      <c r="A33" s="9" t="inlineStr">
        <is>
          <t>平台运营组</t>
        </is>
      </c>
      <c r="B33" s="9" t="inlineStr">
        <is>
          <t>金睿杰</t>
        </is>
      </c>
      <c r="C33" s="10" t="inlineStr">
        <is>
          <t>公出</t>
        </is>
      </c>
      <c r="D33" s="9" t="n">
        <v>3</v>
      </c>
      <c r="E33" s="10" t="inlineStr">
        <is>
          <t>2025-04-16 09:00:00</t>
        </is>
      </c>
      <c r="F33" s="10" t="inlineStr">
        <is>
          <t>2025-04-18 18:00:00</t>
        </is>
      </c>
      <c r="G33" s="9" t="inlineStr">
        <is>
          <t>查看表单</t>
        </is>
      </c>
    </row>
    <row r="34" hidden="1" ht="14.25" customHeight="1" s="1">
      <c r="A34" s="9" t="inlineStr">
        <is>
          <t>平台运营组</t>
        </is>
      </c>
      <c r="B34" s="9" t="inlineStr">
        <is>
          <t>金睿杰</t>
        </is>
      </c>
      <c r="C34" s="10" t="inlineStr">
        <is>
          <t>公出</t>
        </is>
      </c>
      <c r="D34" s="9" t="n">
        <v>0.5</v>
      </c>
      <c r="E34" s="10" t="inlineStr">
        <is>
          <t>2025-04-14 15:00:00</t>
        </is>
      </c>
      <c r="F34" s="10" t="inlineStr">
        <is>
          <t>2025-04-14 18:00:00</t>
        </is>
      </c>
      <c r="G34" s="9" t="inlineStr">
        <is>
          <t>查看表单</t>
        </is>
      </c>
    </row>
    <row r="35" hidden="1" ht="14.25" customHeight="1" s="1">
      <c r="A35" s="9" t="inlineStr">
        <is>
          <t>平台运营组</t>
        </is>
      </c>
      <c r="B35" s="9" t="inlineStr">
        <is>
          <t>罗姚辉</t>
        </is>
      </c>
      <c r="C35" s="10" t="inlineStr">
        <is>
          <t>请假-年休假</t>
        </is>
      </c>
      <c r="D35" s="9" t="n">
        <v>1.5</v>
      </c>
      <c r="E35" s="10" t="inlineStr">
        <is>
          <t>2025-04-02 09:00:00</t>
        </is>
      </c>
      <c r="F35" s="10" t="inlineStr">
        <is>
          <t>2025-04-03 12:00:00</t>
        </is>
      </c>
      <c r="G35" s="9" t="inlineStr">
        <is>
          <t>查看表单</t>
        </is>
      </c>
    </row>
    <row r="36" hidden="1" ht="14.25" customHeight="1" s="1">
      <c r="A36" s="9" t="inlineStr">
        <is>
          <t>平台运营组</t>
        </is>
      </c>
      <c r="B36" s="9" t="inlineStr">
        <is>
          <t>罗姚辉</t>
        </is>
      </c>
      <c r="C36" s="10" t="inlineStr">
        <is>
          <t>公出</t>
        </is>
      </c>
      <c r="D36" s="9" t="n">
        <v>2</v>
      </c>
      <c r="E36" s="10" t="inlineStr">
        <is>
          <t>2025-04-17 09:00:00</t>
        </is>
      </c>
      <c r="F36" s="10" t="inlineStr">
        <is>
          <t>2025-04-18 18:00:00</t>
        </is>
      </c>
      <c r="G36" s="9" t="inlineStr">
        <is>
          <t>查看表单</t>
        </is>
      </c>
    </row>
    <row r="37" hidden="1" ht="14.25" customHeight="1" s="1">
      <c r="A37" s="9" t="inlineStr">
        <is>
          <t>商务组</t>
        </is>
      </c>
      <c r="B37" s="9" t="inlineStr">
        <is>
          <t>沈珂</t>
        </is>
      </c>
      <c r="C37" s="10" t="inlineStr">
        <is>
          <t>请假-育儿假</t>
        </is>
      </c>
      <c r="D37" s="9" t="n">
        <v>0.5</v>
      </c>
      <c r="E37" s="10" t="inlineStr">
        <is>
          <t>2025-04-03 13:00:00</t>
        </is>
      </c>
      <c r="F37" s="10" t="inlineStr">
        <is>
          <t>2025-04-03 17:30:00</t>
        </is>
      </c>
      <c r="G37" s="9" t="inlineStr">
        <is>
          <t>查看表单</t>
        </is>
      </c>
    </row>
    <row r="38" hidden="1" ht="14.25" customHeight="1" s="1">
      <c r="A38" s="9" t="inlineStr">
        <is>
          <t>行政管理部</t>
        </is>
      </c>
      <c r="B38" s="9" t="inlineStr">
        <is>
          <t>陈诗逸</t>
        </is>
      </c>
      <c r="C38" s="10" t="inlineStr">
        <is>
          <t>公出</t>
        </is>
      </c>
      <c r="D38" s="9" t="n">
        <v>1</v>
      </c>
      <c r="E38" s="10" t="inlineStr">
        <is>
          <t>2025-04-10 09:00:00</t>
        </is>
      </c>
      <c r="F38" s="10" t="inlineStr">
        <is>
          <t>2025-04-10 18:00:00</t>
        </is>
      </c>
      <c r="G38" s="9" t="inlineStr">
        <is>
          <t>查看表单</t>
        </is>
      </c>
    </row>
    <row r="39" hidden="1" ht="14.25" customHeight="1" s="1">
      <c r="A39" s="9" t="inlineStr">
        <is>
          <t>行政管理部</t>
        </is>
      </c>
      <c r="B39" s="9" t="inlineStr">
        <is>
          <t>刘亚萍</t>
        </is>
      </c>
      <c r="C39" s="10" t="inlineStr">
        <is>
          <t>公出</t>
        </is>
      </c>
      <c r="D39" s="9" t="n">
        <v>1</v>
      </c>
      <c r="E39" s="10" t="inlineStr">
        <is>
          <t>2025-04-10 09:00:00</t>
        </is>
      </c>
      <c r="F39" s="10" t="inlineStr">
        <is>
          <t>2025-04-10 17:30:00</t>
        </is>
      </c>
      <c r="G39" s="9" t="inlineStr">
        <is>
          <t>查看表单</t>
        </is>
      </c>
    </row>
    <row r="40" hidden="1" ht="14.25" customHeight="1" s="1">
      <c r="A40" s="9" t="inlineStr">
        <is>
          <t>行政管理部</t>
        </is>
      </c>
      <c r="B40" s="9" t="inlineStr">
        <is>
          <t>刘亚萍</t>
        </is>
      </c>
      <c r="C40" s="10" t="inlineStr">
        <is>
          <t>请假-年休假</t>
        </is>
      </c>
      <c r="D40" s="9" t="n">
        <v>0.5</v>
      </c>
      <c r="E40" s="10" t="inlineStr">
        <is>
          <t>2025-04-22 09:00:00</t>
        </is>
      </c>
      <c r="F40" s="10" t="inlineStr">
        <is>
          <t>2025-04-22 13:00:00</t>
        </is>
      </c>
      <c r="G40" s="9" t="inlineStr">
        <is>
          <t>查看表单</t>
        </is>
      </c>
    </row>
    <row r="41" hidden="1" ht="14.25" customHeight="1" s="1">
      <c r="A41" s="9" t="inlineStr">
        <is>
          <t>行政管理部</t>
        </is>
      </c>
      <c r="B41" s="9" t="inlineStr">
        <is>
          <t>石子仪</t>
        </is>
      </c>
      <c r="C41" s="10" t="inlineStr">
        <is>
          <t>请假-年休假</t>
        </is>
      </c>
      <c r="D41" s="9" t="n">
        <v>0.5</v>
      </c>
      <c r="E41" s="10" t="inlineStr">
        <is>
          <t>2025-04-30 13:00:00</t>
        </is>
      </c>
      <c r="F41" s="10" t="inlineStr">
        <is>
          <t>2025-04-30 17:30:00</t>
        </is>
      </c>
      <c r="G41" s="9" t="inlineStr">
        <is>
          <t>查看表单</t>
        </is>
      </c>
    </row>
    <row r="42" hidden="1" ht="14.25" customHeight="1" s="1">
      <c r="A42" s="9" t="inlineStr">
        <is>
          <t>行政管理部</t>
        </is>
      </c>
      <c r="B42" s="9" t="inlineStr">
        <is>
          <t>章健</t>
        </is>
      </c>
      <c r="C42" s="10" t="inlineStr">
        <is>
          <t>请假-育儿假</t>
        </is>
      </c>
      <c r="D42" s="9" t="n">
        <v>0.5</v>
      </c>
      <c r="E42" s="10" t="inlineStr">
        <is>
          <t>2025-04-01 09:00:00</t>
        </is>
      </c>
      <c r="F42" s="10" t="inlineStr">
        <is>
          <t>2025-04-01 13:00:00</t>
        </is>
      </c>
      <c r="G42" s="9" t="inlineStr">
        <is>
          <t>查看表单</t>
        </is>
      </c>
    </row>
    <row r="43" hidden="1" ht="14.25" customHeight="1" s="1">
      <c r="A43" s="9" t="inlineStr">
        <is>
          <t>行政管理部</t>
        </is>
      </c>
      <c r="B43" s="9" t="inlineStr">
        <is>
          <t>章健</t>
        </is>
      </c>
      <c r="C43" s="10" t="inlineStr">
        <is>
          <t>请假-育儿假</t>
        </is>
      </c>
      <c r="D43" s="9" t="n">
        <v>1</v>
      </c>
      <c r="E43" s="10" t="inlineStr">
        <is>
          <t>2025-04-03 09:00:00</t>
        </is>
      </c>
      <c r="F43" s="10" t="inlineStr">
        <is>
          <t>2025-04-03 17:30:00</t>
        </is>
      </c>
      <c r="G43" s="9" t="inlineStr">
        <is>
          <t>查看表单</t>
        </is>
      </c>
    </row>
    <row r="44" hidden="1" ht="14.25" customHeight="1" s="1">
      <c r="A44" s="9" t="inlineStr">
        <is>
          <t>行政管理部</t>
        </is>
      </c>
      <c r="B44" s="9" t="inlineStr">
        <is>
          <t>章健</t>
        </is>
      </c>
      <c r="C44" s="10" t="inlineStr">
        <is>
          <t>公出</t>
        </is>
      </c>
      <c r="D44" s="9" t="n">
        <v>2</v>
      </c>
      <c r="E44" s="10" t="inlineStr">
        <is>
          <t>2025-04-10 09:00:00</t>
        </is>
      </c>
      <c r="F44" s="10" t="inlineStr">
        <is>
          <t>2025-04-11 17:30:00</t>
        </is>
      </c>
      <c r="G44" s="9" t="inlineStr">
        <is>
          <t>查看表单</t>
        </is>
      </c>
    </row>
    <row r="45" hidden="1" ht="14.25" customHeight="1" s="1">
      <c r="A45" s="9" t="inlineStr">
        <is>
          <t>行政管理部</t>
        </is>
      </c>
      <c r="B45" s="9" t="inlineStr">
        <is>
          <t>章健</t>
        </is>
      </c>
      <c r="C45" s="10" t="inlineStr">
        <is>
          <t>公出</t>
        </is>
      </c>
      <c r="D45" s="9" t="n">
        <v>1</v>
      </c>
      <c r="E45" s="10" t="inlineStr">
        <is>
          <t>2025-04-14 08:20:00</t>
        </is>
      </c>
      <c r="F45" s="10" t="inlineStr">
        <is>
          <t>2025-04-14 18:00:00</t>
        </is>
      </c>
      <c r="G45" s="9" t="inlineStr">
        <is>
          <t>查看表单</t>
        </is>
      </c>
    </row>
    <row r="46" hidden="1" ht="14.25" customHeight="1" s="1">
      <c r="A46" s="9" t="inlineStr">
        <is>
          <t>行政管理部</t>
        </is>
      </c>
      <c r="B46" s="9" t="inlineStr">
        <is>
          <t>章健</t>
        </is>
      </c>
      <c r="C46" s="10" t="inlineStr">
        <is>
          <t>请假-育儿假</t>
        </is>
      </c>
      <c r="D46" s="9" t="n">
        <v>0.5</v>
      </c>
      <c r="E46" s="10" t="inlineStr">
        <is>
          <t>2025-04-17 09:00:00</t>
        </is>
      </c>
      <c r="F46" s="10" t="inlineStr">
        <is>
          <t>2025-04-17 13:00:00</t>
        </is>
      </c>
      <c r="G46" s="9" t="inlineStr">
        <is>
          <t>查看表单</t>
        </is>
      </c>
    </row>
    <row r="47" hidden="1" ht="14.25" customHeight="1" s="1">
      <c r="A47" s="9" t="inlineStr">
        <is>
          <t>行政管理部</t>
        </is>
      </c>
      <c r="B47" s="9" t="inlineStr">
        <is>
          <t>章健</t>
        </is>
      </c>
      <c r="C47" s="10" t="inlineStr">
        <is>
          <t>请假-育儿假</t>
        </is>
      </c>
      <c r="D47" s="9" t="n">
        <v>1</v>
      </c>
      <c r="E47" s="10" t="inlineStr">
        <is>
          <t>2025-04-18 09:00:00</t>
        </is>
      </c>
      <c r="F47" s="10" t="inlineStr">
        <is>
          <t>2025-04-18 17:30:00</t>
        </is>
      </c>
      <c r="G47" s="9" t="inlineStr">
        <is>
          <t>查看表单</t>
        </is>
      </c>
    </row>
    <row r="48" hidden="1" ht="14.25" customHeight="1" s="1">
      <c r="A48" s="9" t="inlineStr">
        <is>
          <t>行政管理部</t>
        </is>
      </c>
      <c r="B48" s="9" t="inlineStr">
        <is>
          <t>章健</t>
        </is>
      </c>
      <c r="C48" s="10" t="inlineStr">
        <is>
          <t>请假-育儿假</t>
        </is>
      </c>
      <c r="D48" s="9" t="n">
        <v>2</v>
      </c>
      <c r="E48" s="10" t="inlineStr">
        <is>
          <t>2025-04-21 09:00:00</t>
        </is>
      </c>
      <c r="F48" s="10" t="inlineStr">
        <is>
          <t>2025-04-22 17:30:00</t>
        </is>
      </c>
      <c r="G48" s="9" t="inlineStr">
        <is>
          <t>查看表单</t>
        </is>
      </c>
    </row>
    <row r="49" hidden="1" ht="14.25" customHeight="1" s="1">
      <c r="A49" s="9" t="inlineStr">
        <is>
          <t>行政管理部</t>
        </is>
      </c>
      <c r="B49" s="9" t="inlineStr">
        <is>
          <t>章健</t>
        </is>
      </c>
      <c r="C49" s="10" t="inlineStr">
        <is>
          <t>请假-育儿假</t>
        </is>
      </c>
      <c r="D49" s="9" t="n">
        <v>2</v>
      </c>
      <c r="E49" s="10" t="inlineStr">
        <is>
          <t>2025-04-23 09:00:00</t>
        </is>
      </c>
      <c r="F49" s="10" t="inlineStr">
        <is>
          <t>2025-04-24 17:30:00</t>
        </is>
      </c>
      <c r="G49" s="9" t="inlineStr">
        <is>
          <t>查看表单</t>
        </is>
      </c>
    </row>
    <row r="50" hidden="1" ht="14.25" customHeight="1" s="1">
      <c r="A50" s="9" t="inlineStr">
        <is>
          <t>行政管理部</t>
        </is>
      </c>
      <c r="B50" s="9" t="inlineStr">
        <is>
          <t>章健</t>
        </is>
      </c>
      <c r="C50" s="10" t="inlineStr">
        <is>
          <t>请假-年休假</t>
        </is>
      </c>
      <c r="D50" s="9" t="n">
        <v>1</v>
      </c>
      <c r="E50" s="10" t="inlineStr">
        <is>
          <t>2025-04-25 09:00:00</t>
        </is>
      </c>
      <c r="F50" s="10" t="inlineStr">
        <is>
          <t>2025-04-25 17:30:00</t>
        </is>
      </c>
      <c r="G50" s="9" t="inlineStr">
        <is>
          <t>查看表单</t>
        </is>
      </c>
    </row>
    <row r="51" hidden="1" ht="14.25" customHeight="1" s="1">
      <c r="A51" s="9" t="inlineStr">
        <is>
          <t>行政管理部</t>
        </is>
      </c>
      <c r="B51" s="9" t="inlineStr">
        <is>
          <t>章健</t>
        </is>
      </c>
      <c r="C51" s="10" t="inlineStr">
        <is>
          <t>请假-年休假</t>
        </is>
      </c>
      <c r="D51" s="9" t="n">
        <v>4</v>
      </c>
      <c r="E51" s="10" t="inlineStr">
        <is>
          <t>2025-04-27 09:30:00</t>
        </is>
      </c>
      <c r="F51" s="10" t="inlineStr">
        <is>
          <t>2025-04-30 17:30:00</t>
        </is>
      </c>
      <c r="G51" s="9" t="inlineStr">
        <is>
          <t>查看表单</t>
        </is>
      </c>
    </row>
    <row r="52" hidden="1" ht="14.25" customHeight="1" s="1">
      <c r="A52" s="9" t="inlineStr">
        <is>
          <t>人力资源部</t>
        </is>
      </c>
      <c r="B52" s="9" t="inlineStr">
        <is>
          <t>胡晓丹</t>
        </is>
      </c>
      <c r="C52" s="10" t="inlineStr">
        <is>
          <t>加班</t>
        </is>
      </c>
      <c r="D52" s="9" t="n">
        <v>0.5</v>
      </c>
      <c r="E52" s="10" t="inlineStr">
        <is>
          <t>2025-04-03 18:00:00</t>
        </is>
      </c>
      <c r="F52" s="10" t="inlineStr">
        <is>
          <t>2025-04-04 00:23:00</t>
        </is>
      </c>
      <c r="G52" s="9" t="inlineStr">
        <is>
          <t>查看表单</t>
        </is>
      </c>
    </row>
    <row r="53" hidden="1" ht="14.25" customHeight="1" s="1">
      <c r="A53" s="9" t="inlineStr">
        <is>
          <t>人力资源部</t>
        </is>
      </c>
      <c r="B53" s="9" t="inlineStr">
        <is>
          <t>胡晓丹</t>
        </is>
      </c>
      <c r="C53" s="10" t="inlineStr">
        <is>
          <t>请假-年休假</t>
        </is>
      </c>
      <c r="D53" s="9" t="n">
        <v>0.5</v>
      </c>
      <c r="E53" s="10" t="inlineStr">
        <is>
          <t>2025-04-14 12:00:00</t>
        </is>
      </c>
      <c r="F53" s="10" t="inlineStr">
        <is>
          <t>2025-04-14 17:30:00</t>
        </is>
      </c>
      <c r="G53" s="9" t="inlineStr">
        <is>
          <t>查看表单</t>
        </is>
      </c>
    </row>
    <row r="54" hidden="1" ht="14.25" customHeight="1" s="1">
      <c r="A54" s="9" t="inlineStr">
        <is>
          <t>人力资源部</t>
        </is>
      </c>
      <c r="B54" s="9" t="inlineStr">
        <is>
          <t>胡晓丹</t>
        </is>
      </c>
      <c r="C54" s="10" t="inlineStr">
        <is>
          <t>加班</t>
        </is>
      </c>
      <c r="D54" s="9" t="n">
        <v>1</v>
      </c>
      <c r="E54" s="10" t="inlineStr">
        <is>
          <t>2025-04-13 09:00:00</t>
        </is>
      </c>
      <c r="F54" s="10" t="inlineStr">
        <is>
          <t>2025-04-13 18:00:00</t>
        </is>
      </c>
      <c r="G54" s="9" t="inlineStr">
        <is>
          <t>查看表单</t>
        </is>
      </c>
    </row>
    <row r="55" hidden="1" ht="14.25" customHeight="1" s="1">
      <c r="A55" s="9" t="inlineStr">
        <is>
          <t>人力资源部</t>
        </is>
      </c>
      <c r="B55" s="9" t="inlineStr">
        <is>
          <t>胡晓丹</t>
        </is>
      </c>
      <c r="C55" s="10" t="inlineStr">
        <is>
          <t>请假-年休假</t>
        </is>
      </c>
      <c r="D55" s="9" t="n">
        <v>1</v>
      </c>
      <c r="E55" s="10" t="inlineStr">
        <is>
          <t>2025-04-25 09:00:00</t>
        </is>
      </c>
      <c r="F55" s="10" t="inlineStr">
        <is>
          <t>2025-04-25 17:30:00</t>
        </is>
      </c>
      <c r="G55" s="9" t="inlineStr">
        <is>
          <t>查看表单</t>
        </is>
      </c>
    </row>
    <row r="56" hidden="1" ht="14.25" customHeight="1" s="1">
      <c r="A56" s="9" t="inlineStr">
        <is>
          <t>人力资源部</t>
        </is>
      </c>
      <c r="B56" s="9" t="inlineStr">
        <is>
          <t>胡晓丹</t>
        </is>
      </c>
      <c r="C56" s="10" t="inlineStr">
        <is>
          <t>请假-调补休</t>
        </is>
      </c>
      <c r="D56" s="9" t="n">
        <v>0.5</v>
      </c>
      <c r="E56" s="10" t="inlineStr">
        <is>
          <t>2025-04-30 12:00:00</t>
        </is>
      </c>
      <c r="F56" s="10" t="inlineStr">
        <is>
          <t>2025-04-30 17:30:00</t>
        </is>
      </c>
      <c r="G56" s="9" t="inlineStr">
        <is>
          <t>查看表单</t>
        </is>
      </c>
    </row>
    <row r="57" hidden="1" ht="14.25" customHeight="1" s="1">
      <c r="A57" s="9" t="inlineStr">
        <is>
          <t>人力资源部</t>
        </is>
      </c>
      <c r="B57" s="9" t="inlineStr">
        <is>
          <t>孙雪冰</t>
        </is>
      </c>
      <c r="C57" s="10" t="inlineStr">
        <is>
          <t>请假-调补休</t>
        </is>
      </c>
      <c r="D57" s="9" t="n">
        <v>0.5</v>
      </c>
      <c r="E57" s="10" t="inlineStr">
        <is>
          <t>2025-04-18 12:00:00</t>
        </is>
      </c>
      <c r="F57" s="10" t="inlineStr">
        <is>
          <t>2025-04-18 17:30:00</t>
        </is>
      </c>
      <c r="G57" s="9" t="inlineStr">
        <is>
          <t>查看表单</t>
        </is>
      </c>
    </row>
    <row r="58" hidden="1" ht="14.25" customHeight="1" s="1">
      <c r="A58" s="9" t="inlineStr">
        <is>
          <t>人力资源部</t>
        </is>
      </c>
      <c r="B58" s="9" t="inlineStr">
        <is>
          <t>孙雪冰</t>
        </is>
      </c>
      <c r="C58" s="10" t="inlineStr">
        <is>
          <t>请假-调补休</t>
        </is>
      </c>
      <c r="D58" s="9" t="n">
        <v>0.5</v>
      </c>
      <c r="E58" s="10" t="inlineStr">
        <is>
          <t>2025-04-30 12:00:00</t>
        </is>
      </c>
      <c r="F58" s="10" t="inlineStr">
        <is>
          <t>2025-04-30 17:30:00</t>
        </is>
      </c>
      <c r="G58" s="9" t="inlineStr">
        <is>
          <t>查看表单</t>
        </is>
      </c>
    </row>
    <row r="59" hidden="1" ht="14.25" customHeight="1" s="1">
      <c r="A59" s="9" t="inlineStr">
        <is>
          <t>人力资源部</t>
        </is>
      </c>
      <c r="B59" s="9" t="inlineStr">
        <is>
          <t>张悦</t>
        </is>
      </c>
      <c r="C59" s="10" t="inlineStr">
        <is>
          <t>请假-年休假</t>
        </is>
      </c>
      <c r="D59" s="9" t="n">
        <v>1</v>
      </c>
      <c r="E59" s="10" t="inlineStr">
        <is>
          <t>2025-04-28 09:00:00</t>
        </is>
      </c>
      <c r="F59" s="10" t="inlineStr">
        <is>
          <t>2025-04-28 17:30:00</t>
        </is>
      </c>
      <c r="G59" s="9" t="inlineStr">
        <is>
          <t>查看表单</t>
        </is>
      </c>
    </row>
    <row r="60" hidden="1" ht="14.25" customHeight="1" s="1">
      <c r="A60" s="9" t="inlineStr">
        <is>
          <t>财务管理部</t>
        </is>
      </c>
      <c r="B60" s="9" t="inlineStr">
        <is>
          <t>陈碧琦</t>
        </is>
      </c>
      <c r="C60" s="10" t="inlineStr">
        <is>
          <t>请假-调补休</t>
        </is>
      </c>
      <c r="D60" s="9" t="n">
        <v>1</v>
      </c>
      <c r="E60" s="10" t="inlineStr">
        <is>
          <t>2025-04-03 09:00:00</t>
        </is>
      </c>
      <c r="F60" s="10" t="inlineStr">
        <is>
          <t>2025-04-03 17:30:00</t>
        </is>
      </c>
      <c r="G60" s="9" t="inlineStr">
        <is>
          <t>查看表单</t>
        </is>
      </c>
    </row>
    <row r="61" hidden="1" ht="14.25" customHeight="1" s="1">
      <c r="A61" s="9" t="inlineStr">
        <is>
          <t>财务管理部</t>
        </is>
      </c>
      <c r="B61" s="9" t="inlineStr">
        <is>
          <t>陈碧琦</t>
        </is>
      </c>
      <c r="C61" s="10" t="inlineStr">
        <is>
          <t>请假-年休假</t>
        </is>
      </c>
      <c r="D61" s="9" t="n">
        <v>1</v>
      </c>
      <c r="E61" s="10" t="inlineStr">
        <is>
          <t>2025-04-17 09:00:00</t>
        </is>
      </c>
      <c r="F61" s="10" t="inlineStr">
        <is>
          <t>2025-04-17 17:30:00</t>
        </is>
      </c>
      <c r="G61" s="9" t="inlineStr">
        <is>
          <t>查看表单</t>
        </is>
      </c>
    </row>
    <row r="62" hidden="1" ht="14.25" customHeight="1" s="1">
      <c r="A62" s="9" t="inlineStr">
        <is>
          <t>财务管理部</t>
        </is>
      </c>
      <c r="B62" s="9" t="inlineStr">
        <is>
          <t>陈碧琦</t>
        </is>
      </c>
      <c r="C62" s="10" t="inlineStr">
        <is>
          <t>请假-调补休</t>
        </is>
      </c>
      <c r="D62" s="9" t="n">
        <v>0.5</v>
      </c>
      <c r="E62" s="10" t="inlineStr">
        <is>
          <t>2025-04-24 13:00:00</t>
        </is>
      </c>
      <c r="F62" s="10" t="inlineStr">
        <is>
          <t>2025-04-24 17:30:00</t>
        </is>
      </c>
      <c r="G62" s="9" t="inlineStr">
        <is>
          <t>查看表单</t>
        </is>
      </c>
    </row>
    <row r="63" hidden="1" ht="14.25" customHeight="1" s="1">
      <c r="A63" s="9" t="inlineStr">
        <is>
          <t>财务管理部</t>
        </is>
      </c>
      <c r="B63" s="9" t="inlineStr">
        <is>
          <t>李蒙娜</t>
        </is>
      </c>
      <c r="C63" s="10" t="inlineStr">
        <is>
          <t>请假-产假</t>
        </is>
      </c>
      <c r="D63" s="9" t="n">
        <v>158</v>
      </c>
      <c r="E63" s="10" t="inlineStr">
        <is>
          <t>2024-11-25 00:00:00</t>
        </is>
      </c>
      <c r="F63" s="10" t="inlineStr">
        <is>
          <t>2025-05-01 00:00:00</t>
        </is>
      </c>
      <c r="G63" s="9" t="inlineStr">
        <is>
          <t>查看表单</t>
        </is>
      </c>
    </row>
    <row r="64" hidden="1" ht="14.25" customHeight="1" s="1">
      <c r="A64" s="9" t="inlineStr">
        <is>
          <t>财务管理部</t>
        </is>
      </c>
      <c r="B64" s="9" t="inlineStr">
        <is>
          <t>邱羽琪</t>
        </is>
      </c>
      <c r="C64" s="10" t="inlineStr">
        <is>
          <t>请假-调补休</t>
        </is>
      </c>
      <c r="D64" s="9" t="n">
        <v>1</v>
      </c>
      <c r="E64" s="10" t="inlineStr">
        <is>
          <t>2025-04-11 09:00:00</t>
        </is>
      </c>
      <c r="F64" s="10" t="inlineStr">
        <is>
          <t>2025-04-11 17:30:00</t>
        </is>
      </c>
      <c r="G64" s="9" t="inlineStr">
        <is>
          <t>查看表单</t>
        </is>
      </c>
    </row>
    <row r="65" hidden="1" ht="14.25" customHeight="1" s="1">
      <c r="A65" s="9" t="inlineStr">
        <is>
          <t>财务管理部</t>
        </is>
      </c>
      <c r="B65" s="9" t="inlineStr">
        <is>
          <t>孙芸</t>
        </is>
      </c>
      <c r="C65" s="10" t="inlineStr">
        <is>
          <t>公出</t>
        </is>
      </c>
      <c r="D65" s="9" t="n">
        <v>0.1</v>
      </c>
      <c r="E65" s="10" t="inlineStr">
        <is>
          <t>2025-04-07 09:00:00</t>
        </is>
      </c>
      <c r="F65" s="10" t="inlineStr">
        <is>
          <t>2025-04-07 09:46:00</t>
        </is>
      </c>
      <c r="G65" s="9" t="inlineStr">
        <is>
          <t>查看表单</t>
        </is>
      </c>
    </row>
    <row r="66" hidden="1" ht="14.25" customHeight="1" s="1">
      <c r="A66" s="9" t="inlineStr">
        <is>
          <t>财务管理部</t>
        </is>
      </c>
      <c r="B66" s="9" t="inlineStr">
        <is>
          <t>孙芸</t>
        </is>
      </c>
      <c r="C66" s="10" t="inlineStr">
        <is>
          <t>请假-独生子女陪护假</t>
        </is>
      </c>
      <c r="D66" s="9" t="n">
        <v>1</v>
      </c>
      <c r="E66" s="10" t="inlineStr">
        <is>
          <t>2025-04-22 09:00:00</t>
        </is>
      </c>
      <c r="F66" s="10" t="inlineStr">
        <is>
          <t>2025-04-22 17:30:00</t>
        </is>
      </c>
      <c r="G66" s="9" t="inlineStr">
        <is>
          <t>查看表单</t>
        </is>
      </c>
    </row>
    <row r="67" hidden="1" ht="14.25" customHeight="1" s="1">
      <c r="A67" s="9" t="inlineStr">
        <is>
          <t>财务管理部</t>
        </is>
      </c>
      <c r="B67" s="9" t="inlineStr">
        <is>
          <t>苏向阳</t>
        </is>
      </c>
      <c r="C67" s="10" t="inlineStr">
        <is>
          <t>公出</t>
        </is>
      </c>
      <c r="D67" s="9" t="n">
        <v>1</v>
      </c>
      <c r="E67" s="10" t="inlineStr">
        <is>
          <t>2025-04-02 09:00:00</t>
        </is>
      </c>
      <c r="F67" s="10" t="inlineStr">
        <is>
          <t>2025-04-02 17:30:00</t>
        </is>
      </c>
      <c r="G67" s="9" t="inlineStr">
        <is>
          <t>查看表单</t>
        </is>
      </c>
    </row>
    <row r="68" hidden="1" ht="14.25" customHeight="1" s="1">
      <c r="A68" s="9" t="inlineStr">
        <is>
          <t>财务管理部</t>
        </is>
      </c>
      <c r="B68" s="9" t="inlineStr">
        <is>
          <t>苏向阳</t>
        </is>
      </c>
      <c r="C68" s="10" t="inlineStr">
        <is>
          <t>公出</t>
        </is>
      </c>
      <c r="D68" s="9" t="n">
        <v>1</v>
      </c>
      <c r="E68" s="10" t="inlineStr">
        <is>
          <t>2025-04-14 09:00:00</t>
        </is>
      </c>
      <c r="F68" s="10" t="inlineStr">
        <is>
          <t>2025-04-14 17:30:00</t>
        </is>
      </c>
      <c r="G68" s="9" t="inlineStr">
        <is>
          <t>查看表单</t>
        </is>
      </c>
    </row>
    <row r="69" hidden="1" ht="14.25" customHeight="1" s="1">
      <c r="A69" s="9" t="inlineStr">
        <is>
          <t>财务管理部</t>
        </is>
      </c>
      <c r="B69" s="9" t="inlineStr">
        <is>
          <t>苏向阳</t>
        </is>
      </c>
      <c r="C69" s="10" t="inlineStr">
        <is>
          <t>加班</t>
        </is>
      </c>
      <c r="D69" s="9" t="n">
        <v>0.5</v>
      </c>
      <c r="E69" s="10" t="inlineStr">
        <is>
          <t>2025-04-09 17:30:00</t>
        </is>
      </c>
      <c r="F69" s="10" t="inlineStr">
        <is>
          <t>2025-04-09 22:00:00</t>
        </is>
      </c>
      <c r="G69" s="9" t="inlineStr">
        <is>
          <t>查看表单</t>
        </is>
      </c>
    </row>
    <row r="70" hidden="1" ht="14.25" customHeight="1" s="1">
      <c r="A70" s="9" t="inlineStr">
        <is>
          <t>财务管理部</t>
        </is>
      </c>
      <c r="B70" s="9" t="inlineStr">
        <is>
          <t>苏向阳</t>
        </is>
      </c>
      <c r="C70" s="10" t="inlineStr">
        <is>
          <t>加班</t>
        </is>
      </c>
      <c r="D70" s="9" t="n">
        <v>0</v>
      </c>
      <c r="E70" s="10" t="inlineStr">
        <is>
          <t>2025-04-27 17:30:00</t>
        </is>
      </c>
      <c r="F70" s="10" t="inlineStr">
        <is>
          <t>2025-04-27 20:00:00</t>
        </is>
      </c>
      <c r="G70" s="9" t="inlineStr">
        <is>
          <t>查看表单</t>
        </is>
      </c>
    </row>
    <row r="71" hidden="1" ht="14.25" customHeight="1" s="1">
      <c r="A71" s="9" t="inlineStr">
        <is>
          <t>品牌运营部</t>
        </is>
      </c>
      <c r="B71" s="9" t="inlineStr">
        <is>
          <t>黄丽慧</t>
        </is>
      </c>
      <c r="C71" s="10" t="inlineStr">
        <is>
          <t>请假-年休假</t>
        </is>
      </c>
      <c r="D71" s="9" t="n">
        <v>4</v>
      </c>
      <c r="E71" s="10" t="inlineStr">
        <is>
          <t>2025-04-27 09:00:00</t>
        </is>
      </c>
      <c r="F71" s="10" t="inlineStr">
        <is>
          <t>2025-04-30 17:30:00</t>
        </is>
      </c>
      <c r="G71" s="9" t="inlineStr">
        <is>
          <t>查看表单</t>
        </is>
      </c>
    </row>
    <row r="72" hidden="1" ht="14.25" customHeight="1" s="1">
      <c r="A72" s="9" t="inlineStr">
        <is>
          <t>品牌运营部</t>
        </is>
      </c>
      <c r="B72" s="9" t="inlineStr">
        <is>
          <t>黄丽慧</t>
        </is>
      </c>
      <c r="C72" s="10" t="inlineStr">
        <is>
          <t>请假-年休假</t>
        </is>
      </c>
      <c r="D72" s="9" t="n">
        <v>0.5</v>
      </c>
      <c r="E72" s="10" t="inlineStr">
        <is>
          <t>2025-04-24 13:00:00</t>
        </is>
      </c>
      <c r="F72" s="10" t="inlineStr">
        <is>
          <t>2025-04-24 17:30:00</t>
        </is>
      </c>
      <c r="G72" s="9" t="inlineStr">
        <is>
          <t>查看表单</t>
        </is>
      </c>
    </row>
    <row r="73" hidden="1" ht="14.25" customHeight="1" s="1">
      <c r="A73" s="9" t="inlineStr">
        <is>
          <t>品牌运营部</t>
        </is>
      </c>
      <c r="B73" s="9" t="inlineStr">
        <is>
          <t>江甜</t>
        </is>
      </c>
      <c r="C73" s="10" t="inlineStr">
        <is>
          <t>请假-年休假</t>
        </is>
      </c>
      <c r="D73" s="9" t="n">
        <v>1</v>
      </c>
      <c r="E73" s="10" t="inlineStr">
        <is>
          <t>2025-04-11 09:00:00</t>
        </is>
      </c>
      <c r="F73" s="10" t="inlineStr">
        <is>
          <t>2025-04-11 17:30:00</t>
        </is>
      </c>
      <c r="G73" s="9" t="inlineStr">
        <is>
          <t>查看表单</t>
        </is>
      </c>
    </row>
    <row r="74" hidden="1" ht="14.25" customHeight="1" s="1">
      <c r="A74" s="9" t="inlineStr">
        <is>
          <t>品牌运营部</t>
        </is>
      </c>
      <c r="B74" s="9" t="inlineStr">
        <is>
          <t>江甜</t>
        </is>
      </c>
      <c r="C74" s="10" t="inlineStr">
        <is>
          <t>请假-年休假</t>
        </is>
      </c>
      <c r="D74" s="9" t="n">
        <v>0.5</v>
      </c>
      <c r="E74" s="10" t="inlineStr">
        <is>
          <t>2025-04-25 13:00:00</t>
        </is>
      </c>
      <c r="F74" s="10" t="inlineStr">
        <is>
          <t>2025-04-25 17:30:00</t>
        </is>
      </c>
      <c r="G74" s="9" t="inlineStr">
        <is>
          <t>查看表单</t>
        </is>
      </c>
    </row>
    <row r="75" hidden="1" ht="14.25" customHeight="1" s="1">
      <c r="A75" s="9" t="inlineStr">
        <is>
          <t>供应管理</t>
        </is>
      </c>
      <c r="B75" s="9" t="inlineStr">
        <is>
          <t>谢红梅</t>
        </is>
      </c>
      <c r="C75" s="10" t="inlineStr">
        <is>
          <t>请假-年休假</t>
        </is>
      </c>
      <c r="D75" s="9" t="n">
        <v>1</v>
      </c>
      <c r="E75" s="10" t="inlineStr">
        <is>
          <t>2025-04-02 09:00:00</t>
        </is>
      </c>
      <c r="F75" s="10" t="inlineStr">
        <is>
          <t>2025-04-02 17:30:00</t>
        </is>
      </c>
      <c r="G75" s="9" t="inlineStr">
        <is>
          <t>查看表单</t>
        </is>
      </c>
    </row>
    <row r="76" hidden="1" ht="14.25" customHeight="1" s="1">
      <c r="A76" s="9" t="inlineStr">
        <is>
          <t>供应管理</t>
        </is>
      </c>
      <c r="B76" s="9" t="inlineStr">
        <is>
          <t>谢红梅</t>
        </is>
      </c>
      <c r="C76" s="10" t="inlineStr">
        <is>
          <t>请假-年休假</t>
        </is>
      </c>
      <c r="D76" s="9" t="n">
        <v>1</v>
      </c>
      <c r="E76" s="10" t="inlineStr">
        <is>
          <t>2025-04-30 09:00:00</t>
        </is>
      </c>
      <c r="F76" s="10" t="inlineStr">
        <is>
          <t>2025-04-30 17:30:00</t>
        </is>
      </c>
      <c r="G76" s="9" t="inlineStr">
        <is>
          <t>查看表单</t>
        </is>
      </c>
    </row>
    <row r="77" hidden="1" ht="14.25" customHeight="1" s="1">
      <c r="A77" s="9" t="inlineStr">
        <is>
          <t>供应管理</t>
        </is>
      </c>
      <c r="B77" s="9" t="inlineStr">
        <is>
          <t>俞佳</t>
        </is>
      </c>
      <c r="C77" s="10" t="inlineStr">
        <is>
          <t>请假-年休假</t>
        </is>
      </c>
      <c r="D77" s="9" t="n">
        <v>0.5</v>
      </c>
      <c r="E77" s="10" t="inlineStr">
        <is>
          <t>2025-04-27 13:00:00</t>
        </is>
      </c>
      <c r="F77" s="10" t="inlineStr">
        <is>
          <t>2025-04-27 17:30:00</t>
        </is>
      </c>
      <c r="G77" s="9" t="inlineStr">
        <is>
          <t>查看表单</t>
        </is>
      </c>
    </row>
    <row r="78" hidden="1" ht="14.25" customHeight="1" s="1">
      <c r="A78" s="9" t="inlineStr">
        <is>
          <t>供应管理</t>
        </is>
      </c>
      <c r="B78" s="9" t="inlineStr">
        <is>
          <t>俞佳</t>
        </is>
      </c>
      <c r="C78" s="10" t="inlineStr">
        <is>
          <t>请假-年休假</t>
        </is>
      </c>
      <c r="D78" s="9" t="n">
        <v>0.5</v>
      </c>
      <c r="E78" s="10" t="inlineStr">
        <is>
          <t>2025-04-28 13:00:00</t>
        </is>
      </c>
      <c r="F78" s="10" t="inlineStr">
        <is>
          <t>2025-04-28 17:30:00</t>
        </is>
      </c>
      <c r="G78" s="9" t="inlineStr">
        <is>
          <t>查看表单</t>
        </is>
      </c>
    </row>
    <row r="79" hidden="1" ht="14.25" customHeight="1" s="1">
      <c r="A79" s="9" t="inlineStr">
        <is>
          <t>供应管理</t>
        </is>
      </c>
      <c r="B79" s="9" t="inlineStr">
        <is>
          <t>俞佳</t>
        </is>
      </c>
      <c r="C79" s="10" t="inlineStr">
        <is>
          <t>请假-年休假</t>
        </is>
      </c>
      <c r="D79" s="9" t="n">
        <v>0.5</v>
      </c>
      <c r="E79" s="10" t="inlineStr">
        <is>
          <t>2025-04-29 13:00:00</t>
        </is>
      </c>
      <c r="F79" s="10" t="inlineStr">
        <is>
          <t>2025-04-29 17:30:00</t>
        </is>
      </c>
      <c r="G79" s="9" t="inlineStr">
        <is>
          <t>查看表单</t>
        </is>
      </c>
    </row>
    <row r="80" hidden="1" ht="14.25" customHeight="1" s="1">
      <c r="A80" s="9" t="inlineStr">
        <is>
          <t>供应管理</t>
        </is>
      </c>
      <c r="B80" s="9" t="inlineStr">
        <is>
          <t>俞佳</t>
        </is>
      </c>
      <c r="C80" s="10" t="inlineStr">
        <is>
          <t>请假-年休假</t>
        </is>
      </c>
      <c r="D80" s="9" t="n">
        <v>0.5</v>
      </c>
      <c r="E80" s="10" t="inlineStr">
        <is>
          <t>2025-04-30 13:00:00</t>
        </is>
      </c>
      <c r="F80" s="10" t="inlineStr">
        <is>
          <t>2025-04-30 17:30:00</t>
        </is>
      </c>
      <c r="G80" s="9" t="inlineStr">
        <is>
          <t>查看表单</t>
        </is>
      </c>
    </row>
    <row r="81" hidden="1" ht="14.25" customHeight="1" s="1">
      <c r="A81" s="9" t="inlineStr">
        <is>
          <t>供应管理</t>
        </is>
      </c>
      <c r="B81" s="9" t="inlineStr">
        <is>
          <t>张琪</t>
        </is>
      </c>
      <c r="C81" s="10" t="inlineStr">
        <is>
          <t>公出</t>
        </is>
      </c>
      <c r="D81" s="9" t="n">
        <v>3</v>
      </c>
      <c r="E81" s="10" t="inlineStr">
        <is>
          <t>2025-04-08 09:00:00</t>
        </is>
      </c>
      <c r="F81" s="10" t="inlineStr">
        <is>
          <t>2025-04-10 17:30:00</t>
        </is>
      </c>
      <c r="G81" s="9" t="inlineStr">
        <is>
          <t>查看表单</t>
        </is>
      </c>
    </row>
    <row r="82" hidden="1" ht="14.25" customHeight="1" s="1">
      <c r="A82" s="9" t="inlineStr">
        <is>
          <t>供应管理</t>
        </is>
      </c>
      <c r="B82" s="9" t="inlineStr">
        <is>
          <t>张琪</t>
        </is>
      </c>
      <c r="C82" s="10" t="inlineStr">
        <is>
          <t>公出</t>
        </is>
      </c>
      <c r="D82" s="9" t="n">
        <v>4</v>
      </c>
      <c r="E82" s="10" t="inlineStr">
        <is>
          <t>2025-04-22 09:00:00</t>
        </is>
      </c>
      <c r="F82" s="10" t="inlineStr">
        <is>
          <t>2025-04-25 17:30:00</t>
        </is>
      </c>
      <c r="G82" s="9" t="inlineStr">
        <is>
          <t>查看表单</t>
        </is>
      </c>
    </row>
    <row r="83" hidden="1" ht="14.25" customHeight="1" s="1">
      <c r="A83" s="9" t="inlineStr">
        <is>
          <t>供应管理</t>
        </is>
      </c>
      <c r="B83" s="9" t="inlineStr">
        <is>
          <t>张琪</t>
        </is>
      </c>
      <c r="C83" s="10" t="inlineStr">
        <is>
          <t>请假-独生子女陪护假</t>
        </is>
      </c>
      <c r="D83" s="9" t="n">
        <v>1</v>
      </c>
      <c r="E83" s="10" t="inlineStr">
        <is>
          <t>2025-04-30 09:00:00</t>
        </is>
      </c>
      <c r="F83" s="10" t="inlineStr">
        <is>
          <t>2025-04-30 17:30:00</t>
        </is>
      </c>
      <c r="G83" s="9" t="inlineStr">
        <is>
          <t>查看表单</t>
        </is>
      </c>
    </row>
    <row r="84" hidden="1" ht="14.25" customHeight="1" s="1">
      <c r="A84" s="9" t="inlineStr">
        <is>
          <t>POP运营组</t>
        </is>
      </c>
      <c r="B84" s="9" t="inlineStr">
        <is>
          <t>高晶晶</t>
        </is>
      </c>
      <c r="C84" s="10" t="inlineStr">
        <is>
          <t>请假-年休假</t>
        </is>
      </c>
      <c r="D84" s="9" t="n">
        <v>1</v>
      </c>
      <c r="E84" s="10" t="inlineStr">
        <is>
          <t>2025-04-27 09:00:00</t>
        </is>
      </c>
      <c r="F84" s="10" t="inlineStr">
        <is>
          <t>2025-04-27 17:30:00</t>
        </is>
      </c>
      <c r="G84" s="9" t="inlineStr">
        <is>
          <t>查看表单</t>
        </is>
      </c>
    </row>
    <row r="85" hidden="1" ht="14.25" customHeight="1" s="1">
      <c r="A85" s="9" t="inlineStr">
        <is>
          <t>平台运营组</t>
        </is>
      </c>
      <c r="B85" s="9" t="inlineStr">
        <is>
          <t>范泽坤</t>
        </is>
      </c>
      <c r="C85" s="10" t="inlineStr">
        <is>
          <t>请假-年休假</t>
        </is>
      </c>
      <c r="D85" s="9" t="n">
        <v>1</v>
      </c>
      <c r="E85" s="10" t="inlineStr">
        <is>
          <t>2025-04-03 09:00:00</t>
        </is>
      </c>
      <c r="F85" s="10" t="inlineStr">
        <is>
          <t>2025-04-03 17:30:00</t>
        </is>
      </c>
      <c r="G85" s="9" t="inlineStr">
        <is>
          <t>查看表单</t>
        </is>
      </c>
    </row>
    <row r="86" hidden="1" ht="14.25" customHeight="1" s="1">
      <c r="A86" s="9" t="inlineStr">
        <is>
          <t>平台运营组</t>
        </is>
      </c>
      <c r="B86" s="9" t="inlineStr">
        <is>
          <t>范泽坤</t>
        </is>
      </c>
      <c r="C86" s="10" t="inlineStr">
        <is>
          <t>公出</t>
        </is>
      </c>
      <c r="D86" s="9" t="n">
        <v>2</v>
      </c>
      <c r="E86" s="10" t="inlineStr">
        <is>
          <t>2025-04-17 09:00:00</t>
        </is>
      </c>
      <c r="F86" s="10" t="inlineStr">
        <is>
          <t>2025-04-18 17:30:00</t>
        </is>
      </c>
      <c r="G86" s="9" t="inlineStr">
        <is>
          <t>查看表单</t>
        </is>
      </c>
    </row>
    <row r="87" hidden="1" ht="14.25" customHeight="1" s="1">
      <c r="A87" s="9" t="inlineStr">
        <is>
          <t>平台运营组</t>
        </is>
      </c>
      <c r="B87" s="9" t="inlineStr">
        <is>
          <t>金睿杰</t>
        </is>
      </c>
      <c r="C87" s="10" t="inlineStr">
        <is>
          <t>公出</t>
        </is>
      </c>
      <c r="D87" s="9" t="n">
        <v>3</v>
      </c>
      <c r="E87" s="10" t="inlineStr">
        <is>
          <t>2025-04-23 09:00:00</t>
        </is>
      </c>
      <c r="F87" s="10" t="inlineStr">
        <is>
          <t>2025-04-25 18:00:00</t>
        </is>
      </c>
      <c r="G87" s="9" t="inlineStr">
        <is>
          <t>查看表单</t>
        </is>
      </c>
    </row>
    <row r="88" hidden="1" ht="14.25" customHeight="1" s="1">
      <c r="A88" s="9" t="inlineStr">
        <is>
          <t>平台运营组</t>
        </is>
      </c>
      <c r="B88" s="9" t="inlineStr">
        <is>
          <t>金睿杰</t>
        </is>
      </c>
      <c r="C88" s="10" t="inlineStr">
        <is>
          <t>公出</t>
        </is>
      </c>
      <c r="D88" s="9" t="n">
        <v>0.5</v>
      </c>
      <c r="E88" s="10" t="inlineStr">
        <is>
          <t>2025-04-22 14:30:00</t>
        </is>
      </c>
      <c r="F88" s="10" t="inlineStr">
        <is>
          <t>2025-04-22 18:00:00</t>
        </is>
      </c>
      <c r="G88" s="9" t="inlineStr">
        <is>
          <t>查看表单</t>
        </is>
      </c>
    </row>
    <row r="89" hidden="1" ht="14.25" customHeight="1" s="1">
      <c r="A89" s="9" t="inlineStr">
        <is>
          <t>平台运营组</t>
        </is>
      </c>
      <c r="B89" s="9" t="inlineStr">
        <is>
          <t>金睿杰</t>
        </is>
      </c>
      <c r="C89" s="10" t="inlineStr">
        <is>
          <t>公出</t>
        </is>
      </c>
      <c r="D89" s="9" t="n">
        <v>0.3</v>
      </c>
      <c r="E89" s="10" t="inlineStr">
        <is>
          <t>2025-04-27 15:40:00</t>
        </is>
      </c>
      <c r="F89" s="10" t="inlineStr">
        <is>
          <t>2025-04-27 17:30:00</t>
        </is>
      </c>
      <c r="G89" s="9" t="inlineStr">
        <is>
          <t>查看表单</t>
        </is>
      </c>
    </row>
    <row r="90" hidden="1" ht="14.25" customHeight="1" s="1">
      <c r="A90" s="9" t="inlineStr">
        <is>
          <t>平台运营组</t>
        </is>
      </c>
      <c r="B90" s="9" t="inlineStr">
        <is>
          <t>金睿杰</t>
        </is>
      </c>
      <c r="C90" s="10" t="inlineStr">
        <is>
          <t>公出</t>
        </is>
      </c>
      <c r="D90" s="9" t="n">
        <v>1</v>
      </c>
      <c r="E90" s="10" t="inlineStr">
        <is>
          <t>2025-04-30 09:00:00</t>
        </is>
      </c>
      <c r="F90" s="10" t="inlineStr">
        <is>
          <t>2025-04-30 18:00:00</t>
        </is>
      </c>
      <c r="G90" s="9" t="inlineStr">
        <is>
          <t>查看表单</t>
        </is>
      </c>
    </row>
    <row r="91" hidden="1" ht="14.25" customHeight="1" s="1">
      <c r="A91" s="9" t="inlineStr">
        <is>
          <t>商务发货组</t>
        </is>
      </c>
      <c r="B91" s="9" t="inlineStr">
        <is>
          <t>沈珂</t>
        </is>
      </c>
      <c r="C91" s="10" t="inlineStr">
        <is>
          <t>请假-育儿假</t>
        </is>
      </c>
      <c r="D91" s="9" t="n">
        <v>1</v>
      </c>
      <c r="E91" s="10" t="inlineStr">
        <is>
          <t>2025-04-30 09:00:00</t>
        </is>
      </c>
      <c r="F91" s="10" t="inlineStr">
        <is>
          <t>2025-04-30 17:30:00</t>
        </is>
      </c>
      <c r="G91" s="9" t="inlineStr">
        <is>
          <t>查看表单</t>
        </is>
      </c>
    </row>
    <row r="92" hidden="1" ht="14.25" customHeight="1" s="1">
      <c r="A92" s="9" t="inlineStr">
        <is>
          <t>摄制组</t>
        </is>
      </c>
      <c r="B92" s="9" t="inlineStr">
        <is>
          <t>蒋梁钰</t>
        </is>
      </c>
      <c r="C92" s="10" t="inlineStr">
        <is>
          <t>公出</t>
        </is>
      </c>
      <c r="D92" s="9" t="n">
        <v>1</v>
      </c>
      <c r="E92" s="10" t="inlineStr">
        <is>
          <t>2025-04-21 09:00:00</t>
        </is>
      </c>
      <c r="F92" s="10" t="inlineStr">
        <is>
          <t>2025-04-21 17:30:00</t>
        </is>
      </c>
      <c r="G92" s="9" t="inlineStr">
        <is>
          <t>查看表单</t>
        </is>
      </c>
    </row>
    <row r="93" hidden="1" ht="14.25" customHeight="1" s="1">
      <c r="A93" s="9" t="inlineStr">
        <is>
          <t>摄制组</t>
        </is>
      </c>
      <c r="B93" s="9" t="inlineStr">
        <is>
          <t>李倩姗</t>
        </is>
      </c>
      <c r="C93" s="10" t="inlineStr">
        <is>
          <t>请假-育儿假</t>
        </is>
      </c>
      <c r="D93" s="9" t="n">
        <v>1</v>
      </c>
      <c r="E93" s="10" t="inlineStr">
        <is>
          <t>2025-04-01 09:00:00</t>
        </is>
      </c>
      <c r="F93" s="10" t="inlineStr">
        <is>
          <t>2025-04-01 17:30:00</t>
        </is>
      </c>
      <c r="G93" s="9" t="inlineStr">
        <is>
          <t>查看表单</t>
        </is>
      </c>
    </row>
    <row r="94" hidden="1" s="1">
      <c r="A94" s="9" t="inlineStr">
        <is>
          <t>产品设计组</t>
        </is>
      </c>
      <c r="B94" s="9" t="inlineStr">
        <is>
          <t>林姝野</t>
        </is>
      </c>
      <c r="C94" s="10" t="inlineStr">
        <is>
          <t>请假-年休假</t>
        </is>
      </c>
      <c r="D94" s="9" t="n">
        <v>1</v>
      </c>
      <c r="E94" s="10" t="inlineStr">
        <is>
          <t>2025-04-03 09:00:00</t>
        </is>
      </c>
      <c r="F94" s="10" t="inlineStr">
        <is>
          <t>2025-04-03 17:30:00</t>
        </is>
      </c>
      <c r="G94" s="9" t="inlineStr">
        <is>
          <t>查看表单</t>
        </is>
      </c>
    </row>
    <row r="95" hidden="1" s="1">
      <c r="A95" s="9" t="inlineStr">
        <is>
          <t>产品设计组</t>
        </is>
      </c>
      <c r="B95" s="9" t="inlineStr">
        <is>
          <t>王杨</t>
        </is>
      </c>
      <c r="C95" s="10" t="inlineStr">
        <is>
          <t>请假-年休假</t>
        </is>
      </c>
      <c r="D95" s="9" t="n">
        <v>0.5</v>
      </c>
      <c r="E95" s="10" t="inlineStr">
        <is>
          <t>2025-04-08 13:00:00</t>
        </is>
      </c>
      <c r="F95" s="10" t="inlineStr">
        <is>
          <t>2025-04-08 17:30:00</t>
        </is>
      </c>
      <c r="G95" s="9" t="inlineStr">
        <is>
          <t>查看表单</t>
        </is>
      </c>
    </row>
    <row r="96" hidden="1" s="1">
      <c r="A96" s="9" t="inlineStr">
        <is>
          <t>产品设计组</t>
        </is>
      </c>
      <c r="B96" s="9" t="inlineStr">
        <is>
          <t>王杨</t>
        </is>
      </c>
      <c r="C96" s="10" t="inlineStr">
        <is>
          <t>请假-年休假</t>
        </is>
      </c>
      <c r="D96" s="9" t="n">
        <v>0.5</v>
      </c>
      <c r="E96" s="10" t="inlineStr">
        <is>
          <t>2025-04-11 13:00:00</t>
        </is>
      </c>
      <c r="F96" s="10" t="inlineStr">
        <is>
          <t>2025-04-11 17:30:00</t>
        </is>
      </c>
      <c r="G96" s="9" t="inlineStr">
        <is>
          <t>查看表单</t>
        </is>
      </c>
    </row>
    <row r="97" hidden="1" s="1">
      <c r="A97" s="9" t="inlineStr">
        <is>
          <t>产品设计组</t>
        </is>
      </c>
      <c r="B97" s="9" t="inlineStr">
        <is>
          <t>王杨</t>
        </is>
      </c>
      <c r="C97" s="10" t="inlineStr">
        <is>
          <t>请假-年休假</t>
        </is>
      </c>
      <c r="D97" s="9" t="n">
        <v>0.5</v>
      </c>
      <c r="E97" s="10" t="inlineStr">
        <is>
          <t>2025-04-25 13:00:00</t>
        </is>
      </c>
      <c r="F97" s="10" t="inlineStr">
        <is>
          <t>2025-04-25 17:30:00</t>
        </is>
      </c>
      <c r="G97" s="9" t="inlineStr">
        <is>
          <t>查看表单</t>
        </is>
      </c>
    </row>
    <row r="98" hidden="1" s="1">
      <c r="A98" s="9" t="inlineStr">
        <is>
          <t>电商设计组</t>
        </is>
      </c>
      <c r="B98" s="9" t="inlineStr">
        <is>
          <t>冯昊天</t>
        </is>
      </c>
      <c r="C98" s="10" t="inlineStr">
        <is>
          <t>请假-年休假</t>
        </is>
      </c>
      <c r="D98" s="9" t="n">
        <v>1</v>
      </c>
      <c r="E98" s="10" t="inlineStr">
        <is>
          <t>2025-04-01 09:00:00</t>
        </is>
      </c>
      <c r="F98" s="10" t="inlineStr">
        <is>
          <t>2025-04-01 17:30:00</t>
        </is>
      </c>
      <c r="G98" s="9" t="inlineStr">
        <is>
          <t>查看表单</t>
        </is>
      </c>
    </row>
    <row r="99" hidden="1" s="1">
      <c r="A99" s="9" t="inlineStr">
        <is>
          <t>电商设计组</t>
        </is>
      </c>
      <c r="B99" s="9" t="inlineStr">
        <is>
          <t>林露艳</t>
        </is>
      </c>
      <c r="C99" s="10" t="inlineStr">
        <is>
          <t>请假-产假</t>
        </is>
      </c>
      <c r="D99" s="9" t="n">
        <v>188</v>
      </c>
      <c r="E99" s="10" t="inlineStr">
        <is>
          <t>2024-09-29 09:00:00</t>
        </is>
      </c>
      <c r="F99" s="10" t="inlineStr">
        <is>
          <t>2025-04-04 17:30:00</t>
        </is>
      </c>
      <c r="G99" s="9" t="inlineStr">
        <is>
          <t>查看表单</t>
        </is>
      </c>
    </row>
    <row r="100" hidden="1" s="1">
      <c r="A100" s="9" t="inlineStr">
        <is>
          <t>电商设计组</t>
        </is>
      </c>
      <c r="B100" s="9" t="inlineStr">
        <is>
          <t>林露艳</t>
        </is>
      </c>
      <c r="C100" s="10" t="inlineStr">
        <is>
          <t>请假-育儿假</t>
        </is>
      </c>
      <c r="D100" s="9" t="n">
        <v>1</v>
      </c>
      <c r="E100" s="10" t="inlineStr">
        <is>
          <t>2025-04-21 09:00:00</t>
        </is>
      </c>
      <c r="F100" s="10" t="inlineStr">
        <is>
          <t>2025-04-21 17:30:00</t>
        </is>
      </c>
      <c r="G100" s="9" t="inlineStr">
        <is>
          <t>查看表单</t>
        </is>
      </c>
    </row>
    <row r="101" hidden="1" s="1">
      <c r="A101" s="9" t="inlineStr">
        <is>
          <t>电商设计组</t>
        </is>
      </c>
      <c r="B101" s="9" t="inlineStr">
        <is>
          <t>陆玺文</t>
        </is>
      </c>
      <c r="C101" s="10" t="inlineStr">
        <is>
          <t>请假-独生子女陪护假</t>
        </is>
      </c>
      <c r="D101" s="9" t="n">
        <v>1</v>
      </c>
      <c r="E101" s="10" t="inlineStr">
        <is>
          <t>2025-04-18 09:00:00</t>
        </is>
      </c>
      <c r="F101" s="10" t="inlineStr">
        <is>
          <t>2025-04-18 17:30:00</t>
        </is>
      </c>
      <c r="G101" s="9" t="inlineStr">
        <is>
          <t>查看表单</t>
        </is>
      </c>
    </row>
    <row r="102" hidden="1" s="1">
      <c r="A102" s="9" t="inlineStr">
        <is>
          <t>电商设计组</t>
        </is>
      </c>
      <c r="B102" s="9" t="inlineStr">
        <is>
          <t>陆玺文</t>
        </is>
      </c>
      <c r="C102" s="10" t="inlineStr">
        <is>
          <t>请假-育儿假</t>
        </is>
      </c>
      <c r="D102" s="9" t="n">
        <v>1</v>
      </c>
      <c r="E102" s="10" t="inlineStr">
        <is>
          <t>2025-04-28 09:00:00</t>
        </is>
      </c>
      <c r="F102" s="10" t="inlineStr">
        <is>
          <t>2025-04-28 17:30:00</t>
        </is>
      </c>
      <c r="G102" s="9" t="inlineStr">
        <is>
          <t>查看表单</t>
        </is>
      </c>
    </row>
    <row r="103" hidden="1" s="1">
      <c r="A103" s="9" t="inlineStr">
        <is>
          <t>电商设计组</t>
        </is>
      </c>
      <c r="B103" s="9" t="inlineStr">
        <is>
          <t>王凯铭</t>
        </is>
      </c>
      <c r="C103" s="10" t="inlineStr">
        <is>
          <t>请假-年休假</t>
        </is>
      </c>
      <c r="D103" s="9" t="n">
        <v>0.5</v>
      </c>
      <c r="E103" s="10" t="inlineStr">
        <is>
          <t>2025-04-30 09:00:00</t>
        </is>
      </c>
      <c r="F103" s="10" t="inlineStr">
        <is>
          <t>2025-04-30 13:00:00</t>
        </is>
      </c>
      <c r="G103" s="9" t="inlineStr">
        <is>
          <t>查看表单</t>
        </is>
      </c>
    </row>
    <row r="104" hidden="1" s="1">
      <c r="A104" s="9" t="inlineStr">
        <is>
          <t>电商设计组</t>
        </is>
      </c>
      <c r="B104" s="9" t="inlineStr">
        <is>
          <t>张彩燕</t>
        </is>
      </c>
      <c r="C104" s="10" t="inlineStr">
        <is>
          <t>请假-年休假</t>
        </is>
      </c>
      <c r="D104" s="9" t="n">
        <v>1</v>
      </c>
      <c r="E104" s="10" t="inlineStr">
        <is>
          <t>2025-04-01 09:00:00</t>
        </is>
      </c>
      <c r="F104" s="10" t="inlineStr">
        <is>
          <t>2025-04-01 17:30:00</t>
        </is>
      </c>
      <c r="G104" s="9" t="inlineStr">
        <is>
          <t>查看表单</t>
        </is>
      </c>
    </row>
    <row r="105" hidden="1" s="1">
      <c r="A105" s="9" t="inlineStr">
        <is>
          <t>电商设计组</t>
        </is>
      </c>
      <c r="B105" s="9" t="inlineStr">
        <is>
          <t>张彩燕</t>
        </is>
      </c>
      <c r="C105" s="10" t="inlineStr">
        <is>
          <t>请假-年休假</t>
        </is>
      </c>
      <c r="D105" s="9" t="n">
        <v>1</v>
      </c>
      <c r="E105" s="10" t="inlineStr">
        <is>
          <t>2025-04-27 09:00:00</t>
        </is>
      </c>
      <c r="F105" s="10" t="inlineStr">
        <is>
          <t>2025-04-27 17:30:00</t>
        </is>
      </c>
      <c r="G105" s="9" t="inlineStr">
        <is>
          <t>查看表单</t>
        </is>
      </c>
    </row>
    <row r="106" hidden="1" s="1">
      <c r="A106" s="9" t="inlineStr">
        <is>
          <t>渠道1组</t>
        </is>
      </c>
      <c r="B106" s="9" t="inlineStr">
        <is>
          <t>陈娜</t>
        </is>
      </c>
      <c r="C106" s="10" t="inlineStr">
        <is>
          <t>请假-育儿假</t>
        </is>
      </c>
      <c r="D106" s="9" t="n">
        <v>1</v>
      </c>
      <c r="E106" s="10" t="inlineStr">
        <is>
          <t>2025-04-03 10:00:00</t>
        </is>
      </c>
      <c r="F106" s="10" t="inlineStr">
        <is>
          <t>2025-04-03 17:30:00</t>
        </is>
      </c>
      <c r="G106" s="9" t="inlineStr">
        <is>
          <t>查看表单</t>
        </is>
      </c>
    </row>
    <row r="107" hidden="1" s="1">
      <c r="A107" s="9" t="inlineStr">
        <is>
          <t>渠道1组</t>
        </is>
      </c>
      <c r="B107" s="9" t="inlineStr">
        <is>
          <t>陈娜</t>
        </is>
      </c>
      <c r="C107" s="10" t="inlineStr">
        <is>
          <t>请假-育儿假</t>
        </is>
      </c>
      <c r="D107" s="9" t="n">
        <v>1</v>
      </c>
      <c r="E107" s="10" t="inlineStr">
        <is>
          <t>2025-04-18 10:00:00</t>
        </is>
      </c>
      <c r="F107" s="10" t="inlineStr">
        <is>
          <t>2025-04-18 17:30:00</t>
        </is>
      </c>
      <c r="G107" s="9" t="inlineStr">
        <is>
          <t>查看表单</t>
        </is>
      </c>
    </row>
    <row r="108" hidden="1" s="1">
      <c r="A108" s="9" t="inlineStr">
        <is>
          <t>渠道1组</t>
        </is>
      </c>
      <c r="B108" s="9" t="inlineStr">
        <is>
          <t>陈娜</t>
        </is>
      </c>
      <c r="C108" s="10" t="inlineStr">
        <is>
          <t>请假-育儿假</t>
        </is>
      </c>
      <c r="D108" s="9" t="n">
        <v>1</v>
      </c>
      <c r="E108" s="10" t="inlineStr">
        <is>
          <t>2025-04-22 10:00:00</t>
        </is>
      </c>
      <c r="F108" s="10" t="inlineStr">
        <is>
          <t>2025-04-22 17:30:00</t>
        </is>
      </c>
      <c r="G108" s="9" t="inlineStr">
        <is>
          <t>查看表单</t>
        </is>
      </c>
    </row>
    <row r="109" hidden="1" s="1">
      <c r="A109" s="9" t="inlineStr">
        <is>
          <t>渠道1组</t>
        </is>
      </c>
      <c r="B109" s="9" t="inlineStr">
        <is>
          <t>陈娜</t>
        </is>
      </c>
      <c r="C109" s="10" t="inlineStr">
        <is>
          <t>请假-年休假</t>
        </is>
      </c>
      <c r="D109" s="9" t="n">
        <v>1</v>
      </c>
      <c r="E109" s="10" t="inlineStr">
        <is>
          <t>2025-04-30 10:00:00</t>
        </is>
      </c>
      <c r="F109" s="10" t="inlineStr">
        <is>
          <t>2025-04-30 17:30:00</t>
        </is>
      </c>
      <c r="G109" s="9" t="inlineStr">
        <is>
          <t>查看表单</t>
        </is>
      </c>
    </row>
    <row r="110" hidden="1" s="1">
      <c r="A110" s="9" t="inlineStr">
        <is>
          <t>渠道1组</t>
        </is>
      </c>
      <c r="B110" s="9" t="inlineStr">
        <is>
          <t>黄晓琪</t>
        </is>
      </c>
      <c r="C110" s="10" t="inlineStr">
        <is>
          <t>公出</t>
        </is>
      </c>
      <c r="D110" s="9" t="n">
        <v>0.5</v>
      </c>
      <c r="E110" s="10" t="inlineStr">
        <is>
          <t>2025-04-09 09:00:00</t>
        </is>
      </c>
      <c r="F110" s="10" t="inlineStr">
        <is>
          <t>2025-04-09 11:30:00</t>
        </is>
      </c>
      <c r="G110" s="9" t="inlineStr">
        <is>
          <t>查看表单</t>
        </is>
      </c>
    </row>
    <row r="111" hidden="1" s="1">
      <c r="A111" s="9" t="inlineStr">
        <is>
          <t>渠道1组</t>
        </is>
      </c>
      <c r="B111" s="9" t="inlineStr">
        <is>
          <t>黄晓琪</t>
        </is>
      </c>
      <c r="C111" s="10" t="inlineStr">
        <is>
          <t>公出</t>
        </is>
      </c>
      <c r="D111" s="9" t="n">
        <v>0.5</v>
      </c>
      <c r="E111" s="10" t="inlineStr">
        <is>
          <t>2025-04-11 14:00:00</t>
        </is>
      </c>
      <c r="F111" s="10" t="inlineStr">
        <is>
          <t>2025-04-11 17:30:00</t>
        </is>
      </c>
      <c r="G111" s="9" t="inlineStr">
        <is>
          <t>查看表单</t>
        </is>
      </c>
    </row>
    <row r="112" hidden="1" s="1">
      <c r="A112" s="9" t="inlineStr">
        <is>
          <t>渠道1组</t>
        </is>
      </c>
      <c r="B112" s="9" t="inlineStr">
        <is>
          <t>黄晓琪</t>
        </is>
      </c>
      <c r="C112" s="10" t="inlineStr">
        <is>
          <t>请假-年休假</t>
        </is>
      </c>
      <c r="D112" s="9" t="n">
        <v>1</v>
      </c>
      <c r="E112" s="10" t="inlineStr">
        <is>
          <t>2025-04-21 09:00:00</t>
        </is>
      </c>
      <c r="F112" s="10" t="inlineStr">
        <is>
          <t>2025-04-21 18:00:00</t>
        </is>
      </c>
      <c r="G112" s="9" t="inlineStr">
        <is>
          <t>查看表单</t>
        </is>
      </c>
    </row>
    <row r="113" hidden="1" s="1">
      <c r="A113" s="9" t="inlineStr">
        <is>
          <t>渠道1组</t>
        </is>
      </c>
      <c r="B113" s="9" t="inlineStr">
        <is>
          <t>黄晓琪</t>
        </is>
      </c>
      <c r="C113" s="10" t="inlineStr">
        <is>
          <t>公出</t>
        </is>
      </c>
      <c r="D113" s="9" t="n">
        <v>1</v>
      </c>
      <c r="E113" s="10" t="inlineStr">
        <is>
          <t>2025-04-23 12:00:00</t>
        </is>
      </c>
      <c r="F113" s="10" t="inlineStr">
        <is>
          <t>2025-04-24 12:00:00</t>
        </is>
      </c>
      <c r="G113" s="9" t="inlineStr">
        <is>
          <t>查看表单</t>
        </is>
      </c>
    </row>
    <row r="114" hidden="1" s="1">
      <c r="A114" s="9" t="inlineStr">
        <is>
          <t>渠道2组</t>
        </is>
      </c>
      <c r="B114" s="9" t="inlineStr">
        <is>
          <t>徐杰伟</t>
        </is>
      </c>
      <c r="C114" s="10" t="inlineStr">
        <is>
          <t>请假-年休假</t>
        </is>
      </c>
      <c r="D114" s="9" t="n">
        <v>0.5</v>
      </c>
      <c r="E114" s="10" t="inlineStr">
        <is>
          <t>2025-04-16 13:00:00</t>
        </is>
      </c>
      <c r="F114" s="10" t="inlineStr">
        <is>
          <t>2025-04-16 18:00:00</t>
        </is>
      </c>
      <c r="G114" s="9" t="inlineStr">
        <is>
          <t>查看表单</t>
        </is>
      </c>
    </row>
    <row r="115" hidden="1" s="1">
      <c r="A115" s="9" t="inlineStr">
        <is>
          <t>渠道2组</t>
        </is>
      </c>
      <c r="B115" s="9" t="inlineStr">
        <is>
          <t>应飞燕</t>
        </is>
      </c>
      <c r="C115" s="10" t="inlineStr">
        <is>
          <t>请假-年休假</t>
        </is>
      </c>
      <c r="D115" s="9" t="n">
        <v>1</v>
      </c>
      <c r="E115" s="10" t="inlineStr">
        <is>
          <t>2025-04-03 09:00:00</t>
        </is>
      </c>
      <c r="F115" s="10" t="inlineStr">
        <is>
          <t>2025-04-03 17:30:00</t>
        </is>
      </c>
      <c r="G115" s="9" t="inlineStr">
        <is>
          <t>查看表单</t>
        </is>
      </c>
    </row>
    <row r="116" hidden="1" s="1">
      <c r="A116" s="9" t="inlineStr">
        <is>
          <t>渠道2组</t>
        </is>
      </c>
      <c r="B116" s="9" t="inlineStr">
        <is>
          <t>应飞燕</t>
        </is>
      </c>
      <c r="C116" s="10" t="inlineStr">
        <is>
          <t>请假-年休假</t>
        </is>
      </c>
      <c r="D116" s="9" t="n">
        <v>0.5</v>
      </c>
      <c r="E116" s="10" t="inlineStr">
        <is>
          <t>2025-04-11 13:00:00</t>
        </is>
      </c>
      <c r="F116" s="10" t="inlineStr">
        <is>
          <t>2025-04-11 17:30:00</t>
        </is>
      </c>
      <c r="G116" s="9" t="inlineStr">
        <is>
          <t>查看表单</t>
        </is>
      </c>
    </row>
    <row r="117" hidden="1" s="1">
      <c r="A117" s="9" t="inlineStr">
        <is>
          <t>渠道2组</t>
        </is>
      </c>
      <c r="B117" s="9" t="inlineStr">
        <is>
          <t>应飞燕</t>
        </is>
      </c>
      <c r="C117" s="10" t="inlineStr">
        <is>
          <t>请假-年休假</t>
        </is>
      </c>
      <c r="D117" s="9" t="n">
        <v>1</v>
      </c>
      <c r="E117" s="10" t="inlineStr">
        <is>
          <t>2025-04-14 09:00:00</t>
        </is>
      </c>
      <c r="F117" s="10" t="inlineStr">
        <is>
          <t>2025-04-14 17:30:00</t>
        </is>
      </c>
      <c r="G117" s="9" t="inlineStr">
        <is>
          <t>查看表单</t>
        </is>
      </c>
    </row>
    <row r="118" hidden="1" s="1">
      <c r="A118" s="9" t="inlineStr">
        <is>
          <t>渠道2组</t>
        </is>
      </c>
      <c r="B118" s="9" t="inlineStr">
        <is>
          <t>应飞燕</t>
        </is>
      </c>
      <c r="C118" s="10" t="inlineStr">
        <is>
          <t>请假-年休假</t>
        </is>
      </c>
      <c r="D118" s="9" t="n">
        <v>1</v>
      </c>
      <c r="E118" s="10" t="inlineStr">
        <is>
          <t>2025-04-29 09:00:00</t>
        </is>
      </c>
      <c r="F118" s="10" t="inlineStr">
        <is>
          <t>2025-04-29 17:30:00</t>
        </is>
      </c>
      <c r="G118" s="9" t="inlineStr">
        <is>
          <t>查看表单</t>
        </is>
      </c>
    </row>
    <row r="119" hidden="1" s="1">
      <c r="A119" s="9" t="inlineStr">
        <is>
          <t>特通组</t>
        </is>
      </c>
      <c r="B119" s="9" t="inlineStr">
        <is>
          <t>虞春刚</t>
        </is>
      </c>
      <c r="C119" s="10" t="inlineStr">
        <is>
          <t>请假-陪产假</t>
        </is>
      </c>
      <c r="D119" s="9" t="n">
        <v>15</v>
      </c>
      <c r="E119" s="10" t="inlineStr">
        <is>
          <t>2025-04-16 09:00:00</t>
        </is>
      </c>
      <c r="F119" s="10" t="inlineStr">
        <is>
          <t>2025-04-30 17:30:00</t>
        </is>
      </c>
      <c r="G119" s="9" t="inlineStr">
        <is>
          <t>查看表单</t>
        </is>
      </c>
    </row>
    <row r="120" hidden="1" s="1">
      <c r="A120" s="9" t="inlineStr">
        <is>
          <t>推广组</t>
        </is>
      </c>
      <c r="B120" s="9" t="inlineStr">
        <is>
          <t>黄兰兰</t>
        </is>
      </c>
      <c r="C120" s="10" t="inlineStr">
        <is>
          <t>请假-年休假</t>
        </is>
      </c>
      <c r="D120" s="9" t="n">
        <v>1</v>
      </c>
      <c r="E120" s="10" t="inlineStr">
        <is>
          <t>2025-04-07 09:00:00</t>
        </is>
      </c>
      <c r="F120" s="10" t="inlineStr">
        <is>
          <t>2025-04-07 17:30:00</t>
        </is>
      </c>
      <c r="G120" s="9" t="inlineStr">
        <is>
          <t>查看表单</t>
        </is>
      </c>
    </row>
    <row r="121" hidden="1" s="1">
      <c r="A121" s="9" t="inlineStr">
        <is>
          <t>推广组</t>
        </is>
      </c>
      <c r="B121" s="9" t="inlineStr">
        <is>
          <t>黄兰兰</t>
        </is>
      </c>
      <c r="C121" s="10" t="inlineStr">
        <is>
          <t>请假-年休假</t>
        </is>
      </c>
      <c r="D121" s="9" t="n">
        <v>0.5</v>
      </c>
      <c r="E121" s="10" t="inlineStr">
        <is>
          <t>2025-04-25 13:00:00</t>
        </is>
      </c>
      <c r="F121" s="10" t="inlineStr">
        <is>
          <t>2025-04-25 17:30:00</t>
        </is>
      </c>
      <c r="G121" s="9" t="inlineStr">
        <is>
          <t>查看表单</t>
        </is>
      </c>
    </row>
    <row r="122" hidden="1" s="1">
      <c r="A122" s="9" t="inlineStr">
        <is>
          <t>推广组</t>
        </is>
      </c>
      <c r="B122" s="9" t="inlineStr">
        <is>
          <t>赖晨晨</t>
        </is>
      </c>
      <c r="C122" s="10" t="inlineStr">
        <is>
          <t>请假-年休假</t>
        </is>
      </c>
      <c r="D122" s="9" t="n">
        <v>0.5</v>
      </c>
      <c r="E122" s="10" t="inlineStr">
        <is>
          <t>2025-04-18 12:00:00</t>
        </is>
      </c>
      <c r="F122" s="10" t="inlineStr">
        <is>
          <t>2025-04-18 17:30:00</t>
        </is>
      </c>
      <c r="G122" s="9" t="inlineStr">
        <is>
          <t>查看表单</t>
        </is>
      </c>
    </row>
    <row r="123" hidden="1" s="1">
      <c r="A123" s="9" t="inlineStr">
        <is>
          <t>推广组</t>
        </is>
      </c>
      <c r="B123" s="9" t="inlineStr">
        <is>
          <t>赖晨晨</t>
        </is>
      </c>
      <c r="C123" s="10" t="inlineStr">
        <is>
          <t>请假-年休假</t>
        </is>
      </c>
      <c r="D123" s="9" t="n">
        <v>0.5</v>
      </c>
      <c r="E123" s="10" t="inlineStr">
        <is>
          <t>2025-04-28 09:00:00</t>
        </is>
      </c>
      <c r="F123" s="10" t="inlineStr">
        <is>
          <t>2025-04-28 12:00:00</t>
        </is>
      </c>
      <c r="G123" s="9" t="inlineStr">
        <is>
          <t>查看表单</t>
        </is>
      </c>
    </row>
    <row r="124" hidden="1" s="1">
      <c r="A124" s="9" t="inlineStr">
        <is>
          <t>推广组</t>
        </is>
      </c>
      <c r="B124" s="9" t="inlineStr">
        <is>
          <t>李嘉辉</t>
        </is>
      </c>
      <c r="C124" s="10" t="inlineStr">
        <is>
          <t>请假-年休假</t>
        </is>
      </c>
      <c r="D124" s="9" t="n">
        <v>1</v>
      </c>
      <c r="E124" s="10" t="inlineStr">
        <is>
          <t>2025-04-30 09:00:00</t>
        </is>
      </c>
      <c r="F124" s="10" t="inlineStr">
        <is>
          <t>2025-04-30 17:30:00</t>
        </is>
      </c>
      <c r="G124" s="9" t="inlineStr">
        <is>
          <t>查看表单</t>
        </is>
      </c>
    </row>
    <row r="125" hidden="1" s="1">
      <c r="A125" s="9" t="inlineStr">
        <is>
          <t>推广组</t>
        </is>
      </c>
      <c r="B125" s="9" t="inlineStr">
        <is>
          <t>刘欣宇</t>
        </is>
      </c>
      <c r="C125" s="10" t="inlineStr">
        <is>
          <t>请假-年休假</t>
        </is>
      </c>
      <c r="D125" s="9" t="n">
        <v>2</v>
      </c>
      <c r="E125" s="10" t="inlineStr">
        <is>
          <t>2025-04-02 09:00:00</t>
        </is>
      </c>
      <c r="F125" s="10" t="inlineStr">
        <is>
          <t>2025-04-03 17:30:00</t>
        </is>
      </c>
      <c r="G125" s="9" t="inlineStr">
        <is>
          <t>查看表单</t>
        </is>
      </c>
    </row>
    <row r="126" hidden="1" s="1">
      <c r="A126" s="9" t="inlineStr">
        <is>
          <t>推广组</t>
        </is>
      </c>
      <c r="B126" s="9" t="inlineStr">
        <is>
          <t>彭冬琪</t>
        </is>
      </c>
      <c r="C126" s="10" t="inlineStr">
        <is>
          <t>请假-年休假</t>
        </is>
      </c>
      <c r="D126" s="9" t="n">
        <v>1</v>
      </c>
      <c r="E126" s="10" t="inlineStr">
        <is>
          <t>2025-04-30 09:00:00</t>
        </is>
      </c>
      <c r="F126" s="10" t="inlineStr">
        <is>
          <t>2025-04-30 17:30:00</t>
        </is>
      </c>
      <c r="G126" s="9" t="inlineStr">
        <is>
          <t>查看表单</t>
        </is>
      </c>
    </row>
    <row r="127" hidden="1" s="1">
      <c r="A127" s="9" t="inlineStr">
        <is>
          <t>推广组</t>
        </is>
      </c>
      <c r="B127" s="9" t="inlineStr">
        <is>
          <t>徐银</t>
        </is>
      </c>
      <c r="C127" s="10" t="inlineStr">
        <is>
          <t>请假-年休假</t>
        </is>
      </c>
      <c r="D127" s="9" t="n">
        <v>1</v>
      </c>
      <c r="E127" s="10" t="inlineStr">
        <is>
          <t>2025-04-28 09:00:00</t>
        </is>
      </c>
      <c r="F127" s="10" t="inlineStr">
        <is>
          <t>2025-04-28 17:30:00</t>
        </is>
      </c>
      <c r="G127" s="9" t="inlineStr">
        <is>
          <t>查看表单</t>
        </is>
      </c>
    </row>
    <row r="128" hidden="1" s="1">
      <c r="A128" s="9" t="inlineStr">
        <is>
          <t>推广组</t>
        </is>
      </c>
      <c r="B128" s="9" t="inlineStr">
        <is>
          <t>袁涛</t>
        </is>
      </c>
      <c r="C128" s="10" t="inlineStr">
        <is>
          <t>请假-育儿假</t>
        </is>
      </c>
      <c r="D128" s="9" t="n">
        <v>1</v>
      </c>
      <c r="E128" s="10" t="inlineStr">
        <is>
          <t>2025-04-03 09:00:00</t>
        </is>
      </c>
      <c r="F128" s="10" t="inlineStr">
        <is>
          <t>2025-04-03 17:30:00</t>
        </is>
      </c>
      <c r="G128" s="9" t="inlineStr">
        <is>
          <t>查看表单</t>
        </is>
      </c>
    </row>
    <row r="129" hidden="1" s="1">
      <c r="A129" s="9" t="inlineStr">
        <is>
          <t>拼多多组</t>
        </is>
      </c>
      <c r="B129" s="9" t="inlineStr">
        <is>
          <t>袁璐</t>
        </is>
      </c>
      <c r="C129" s="10" t="inlineStr">
        <is>
          <t>请假-年休假</t>
        </is>
      </c>
      <c r="D129" s="9" t="n">
        <v>1</v>
      </c>
      <c r="E129" s="10" t="inlineStr">
        <is>
          <t>2025-04-08 09:00:00</t>
        </is>
      </c>
      <c r="F129" s="10" t="inlineStr">
        <is>
          <t>2025-04-08 17:30:00</t>
        </is>
      </c>
      <c r="G129" s="9" t="inlineStr">
        <is>
          <t>查看表单</t>
        </is>
      </c>
    </row>
    <row r="130" hidden="1" s="1">
      <c r="A130" s="9" t="inlineStr">
        <is>
          <t>拼多多组</t>
        </is>
      </c>
      <c r="B130" s="9" t="inlineStr">
        <is>
          <t>朱卓翔</t>
        </is>
      </c>
      <c r="C130" s="10" t="inlineStr">
        <is>
          <t>请假-事假</t>
        </is>
      </c>
      <c r="D130" s="9" t="n">
        <v>1</v>
      </c>
      <c r="E130" s="10" t="inlineStr">
        <is>
          <t>2025-04-15 09:00:00</t>
        </is>
      </c>
      <c r="F130" s="10" t="inlineStr">
        <is>
          <t>2025-04-15 17:30:00</t>
        </is>
      </c>
      <c r="G130" s="9" t="inlineStr">
        <is>
          <t>查看表单</t>
        </is>
      </c>
    </row>
    <row r="131" hidden="1" s="1">
      <c r="A131" s="9" t="inlineStr">
        <is>
          <t>天猫组</t>
        </is>
      </c>
      <c r="B131" s="9" t="inlineStr">
        <is>
          <t>党俊乐</t>
        </is>
      </c>
      <c r="C131" s="10" t="inlineStr">
        <is>
          <t>请假-年休假</t>
        </is>
      </c>
      <c r="D131" s="9" t="n">
        <v>1</v>
      </c>
      <c r="E131" s="10" t="inlineStr">
        <is>
          <t>2025-04-30 09:00:00</t>
        </is>
      </c>
      <c r="F131" s="10" t="inlineStr">
        <is>
          <t>2025-04-30 17:30:00</t>
        </is>
      </c>
      <c r="G131" s="9" t="inlineStr">
        <is>
          <t>查看表单</t>
        </is>
      </c>
    </row>
    <row r="132" hidden="1" s="1">
      <c r="A132" s="9" t="inlineStr">
        <is>
          <t>天猫组</t>
        </is>
      </c>
      <c r="B132" s="9" t="inlineStr">
        <is>
          <t>林海英</t>
        </is>
      </c>
      <c r="C132" s="10" t="inlineStr">
        <is>
          <t>请假-育儿假</t>
        </is>
      </c>
      <c r="D132" s="9" t="n">
        <v>1</v>
      </c>
      <c r="E132" s="10" t="inlineStr">
        <is>
          <t>2025-04-10 09:00:00</t>
        </is>
      </c>
      <c r="F132" s="10" t="inlineStr">
        <is>
          <t>2025-04-10 17:30:00</t>
        </is>
      </c>
      <c r="G132" s="9" t="inlineStr">
        <is>
          <t>查看表单</t>
        </is>
      </c>
    </row>
    <row r="133" hidden="1" s="1">
      <c r="A133" s="9" t="inlineStr">
        <is>
          <t>天猫组</t>
        </is>
      </c>
      <c r="B133" s="9" t="inlineStr">
        <is>
          <t>林海英</t>
        </is>
      </c>
      <c r="C133" s="10" t="inlineStr">
        <is>
          <t>请假-育儿假</t>
        </is>
      </c>
      <c r="D133" s="9" t="n">
        <v>1</v>
      </c>
      <c r="E133" s="10" t="inlineStr">
        <is>
          <t>2025-04-30 09:00:00</t>
        </is>
      </c>
      <c r="F133" s="10" t="inlineStr">
        <is>
          <t>2025-04-30 17:30:00</t>
        </is>
      </c>
      <c r="G133" s="9" t="inlineStr">
        <is>
          <t>查看表单</t>
        </is>
      </c>
    </row>
    <row r="134" hidden="1" s="1">
      <c r="A134" s="9" t="inlineStr">
        <is>
          <t>天猫组</t>
        </is>
      </c>
      <c r="B134" s="9" t="inlineStr">
        <is>
          <t>盛涛峰</t>
        </is>
      </c>
      <c r="C134" s="10" t="inlineStr">
        <is>
          <t>请假-年休假</t>
        </is>
      </c>
      <c r="D134" s="9" t="n">
        <v>1</v>
      </c>
      <c r="E134" s="10" t="inlineStr">
        <is>
          <t>2025-04-01 09:00:00</t>
        </is>
      </c>
      <c r="F134" s="10" t="inlineStr">
        <is>
          <t>2025-04-01 17:30:00</t>
        </is>
      </c>
      <c r="G134" s="9" t="inlineStr">
        <is>
          <t>查看表单</t>
        </is>
      </c>
    </row>
    <row r="135" hidden="1" s="1">
      <c r="A135" s="9" t="inlineStr">
        <is>
          <t>天猫组</t>
        </is>
      </c>
      <c r="B135" s="9" t="inlineStr">
        <is>
          <t>盛涛峰</t>
        </is>
      </c>
      <c r="C135" s="10" t="inlineStr">
        <is>
          <t>请假-年休假</t>
        </is>
      </c>
      <c r="D135" s="9" t="n">
        <v>0.5</v>
      </c>
      <c r="E135" s="10" t="inlineStr">
        <is>
          <t>2025-04-30 13:00:00</t>
        </is>
      </c>
      <c r="F135" s="10" t="inlineStr">
        <is>
          <t>2025-04-30 17:30:00</t>
        </is>
      </c>
      <c r="G135" s="9" t="inlineStr">
        <is>
          <t>查看表单</t>
        </is>
      </c>
    </row>
    <row r="136" hidden="1" s="1">
      <c r="A136" s="9" t="inlineStr">
        <is>
          <t>天猫组</t>
        </is>
      </c>
      <c r="B136" s="9" t="inlineStr">
        <is>
          <t>王东源</t>
        </is>
      </c>
      <c r="C136" s="10" t="inlineStr">
        <is>
          <t>请假-年休假</t>
        </is>
      </c>
      <c r="D136" s="9" t="n">
        <v>1</v>
      </c>
      <c r="E136" s="10" t="inlineStr">
        <is>
          <t>2025-04-03 09:00:00</t>
        </is>
      </c>
      <c r="F136" s="10" t="inlineStr">
        <is>
          <t>2025-04-03 17:30:00</t>
        </is>
      </c>
      <c r="G136" s="9" t="inlineStr">
        <is>
          <t>查看表单</t>
        </is>
      </c>
    </row>
    <row r="137" hidden="1" s="1">
      <c r="A137" s="9" t="inlineStr">
        <is>
          <t>天猫组</t>
        </is>
      </c>
      <c r="B137" s="9" t="inlineStr">
        <is>
          <t>王东源</t>
        </is>
      </c>
      <c r="C137" s="10" t="inlineStr">
        <is>
          <t>请假-年休假</t>
        </is>
      </c>
      <c r="D137" s="9" t="n">
        <v>4</v>
      </c>
      <c r="E137" s="10" t="inlineStr">
        <is>
          <t>2025-04-07 09:00:00</t>
        </is>
      </c>
      <c r="F137" s="10" t="inlineStr">
        <is>
          <t>2025-04-10 17:30:00</t>
        </is>
      </c>
      <c r="G137" s="9" t="inlineStr">
        <is>
          <t>查看表单</t>
        </is>
      </c>
    </row>
    <row r="138" hidden="1" s="1">
      <c r="A138" s="9" t="inlineStr">
        <is>
          <t>天猫组</t>
        </is>
      </c>
      <c r="B138" s="9" t="inlineStr">
        <is>
          <t>王东源</t>
        </is>
      </c>
      <c r="C138" s="10" t="inlineStr">
        <is>
          <t>请假-丧假</t>
        </is>
      </c>
      <c r="D138" s="9" t="n">
        <v>3</v>
      </c>
      <c r="E138" s="10" t="inlineStr">
        <is>
          <t>2025-04-28 09:00:00</t>
        </is>
      </c>
      <c r="F138" s="10" t="inlineStr">
        <is>
          <t>2025-04-30 18:00:00</t>
        </is>
      </c>
      <c r="G138" s="9" t="inlineStr">
        <is>
          <t>查看表单</t>
        </is>
      </c>
    </row>
    <row r="139">
      <c r="A139" s="9" t="inlineStr">
        <is>
          <t>平台自营组</t>
        </is>
      </c>
      <c r="B139" s="9" t="inlineStr">
        <is>
          <t>侯怡廷</t>
        </is>
      </c>
      <c r="C139" s="10" t="inlineStr">
        <is>
          <t>请假-事假</t>
        </is>
      </c>
      <c r="D139" s="9" t="n">
        <v>5</v>
      </c>
      <c r="E139" s="10" t="inlineStr">
        <is>
          <t>2025-04-07 09:00:00</t>
        </is>
      </c>
      <c r="F139" s="10" t="inlineStr">
        <is>
          <t>2025-04-11 17:30:00</t>
        </is>
      </c>
      <c r="G139" s="9" t="inlineStr">
        <is>
          <t>查看表单</t>
        </is>
      </c>
    </row>
    <row r="140">
      <c r="A140" s="9" t="inlineStr">
        <is>
          <t>平台自营组</t>
        </is>
      </c>
      <c r="B140" s="9" t="inlineStr">
        <is>
          <t>侯怡廷</t>
        </is>
      </c>
      <c r="C140" s="10" t="inlineStr">
        <is>
          <t>请假-事假</t>
        </is>
      </c>
      <c r="D140" s="9" t="n">
        <v>1</v>
      </c>
      <c r="E140" s="10" t="inlineStr">
        <is>
          <t>2025-04-23 09:00:00</t>
        </is>
      </c>
      <c r="F140" s="10" t="inlineStr">
        <is>
          <t>2025-04-23 17:30:00</t>
        </is>
      </c>
      <c r="G140" s="9" t="inlineStr">
        <is>
          <t>查看表单</t>
        </is>
      </c>
    </row>
    <row r="141" hidden="1" s="1">
      <c r="A141" s="9" t="inlineStr">
        <is>
          <t>平台自营组</t>
        </is>
      </c>
      <c r="B141" s="9" t="inlineStr">
        <is>
          <t>刘涛</t>
        </is>
      </c>
      <c r="C141" s="10" t="inlineStr">
        <is>
          <t>请假-年休假</t>
        </is>
      </c>
      <c r="D141" s="9" t="n">
        <v>1</v>
      </c>
      <c r="E141" s="10" t="inlineStr">
        <is>
          <t>2025-04-16 09:00:00</t>
        </is>
      </c>
      <c r="F141" s="10" t="inlineStr">
        <is>
          <t>2025-04-16 17:30:00</t>
        </is>
      </c>
      <c r="G141" s="9" t="inlineStr">
        <is>
          <t>查看表单</t>
        </is>
      </c>
    </row>
    <row r="142" hidden="1" s="1">
      <c r="A142" s="9" t="inlineStr">
        <is>
          <t>客服组</t>
        </is>
      </c>
      <c r="B142" s="9" t="inlineStr">
        <is>
          <t>陈炯楠</t>
        </is>
      </c>
      <c r="C142" s="10" t="inlineStr">
        <is>
          <t>请假-年休假</t>
        </is>
      </c>
      <c r="D142" s="9" t="n">
        <v>1</v>
      </c>
      <c r="E142" s="10" t="inlineStr">
        <is>
          <t>2025-04-23 08:00:00</t>
        </is>
      </c>
      <c r="F142" s="10" t="inlineStr">
        <is>
          <t>2025-04-23 16:30:00</t>
        </is>
      </c>
      <c r="G142" s="9" t="inlineStr">
        <is>
          <t>查看表单</t>
        </is>
      </c>
    </row>
    <row r="143" hidden="1" s="1">
      <c r="A143" s="9" t="inlineStr">
        <is>
          <t>客服组</t>
        </is>
      </c>
      <c r="B143" s="9" t="inlineStr">
        <is>
          <t>傅晓婷</t>
        </is>
      </c>
      <c r="C143" s="10" t="inlineStr">
        <is>
          <t>请假-产假</t>
        </is>
      </c>
      <c r="D143" s="9" t="n">
        <v>15</v>
      </c>
      <c r="E143" s="10" t="inlineStr">
        <is>
          <t>2025-03-30 08:00:00</t>
        </is>
      </c>
      <c r="F143" s="10" t="inlineStr">
        <is>
          <t>2025-04-13 16:30:00</t>
        </is>
      </c>
      <c r="G143" s="9" t="inlineStr">
        <is>
          <t>查看表单</t>
        </is>
      </c>
    </row>
    <row r="144" hidden="1" s="1">
      <c r="A144" s="9" t="inlineStr">
        <is>
          <t>客服组</t>
        </is>
      </c>
      <c r="B144" s="9" t="inlineStr">
        <is>
          <t>胡春笋</t>
        </is>
      </c>
      <c r="C144" s="10" t="inlineStr">
        <is>
          <t>请假-年休假</t>
        </is>
      </c>
      <c r="D144" s="9" t="n">
        <v>1</v>
      </c>
      <c r="E144" s="10" t="inlineStr">
        <is>
          <t>2025-04-29 08:00:00</t>
        </is>
      </c>
      <c r="F144" s="10" t="inlineStr">
        <is>
          <t>2025-04-29 16:30:00</t>
        </is>
      </c>
      <c r="G144" s="9" t="inlineStr">
        <is>
          <t>查看表单</t>
        </is>
      </c>
    </row>
    <row r="145" hidden="1" s="1">
      <c r="A145" s="9" t="inlineStr">
        <is>
          <t>客服组</t>
        </is>
      </c>
      <c r="B145" s="9" t="inlineStr">
        <is>
          <t>胡欣</t>
        </is>
      </c>
      <c r="C145" s="10" t="inlineStr">
        <is>
          <t>请假-年休假</t>
        </is>
      </c>
      <c r="D145" s="9" t="n">
        <v>2</v>
      </c>
      <c r="E145" s="10" t="inlineStr">
        <is>
          <t>2025-04-17 08:30:00</t>
        </is>
      </c>
      <c r="F145" s="10" t="inlineStr">
        <is>
          <t>2025-04-18 17:00:00</t>
        </is>
      </c>
      <c r="G145" s="9" t="inlineStr">
        <is>
          <t>查看表单</t>
        </is>
      </c>
    </row>
    <row r="146" hidden="1" s="1">
      <c r="A146" s="9" t="inlineStr">
        <is>
          <t>客服组</t>
        </is>
      </c>
      <c r="B146" s="9" t="inlineStr">
        <is>
          <t>金梦洁</t>
        </is>
      </c>
      <c r="C146" s="10" t="inlineStr">
        <is>
          <t>请假-年休假</t>
        </is>
      </c>
      <c r="D146" s="9" t="n">
        <v>1</v>
      </c>
      <c r="E146" s="10" t="inlineStr">
        <is>
          <t>2025-04-24 08:30:00</t>
        </is>
      </c>
      <c r="F146" s="10" t="inlineStr">
        <is>
          <t>2025-04-24 17:00:00</t>
        </is>
      </c>
      <c r="G146" s="9" t="inlineStr">
        <is>
          <t>查看表单</t>
        </is>
      </c>
    </row>
    <row r="147" hidden="1" s="1">
      <c r="A147" s="9" t="inlineStr">
        <is>
          <t>客服组</t>
        </is>
      </c>
      <c r="B147" s="9" t="inlineStr">
        <is>
          <t>金梦洁</t>
        </is>
      </c>
      <c r="C147" s="10" t="inlineStr">
        <is>
          <t>请假-年休假</t>
        </is>
      </c>
      <c r="D147" s="9" t="n">
        <v>1</v>
      </c>
      <c r="E147" s="10" t="inlineStr">
        <is>
          <t>2025-04-22 08:30:00</t>
        </is>
      </c>
      <c r="F147" s="10" t="inlineStr">
        <is>
          <t>2025-04-22 17:00:00</t>
        </is>
      </c>
      <c r="G147" s="9" t="inlineStr">
        <is>
          <t>查看表单</t>
        </is>
      </c>
    </row>
    <row r="148" hidden="1" s="1">
      <c r="A148" s="9" t="inlineStr">
        <is>
          <t>客服组</t>
        </is>
      </c>
      <c r="B148" s="9" t="inlineStr">
        <is>
          <t>刘桂红</t>
        </is>
      </c>
      <c r="C148" s="10" t="inlineStr">
        <is>
          <t>请假-年休假</t>
        </is>
      </c>
      <c r="D148" s="9" t="n">
        <v>2</v>
      </c>
      <c r="E148" s="10" t="inlineStr">
        <is>
          <t>2025-04-29 16:30:00</t>
        </is>
      </c>
      <c r="F148" s="10" t="inlineStr">
        <is>
          <t>2025-04-30 23:59:00</t>
        </is>
      </c>
      <c r="G148" s="9" t="inlineStr">
        <is>
          <t>查看表单</t>
        </is>
      </c>
    </row>
    <row r="149" hidden="1" s="1">
      <c r="A149" s="9" t="inlineStr">
        <is>
          <t>客服组</t>
        </is>
      </c>
      <c r="B149" s="9" t="inlineStr">
        <is>
          <t>刘卉芝</t>
        </is>
      </c>
      <c r="C149" s="10" t="inlineStr">
        <is>
          <t>请假-年休假</t>
        </is>
      </c>
      <c r="D149" s="9" t="n">
        <v>1</v>
      </c>
      <c r="E149" s="10" t="inlineStr">
        <is>
          <t>2025-04-24 08:00:00</t>
        </is>
      </c>
      <c r="F149" s="10" t="inlineStr">
        <is>
          <t>2025-04-24 16:30:00</t>
        </is>
      </c>
      <c r="G149" s="9" t="inlineStr">
        <is>
          <t>查看表单</t>
        </is>
      </c>
    </row>
    <row r="150" hidden="1" s="1">
      <c r="A150" s="9" t="inlineStr">
        <is>
          <t>客服组</t>
        </is>
      </c>
      <c r="B150" s="9" t="inlineStr">
        <is>
          <t>楼雨</t>
        </is>
      </c>
      <c r="C150" s="10" t="inlineStr">
        <is>
          <t>请假-年休假</t>
        </is>
      </c>
      <c r="D150" s="9" t="n">
        <v>1</v>
      </c>
      <c r="E150" s="10" t="inlineStr">
        <is>
          <t>2025-04-03 12:00:00</t>
        </is>
      </c>
      <c r="F150" s="10" t="inlineStr">
        <is>
          <t>2025-04-03 20:00:00</t>
        </is>
      </c>
      <c r="G150" s="9" t="inlineStr">
        <is>
          <t>查看表单</t>
        </is>
      </c>
    </row>
    <row r="151" hidden="1" s="1">
      <c r="A151" s="9" t="inlineStr">
        <is>
          <t>客服组</t>
        </is>
      </c>
      <c r="B151" s="9" t="inlineStr">
        <is>
          <t>沈蓉</t>
        </is>
      </c>
      <c r="C151" s="10" t="inlineStr">
        <is>
          <t>请假-年休假</t>
        </is>
      </c>
      <c r="D151" s="9" t="n">
        <v>1</v>
      </c>
      <c r="E151" s="10" t="inlineStr">
        <is>
          <t>2025-04-24 08:00:00</t>
        </is>
      </c>
      <c r="F151" s="10" t="inlineStr">
        <is>
          <t>2025-04-24 16:30:00</t>
        </is>
      </c>
      <c r="G151" s="9" t="inlineStr">
        <is>
          <t>查看表单</t>
        </is>
      </c>
    </row>
    <row r="152" hidden="1" s="1">
      <c r="A152" s="9" t="inlineStr">
        <is>
          <t>客服组</t>
        </is>
      </c>
      <c r="B152" s="9" t="inlineStr">
        <is>
          <t>沈蓉</t>
        </is>
      </c>
      <c r="C152" s="10" t="inlineStr">
        <is>
          <t>请假-年休假</t>
        </is>
      </c>
      <c r="D152" s="9" t="n">
        <v>1</v>
      </c>
      <c r="E152" s="10" t="inlineStr">
        <is>
          <t>2025-04-29 08:00:00</t>
        </is>
      </c>
      <c r="F152" s="10" t="inlineStr">
        <is>
          <t>2025-04-29 16:30:00</t>
        </is>
      </c>
      <c r="G152" s="9" t="inlineStr">
        <is>
          <t>查看表单</t>
        </is>
      </c>
    </row>
    <row r="153" hidden="1" s="1">
      <c r="A153" s="9" t="inlineStr">
        <is>
          <t>客服组</t>
        </is>
      </c>
      <c r="B153" s="9" t="inlineStr">
        <is>
          <t>汪婕</t>
        </is>
      </c>
      <c r="C153" s="10" t="inlineStr">
        <is>
          <t>请假-事假</t>
        </is>
      </c>
      <c r="D153" s="9" t="n">
        <v>0.5</v>
      </c>
      <c r="E153" s="10" t="inlineStr">
        <is>
          <t>2025-04-03 12:30:00</t>
        </is>
      </c>
      <c r="F153" s="10" t="inlineStr">
        <is>
          <t>2025-04-03 16:30:00</t>
        </is>
      </c>
      <c r="G153" s="9" t="inlineStr">
        <is>
          <t>查看表单</t>
        </is>
      </c>
    </row>
    <row r="154" hidden="1" s="1">
      <c r="A154" s="9" t="inlineStr">
        <is>
          <t>客服组</t>
        </is>
      </c>
      <c r="B154" s="9" t="inlineStr">
        <is>
          <t>王馨怡</t>
        </is>
      </c>
      <c r="C154" s="10" t="inlineStr">
        <is>
          <t>请假-年休假</t>
        </is>
      </c>
      <c r="D154" s="9" t="n">
        <v>1</v>
      </c>
      <c r="E154" s="10" t="inlineStr">
        <is>
          <t>2025-04-27 08:00:00</t>
        </is>
      </c>
      <c r="F154" s="10" t="inlineStr">
        <is>
          <t>2025-04-27 16:30:00</t>
        </is>
      </c>
      <c r="G154" s="9" t="inlineStr">
        <is>
          <t>查看表单</t>
        </is>
      </c>
    </row>
    <row r="155" hidden="1" s="1">
      <c r="A155" s="9" t="inlineStr">
        <is>
          <t>客服组</t>
        </is>
      </c>
      <c r="B155" s="9" t="inlineStr">
        <is>
          <t>周绪业</t>
        </is>
      </c>
      <c r="C155" s="10" t="inlineStr">
        <is>
          <t>请假-年休假</t>
        </is>
      </c>
      <c r="D155" s="9" t="n">
        <v>0.5</v>
      </c>
      <c r="E155" s="10" t="inlineStr">
        <is>
          <t>2025-04-17 12:00:00</t>
        </is>
      </c>
      <c r="F155" s="10" t="inlineStr">
        <is>
          <t>2025-04-17 16:00:00</t>
        </is>
      </c>
      <c r="G155" s="9" t="inlineStr">
        <is>
          <t>查看表单</t>
        </is>
      </c>
    </row>
    <row r="156" hidden="1" s="1">
      <c r="A156" s="9" t="inlineStr">
        <is>
          <t>客服组</t>
        </is>
      </c>
      <c r="B156" s="9" t="inlineStr">
        <is>
          <t>周绪业</t>
        </is>
      </c>
      <c r="C156" s="10" t="inlineStr">
        <is>
          <t>请假-年休假</t>
        </is>
      </c>
      <c r="D156" s="9" t="n">
        <v>1</v>
      </c>
      <c r="E156" s="10" t="inlineStr">
        <is>
          <t>2025-04-23 12:00:00</t>
        </is>
      </c>
      <c r="F156" s="10" t="inlineStr">
        <is>
          <t>2025-04-23 20:00:00</t>
        </is>
      </c>
      <c r="G156" s="9" t="inlineStr">
        <is>
          <t>查看表单</t>
        </is>
      </c>
    </row>
    <row r="157" hidden="1" s="1">
      <c r="A157" s="9" t="inlineStr">
        <is>
          <t>客服组</t>
        </is>
      </c>
      <c r="B157" s="9" t="inlineStr">
        <is>
          <t>周悦</t>
        </is>
      </c>
      <c r="C157" s="10" t="inlineStr">
        <is>
          <t>请假-年休假</t>
        </is>
      </c>
      <c r="D157" s="9" t="n">
        <v>1</v>
      </c>
      <c r="E157" s="10" t="inlineStr">
        <is>
          <t>2025-04-03 08:30:00</t>
        </is>
      </c>
      <c r="F157" s="10" t="inlineStr">
        <is>
          <t>2025-04-03 17:00:00</t>
        </is>
      </c>
      <c r="G157" s="9" t="inlineStr">
        <is>
          <t>查看表单</t>
        </is>
      </c>
    </row>
    <row r="158" hidden="1" s="1">
      <c r="A158" s="9" t="inlineStr">
        <is>
          <t>客服组</t>
        </is>
      </c>
      <c r="B158" s="9" t="inlineStr">
        <is>
          <t>朱思怡</t>
        </is>
      </c>
      <c r="C158" s="10" t="inlineStr">
        <is>
          <t>请假-事假</t>
        </is>
      </c>
      <c r="D158" s="9" t="n">
        <v>1</v>
      </c>
      <c r="E158" s="10" t="inlineStr">
        <is>
          <t>2025-04-22 08:00:00</t>
        </is>
      </c>
      <c r="F158" s="10" t="inlineStr">
        <is>
          <t>2025-04-22 16:30:00</t>
        </is>
      </c>
      <c r="G158" s="9" t="inlineStr">
        <is>
          <t>查看表单</t>
        </is>
      </c>
    </row>
    <row r="159" hidden="1" s="1">
      <c r="A159" s="9" t="inlineStr">
        <is>
          <t>京东组</t>
        </is>
      </c>
      <c r="B159" s="9" t="inlineStr">
        <is>
          <t>胡红娇</t>
        </is>
      </c>
      <c r="C159" s="10" t="inlineStr">
        <is>
          <t>请假-育儿假</t>
        </is>
      </c>
      <c r="D159" s="9" t="n">
        <v>1</v>
      </c>
      <c r="E159" s="10" t="inlineStr">
        <is>
          <t>2025-04-03 09:00:00</t>
        </is>
      </c>
      <c r="F159" s="10" t="inlineStr">
        <is>
          <t>2025-04-03 17:30:00</t>
        </is>
      </c>
      <c r="G159" s="9" t="inlineStr">
        <is>
          <t>查看表单</t>
        </is>
      </c>
    </row>
    <row r="160" hidden="1" s="1">
      <c r="A160" s="9" t="inlineStr">
        <is>
          <t>京东组</t>
        </is>
      </c>
      <c r="B160" s="9" t="inlineStr">
        <is>
          <t>胡红娇</t>
        </is>
      </c>
      <c r="C160" s="10" t="inlineStr">
        <is>
          <t>请假-育儿假</t>
        </is>
      </c>
      <c r="D160" s="9" t="n">
        <v>1</v>
      </c>
      <c r="E160" s="10" t="inlineStr">
        <is>
          <t>2025-04-30 09:00:00</t>
        </is>
      </c>
      <c r="F160" s="10" t="inlineStr">
        <is>
          <t>2025-04-30 17:30:00</t>
        </is>
      </c>
      <c r="G160" s="9" t="inlineStr">
        <is>
          <t>查看表单</t>
        </is>
      </c>
    </row>
    <row r="161" hidden="1" s="1">
      <c r="A161" s="9" t="inlineStr">
        <is>
          <t>京东组</t>
        </is>
      </c>
      <c r="B161" s="9" t="inlineStr">
        <is>
          <t>林薇薇</t>
        </is>
      </c>
      <c r="C161" s="10" t="inlineStr">
        <is>
          <t>请假-年休假</t>
        </is>
      </c>
      <c r="D161" s="9" t="n">
        <v>2</v>
      </c>
      <c r="E161" s="10" t="inlineStr">
        <is>
          <t>2025-04-21 09:00:00</t>
        </is>
      </c>
      <c r="F161" s="10" t="inlineStr">
        <is>
          <t>2025-04-22 17:30:00</t>
        </is>
      </c>
      <c r="G161" s="9" t="inlineStr">
        <is>
          <t>查看表单</t>
        </is>
      </c>
    </row>
    <row r="162" hidden="1" s="1">
      <c r="A162" s="9" t="inlineStr">
        <is>
          <t>京东组</t>
        </is>
      </c>
      <c r="B162" s="9" t="inlineStr">
        <is>
          <t>佟心</t>
        </is>
      </c>
      <c r="C162" s="10" t="inlineStr">
        <is>
          <t>请假-事假</t>
        </is>
      </c>
      <c r="D162" s="9" t="n">
        <v>0.5</v>
      </c>
      <c r="E162" s="10" t="inlineStr">
        <is>
          <t>2025-04-23 09:00:00</t>
        </is>
      </c>
      <c r="F162" s="10" t="inlineStr">
        <is>
          <t>2025-04-23 13:00:00</t>
        </is>
      </c>
      <c r="G162" s="9" t="inlineStr">
        <is>
          <t>查看表单</t>
        </is>
      </c>
    </row>
    <row r="163" hidden="1" s="1">
      <c r="A163" s="9" t="inlineStr">
        <is>
          <t>京东组</t>
        </is>
      </c>
      <c r="B163" s="9" t="inlineStr">
        <is>
          <t>夏珍珍</t>
        </is>
      </c>
      <c r="C163" s="10" t="inlineStr">
        <is>
          <t>请假-事假</t>
        </is>
      </c>
      <c r="D163" s="9" t="n">
        <v>1</v>
      </c>
      <c r="E163" s="10" t="inlineStr">
        <is>
          <t>2025-04-23 09:00:00</t>
        </is>
      </c>
      <c r="F163" s="10" t="inlineStr">
        <is>
          <t>2025-04-23 17:30:00</t>
        </is>
      </c>
      <c r="G163" s="9" t="inlineStr">
        <is>
          <t>查看表单</t>
        </is>
      </c>
    </row>
    <row r="164" hidden="1" s="1">
      <c r="A164" s="9" t="inlineStr">
        <is>
          <t>京东组</t>
        </is>
      </c>
      <c r="B164" s="9" t="inlineStr">
        <is>
          <t>夏珍珍</t>
        </is>
      </c>
      <c r="C164" s="10" t="inlineStr">
        <is>
          <t>请假-年休假</t>
        </is>
      </c>
      <c r="D164" s="9" t="n">
        <v>1.5</v>
      </c>
      <c r="E164" s="10" t="inlineStr">
        <is>
          <t>2025-04-21 13:00:00</t>
        </is>
      </c>
      <c r="F164" s="10" t="inlineStr">
        <is>
          <t>2025-04-22 17:30:00</t>
        </is>
      </c>
      <c r="G164" s="9" t="inlineStr">
        <is>
          <t>查看表单</t>
        </is>
      </c>
    </row>
    <row r="165" hidden="1" s="1">
      <c r="A165" s="9" t="inlineStr">
        <is>
          <t>京东组</t>
        </is>
      </c>
      <c r="B165" s="9" t="inlineStr">
        <is>
          <t>周冰文</t>
        </is>
      </c>
      <c r="C165" s="10" t="inlineStr">
        <is>
          <t>请假-年休假</t>
        </is>
      </c>
      <c r="D165" s="9" t="n">
        <v>0.5</v>
      </c>
      <c r="E165" s="10" t="inlineStr">
        <is>
          <t>2025-04-30 11:30:00</t>
        </is>
      </c>
      <c r="F165" s="10" t="inlineStr">
        <is>
          <t>2025-04-30 17:30:00</t>
        </is>
      </c>
      <c r="G165" s="9" t="inlineStr">
        <is>
          <t>查看表单</t>
        </is>
      </c>
    </row>
    <row r="166" hidden="1" s="1">
      <c r="A166" s="9" t="inlineStr">
        <is>
          <t>直播组</t>
        </is>
      </c>
      <c r="B166" s="9" t="inlineStr">
        <is>
          <t>蔡龙</t>
        </is>
      </c>
      <c r="C166" s="10" t="inlineStr">
        <is>
          <t>公出</t>
        </is>
      </c>
      <c r="D166" s="9" t="n">
        <v>1</v>
      </c>
      <c r="E166" s="10" t="inlineStr">
        <is>
          <t>2025-04-21 09:00:00</t>
        </is>
      </c>
      <c r="F166" s="10" t="inlineStr">
        <is>
          <t>2025-04-21 18:00:00</t>
        </is>
      </c>
      <c r="G166" s="9" t="inlineStr">
        <is>
          <t>查看表单</t>
        </is>
      </c>
    </row>
    <row r="167" hidden="1" s="1">
      <c r="A167" s="9" t="inlineStr">
        <is>
          <t>直播组</t>
        </is>
      </c>
      <c r="B167" s="9" t="inlineStr">
        <is>
          <t>陈浩瑶</t>
        </is>
      </c>
      <c r="C167" s="10" t="inlineStr">
        <is>
          <t>公出</t>
        </is>
      </c>
      <c r="D167" s="9" t="n">
        <v>3</v>
      </c>
      <c r="E167" s="10" t="inlineStr">
        <is>
          <t>2025-04-08 08:00:00</t>
        </is>
      </c>
      <c r="F167" s="10" t="inlineStr">
        <is>
          <t>2025-04-10 17:00:00</t>
        </is>
      </c>
      <c r="G167" s="9" t="inlineStr">
        <is>
          <t>查看表单</t>
        </is>
      </c>
    </row>
    <row r="168" hidden="1" s="1">
      <c r="A168" s="9" t="inlineStr">
        <is>
          <t>直播组</t>
        </is>
      </c>
      <c r="B168" s="9" t="inlineStr">
        <is>
          <t>陈浩瑶</t>
        </is>
      </c>
      <c r="C168" s="10" t="inlineStr">
        <is>
          <t>公出</t>
        </is>
      </c>
      <c r="D168" s="9" t="n">
        <v>3</v>
      </c>
      <c r="E168" s="10" t="inlineStr">
        <is>
          <t>2025-04-23 09:00:00</t>
        </is>
      </c>
      <c r="F168" s="10" t="inlineStr">
        <is>
          <t>2025-04-25 18:00:00</t>
        </is>
      </c>
      <c r="G168" s="9" t="inlineStr">
        <is>
          <t>查看表单</t>
        </is>
      </c>
    </row>
    <row r="169" hidden="1" s="1">
      <c r="A169" s="9" t="inlineStr">
        <is>
          <t>直播组</t>
        </is>
      </c>
      <c r="B169" s="9" t="inlineStr">
        <is>
          <t>楚光旭</t>
        </is>
      </c>
      <c r="C169" s="10" t="inlineStr">
        <is>
          <t>公出</t>
        </is>
      </c>
      <c r="D169" s="9" t="n">
        <v>3</v>
      </c>
      <c r="E169" s="10" t="inlineStr">
        <is>
          <t>2025-04-08 09:00:00</t>
        </is>
      </c>
      <c r="F169" s="10" t="inlineStr">
        <is>
          <t>2025-04-10 17:30:00</t>
        </is>
      </c>
      <c r="G169" s="9" t="inlineStr">
        <is>
          <t>查看表单</t>
        </is>
      </c>
    </row>
    <row r="170" hidden="1" s="1">
      <c r="A170" s="9" t="inlineStr">
        <is>
          <t>直播组</t>
        </is>
      </c>
      <c r="B170" s="9" t="inlineStr">
        <is>
          <t>楚光旭</t>
        </is>
      </c>
      <c r="C170" s="10" t="inlineStr">
        <is>
          <t>公出</t>
        </is>
      </c>
      <c r="D170" s="9" t="n">
        <v>3</v>
      </c>
      <c r="E170" s="10" t="inlineStr">
        <is>
          <t>2025-04-23 09:00:00</t>
        </is>
      </c>
      <c r="F170" s="10" t="inlineStr">
        <is>
          <t>2025-04-25 17:30:00</t>
        </is>
      </c>
      <c r="G170" s="9" t="inlineStr">
        <is>
          <t>查看表单</t>
        </is>
      </c>
    </row>
    <row r="171" hidden="1" s="1">
      <c r="A171" s="9" t="inlineStr">
        <is>
          <t>直播组</t>
        </is>
      </c>
      <c r="B171" s="9" t="inlineStr">
        <is>
          <t>楚光旭</t>
        </is>
      </c>
      <c r="C171" s="10" t="inlineStr">
        <is>
          <t>公出</t>
        </is>
      </c>
      <c r="D171" s="9" t="n">
        <v>1</v>
      </c>
      <c r="E171" s="10" t="inlineStr">
        <is>
          <t>2025-04-21 09:00:00</t>
        </is>
      </c>
      <c r="F171" s="10" t="inlineStr">
        <is>
          <t>2025-04-21 17:30:00</t>
        </is>
      </c>
      <c r="G171" s="9" t="inlineStr">
        <is>
          <t>查看表单</t>
        </is>
      </c>
    </row>
    <row r="172" hidden="1" s="1">
      <c r="A172" s="9" t="inlineStr">
        <is>
          <t>直播组</t>
        </is>
      </c>
      <c r="B172" s="9" t="inlineStr">
        <is>
          <t>姜雅琴</t>
        </is>
      </c>
      <c r="C172" s="10" t="inlineStr">
        <is>
          <t>公出</t>
        </is>
      </c>
      <c r="D172" s="9" t="n">
        <v>1</v>
      </c>
      <c r="E172" s="10" t="inlineStr">
        <is>
          <t>2025-04-21 09:00:00</t>
        </is>
      </c>
      <c r="F172" s="10" t="inlineStr">
        <is>
          <t>2025-04-21 17:30:00</t>
        </is>
      </c>
      <c r="G172" s="9" t="inlineStr">
        <is>
          <t>查看表单</t>
        </is>
      </c>
    </row>
    <row r="173" hidden="1" s="1">
      <c r="A173" s="9" t="inlineStr">
        <is>
          <t>直播组</t>
        </is>
      </c>
      <c r="B173" s="9" t="inlineStr">
        <is>
          <t>姜雅琴</t>
        </is>
      </c>
      <c r="C173" s="10" t="inlineStr">
        <is>
          <t>请假-年休假</t>
        </is>
      </c>
      <c r="D173" s="9" t="n">
        <v>3.5</v>
      </c>
      <c r="E173" s="10" t="inlineStr">
        <is>
          <t>2025-04-27 13:00:00</t>
        </is>
      </c>
      <c r="F173" s="10" t="inlineStr">
        <is>
          <t>2025-04-30 17:30:00</t>
        </is>
      </c>
      <c r="G173" s="9" t="inlineStr">
        <is>
          <t>查看表单</t>
        </is>
      </c>
    </row>
    <row r="174" hidden="1" s="1">
      <c r="A174" s="9" t="inlineStr">
        <is>
          <t>直播组</t>
        </is>
      </c>
      <c r="B174" s="9" t="inlineStr">
        <is>
          <t>姜雅琴</t>
        </is>
      </c>
      <c r="C174" s="10" t="inlineStr">
        <is>
          <t>公出</t>
        </is>
      </c>
      <c r="D174" s="9" t="n">
        <v>1</v>
      </c>
      <c r="E174" s="10" t="inlineStr">
        <is>
          <t>2025-04-23 12:00:00</t>
        </is>
      </c>
      <c r="F174" s="10" t="inlineStr">
        <is>
          <t>2025-04-24 13:00:00</t>
        </is>
      </c>
      <c r="G174" s="9" t="inlineStr">
        <is>
          <t>查看表单</t>
        </is>
      </c>
    </row>
    <row r="175" hidden="1" s="1">
      <c r="A175" s="9" t="inlineStr">
        <is>
          <t>直播组</t>
        </is>
      </c>
      <c r="B175" s="9" t="inlineStr">
        <is>
          <t>廖敏洁</t>
        </is>
      </c>
      <c r="C175" s="10" t="inlineStr">
        <is>
          <t>请假-年休假</t>
        </is>
      </c>
      <c r="D175" s="9" t="n">
        <v>3</v>
      </c>
      <c r="E175" s="10" t="inlineStr">
        <is>
          <t>2025-04-25 09:00:00</t>
        </is>
      </c>
      <c r="F175" s="10" t="inlineStr">
        <is>
          <t>2025-04-28 17:30:00</t>
        </is>
      </c>
      <c r="G175" s="9" t="inlineStr">
        <is>
          <t>查看表单</t>
        </is>
      </c>
    </row>
    <row r="176" hidden="1" s="1">
      <c r="A176" s="9" t="inlineStr">
        <is>
          <t>直播组</t>
        </is>
      </c>
      <c r="B176" s="9" t="inlineStr">
        <is>
          <t>王锦玲</t>
        </is>
      </c>
      <c r="C176" s="10" t="inlineStr">
        <is>
          <t>公出</t>
        </is>
      </c>
      <c r="D176" s="9" t="n">
        <v>1</v>
      </c>
      <c r="E176" s="10" t="inlineStr">
        <is>
          <t>2025-04-21 09:00:00</t>
        </is>
      </c>
      <c r="F176" s="10" t="inlineStr">
        <is>
          <t>2025-04-21 18:00:00</t>
        </is>
      </c>
      <c r="G176" s="9" t="inlineStr">
        <is>
          <t>查看表单</t>
        </is>
      </c>
    </row>
    <row r="177" hidden="1" s="1">
      <c r="A177" s="9" t="inlineStr">
        <is>
          <t>直播组</t>
        </is>
      </c>
      <c r="B177" s="9" t="inlineStr">
        <is>
          <t>王锦玲</t>
        </is>
      </c>
      <c r="C177" s="10" t="inlineStr">
        <is>
          <t>请假-年休假</t>
        </is>
      </c>
      <c r="D177" s="9" t="n">
        <v>1</v>
      </c>
      <c r="E177" s="10" t="inlineStr">
        <is>
          <t>2025-04-30 13:00:00</t>
        </is>
      </c>
      <c r="F177" s="10" t="inlineStr">
        <is>
          <t>2025-04-30 18:00:00</t>
        </is>
      </c>
      <c r="G177" s="9" t="inlineStr">
        <is>
          <t>查看表单</t>
        </is>
      </c>
    </row>
    <row r="178" hidden="1" s="1">
      <c r="A178" s="9" t="inlineStr">
        <is>
          <t>直播组</t>
        </is>
      </c>
      <c r="B178" s="9" t="inlineStr">
        <is>
          <t>王腾辉</t>
        </is>
      </c>
      <c r="C178" s="10" t="inlineStr">
        <is>
          <t>请假-年休假</t>
        </is>
      </c>
      <c r="D178" s="9" t="n">
        <v>1</v>
      </c>
      <c r="E178" s="10" t="inlineStr">
        <is>
          <t>2025-04-07 09:00:00</t>
        </is>
      </c>
      <c r="F178" s="10" t="inlineStr">
        <is>
          <t>2025-04-07 18:00:00</t>
        </is>
      </c>
      <c r="G178" s="9" t="inlineStr">
        <is>
          <t>查看表单</t>
        </is>
      </c>
    </row>
    <row r="179" hidden="1" s="1">
      <c r="A179" s="9" t="inlineStr">
        <is>
          <t>直播组</t>
        </is>
      </c>
      <c r="B179" s="9" t="inlineStr">
        <is>
          <t>王腾辉</t>
        </is>
      </c>
      <c r="C179" s="10" t="inlineStr">
        <is>
          <t>请假-年休假</t>
        </is>
      </c>
      <c r="D179" s="9" t="n">
        <v>1</v>
      </c>
      <c r="E179" s="10" t="inlineStr">
        <is>
          <t>2025-04-30 09:00:00</t>
        </is>
      </c>
      <c r="F179" s="10" t="inlineStr">
        <is>
          <t>2025-04-30 18:00:00</t>
        </is>
      </c>
      <c r="G179" s="9" t="inlineStr">
        <is>
          <t>查看表单</t>
        </is>
      </c>
    </row>
  </sheetData>
  <autoFilter ref="A1:L179">
    <filterColumn colId="1" hiddenButton="0" showButton="1">
      <filters>
        <filter val="侯怡廷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BY220"/>
  <sheetViews>
    <sheetView topLeftCell="A3" workbookViewId="0">
      <pane xSplit="1" ySplit="2" topLeftCell="AV5" activePane="bottomRight" state="frozen"/>
      <selection pane="topRight" activeCell="A1" sqref="A1"/>
      <selection pane="bottomLeft" activeCell="A1" sqref="A1"/>
      <selection pane="bottomRight" activeCell="BB227" sqref="BB227"/>
    </sheetView>
  </sheetViews>
  <sheetFormatPr baseColWidth="8" defaultColWidth="9" defaultRowHeight="14.25"/>
  <cols>
    <col width="10" customWidth="1" style="1" min="1" max="1"/>
    <col hidden="1" width="14" customWidth="1" style="1" min="2" max="2"/>
    <col hidden="1" width="20" customWidth="1" style="1" min="3" max="6"/>
    <col hidden="1" width="10" customWidth="1" style="1" min="7" max="11"/>
    <col hidden="1" width="14" customWidth="1" style="1" min="12" max="13"/>
    <col hidden="1" width="10" customWidth="1" style="1" min="14" max="47"/>
    <col width="10" customWidth="1" style="1" min="48" max="77"/>
    <col width="9" customWidth="1" style="1" min="78" max="16384"/>
  </cols>
  <sheetData>
    <row r="1" hidden="1" ht="30" customHeight="1" s="1">
      <c r="A1" s="70" t="inlineStr">
        <is>
          <t>上下班打卡_月报</t>
        </is>
      </c>
    </row>
    <row r="2" hidden="1" ht="30" customHeight="1" s="1">
      <c r="A2" s="71" t="inlineStr">
        <is>
          <t>统计时间:04-01 ～ 04-30     制表时间:2025-05-07 09:55(UTC+8)</t>
        </is>
      </c>
    </row>
    <row r="3" ht="24" customHeight="1" s="1">
      <c r="A3" s="72" t="inlineStr">
        <is>
          <t>姓名</t>
        </is>
      </c>
      <c r="B3" s="72" t="inlineStr">
        <is>
          <t>账号</t>
        </is>
      </c>
      <c r="C3" s="72" t="inlineStr">
        <is>
          <t>所属规则</t>
        </is>
      </c>
      <c r="D3" s="72" t="inlineStr">
        <is>
          <t>基础信息</t>
        </is>
      </c>
      <c r="E3" s="80" t="n"/>
      <c r="F3" s="81" t="n"/>
      <c r="G3" s="72" t="inlineStr">
        <is>
          <t>考勤概况</t>
        </is>
      </c>
      <c r="H3" s="80" t="n"/>
      <c r="I3" s="80" t="n"/>
      <c r="J3" s="80" t="n"/>
      <c r="K3" s="80" t="n"/>
      <c r="L3" s="80" t="n"/>
      <c r="M3" s="81" t="n"/>
      <c r="N3" s="72" t="inlineStr">
        <is>
          <t>异常统计</t>
        </is>
      </c>
      <c r="O3" s="80" t="n"/>
      <c r="P3" s="80" t="n"/>
      <c r="Q3" s="80" t="n"/>
      <c r="R3" s="80" t="n"/>
      <c r="S3" s="80" t="n"/>
      <c r="T3" s="80" t="n"/>
      <c r="U3" s="80" t="n"/>
      <c r="V3" s="80" t="n"/>
      <c r="W3" s="81" t="n"/>
      <c r="X3" s="72" t="inlineStr">
        <is>
          <t>假勤统计</t>
        </is>
      </c>
      <c r="Y3" s="80" t="n"/>
      <c r="Z3" s="80" t="n"/>
      <c r="AA3" s="80" t="n"/>
      <c r="AB3" s="80" t="n"/>
      <c r="AC3" s="80" t="n"/>
      <c r="AD3" s="80" t="n"/>
      <c r="AE3" s="80" t="n"/>
      <c r="AF3" s="80" t="n"/>
      <c r="AG3" s="80" t="n"/>
      <c r="AH3" s="80" t="n"/>
      <c r="AI3" s="80" t="n"/>
      <c r="AJ3" s="80" t="n"/>
      <c r="AK3" s="81" t="n"/>
      <c r="AL3" s="72" t="inlineStr">
        <is>
          <t>加班统计</t>
        </is>
      </c>
      <c r="AM3" s="80" t="n"/>
      <c r="AN3" s="80" t="n"/>
      <c r="AO3" s="80" t="n"/>
      <c r="AP3" s="80" t="n"/>
      <c r="AQ3" s="80" t="n"/>
      <c r="AR3" s="80" t="n"/>
      <c r="AS3" s="80" t="n"/>
      <c r="AT3" s="80" t="n"/>
      <c r="AU3" s="81" t="n"/>
      <c r="AV3" s="72" t="inlineStr">
        <is>
          <t>打卡明细</t>
        </is>
      </c>
      <c r="AW3" s="80" t="n"/>
      <c r="AX3" s="80" t="n"/>
      <c r="AY3" s="80" t="n"/>
      <c r="AZ3" s="80" t="n"/>
      <c r="BA3" s="80" t="n"/>
      <c r="BB3" s="80" t="n"/>
      <c r="BC3" s="80" t="n"/>
      <c r="BD3" s="80" t="n"/>
      <c r="BE3" s="80" t="n"/>
      <c r="BF3" s="80" t="n"/>
      <c r="BG3" s="80" t="n"/>
      <c r="BH3" s="80" t="n"/>
      <c r="BI3" s="80" t="n"/>
      <c r="BJ3" s="80" t="n"/>
      <c r="BK3" s="80" t="n"/>
      <c r="BL3" s="80" t="n"/>
      <c r="BM3" s="80" t="n"/>
      <c r="BN3" s="80" t="n"/>
      <c r="BO3" s="80" t="n"/>
      <c r="BP3" s="80" t="n"/>
      <c r="BQ3" s="80" t="n"/>
      <c r="BR3" s="80" t="n"/>
      <c r="BS3" s="80" t="n"/>
      <c r="BT3" s="80" t="n"/>
      <c r="BU3" s="80" t="n"/>
      <c r="BV3" s="80" t="n"/>
      <c r="BW3" s="80" t="n"/>
      <c r="BX3" s="80" t="n"/>
      <c r="BY3" s="81" t="n"/>
    </row>
    <row r="4" ht="24" customHeight="1" s="1">
      <c r="A4" s="82" t="n"/>
      <c r="B4" s="82" t="n"/>
      <c r="C4" s="82" t="n"/>
      <c r="D4" s="72" t="inlineStr">
        <is>
          <t>部门</t>
        </is>
      </c>
      <c r="E4" s="72" t="inlineStr">
        <is>
          <t>职务</t>
        </is>
      </c>
      <c r="F4" s="72" t="inlineStr">
        <is>
          <t>工号</t>
        </is>
      </c>
      <c r="G4" s="72" t="inlineStr">
        <is>
          <t>应出勤天数(天)</t>
        </is>
      </c>
      <c r="H4" s="72" t="inlineStr">
        <is>
          <t>实际出勤天数(天)</t>
        </is>
      </c>
      <c r="I4" s="72" t="inlineStr">
        <is>
          <t>休息天数(天)</t>
        </is>
      </c>
      <c r="J4" s="72" t="inlineStr">
        <is>
          <t>正常天数(天)</t>
        </is>
      </c>
      <c r="K4" s="72" t="inlineStr">
        <is>
          <t>异常天数(天)</t>
        </is>
      </c>
      <c r="L4" s="72" t="inlineStr">
        <is>
          <t>标准工作时长(小时)</t>
        </is>
      </c>
      <c r="M4" s="72" t="inlineStr">
        <is>
          <t>实际工作时长(小时)</t>
        </is>
      </c>
      <c r="N4" s="72" t="inlineStr">
        <is>
          <t>异常合计(次)</t>
        </is>
      </c>
      <c r="O4" s="72" t="inlineStr">
        <is>
          <t>迟到次数(次)</t>
        </is>
      </c>
      <c r="P4" s="72" t="inlineStr">
        <is>
          <t>迟到时长(分钟)</t>
        </is>
      </c>
      <c r="Q4" s="72" t="inlineStr">
        <is>
          <t>早退次数(次)</t>
        </is>
      </c>
      <c r="R4" s="72" t="inlineStr">
        <is>
          <t>早退时长(分钟)</t>
        </is>
      </c>
      <c r="S4" s="72" t="inlineStr">
        <is>
          <t>旷工次数(次)</t>
        </is>
      </c>
      <c r="T4" s="72" t="inlineStr">
        <is>
          <t>旷工时长(分钟)</t>
        </is>
      </c>
      <c r="U4" s="72" t="inlineStr">
        <is>
          <t>缺卡次数(次)</t>
        </is>
      </c>
      <c r="V4" s="72" t="inlineStr">
        <is>
          <t>地点异常(次)</t>
        </is>
      </c>
      <c r="W4" s="72" t="inlineStr">
        <is>
          <t>设备异常(次)</t>
        </is>
      </c>
      <c r="X4" s="72" t="inlineStr">
        <is>
          <t>补卡次数(次)</t>
        </is>
      </c>
      <c r="Y4" s="72" t="inlineStr">
        <is>
          <t>审批打卡次数(次)</t>
        </is>
      </c>
      <c r="Z4" s="72" t="inlineStr">
        <is>
          <t>外勤次数(次)</t>
        </is>
      </c>
      <c r="AA4" s="72" t="inlineStr">
        <is>
          <t>外出(小时)</t>
        </is>
      </c>
      <c r="AB4" s="72" t="inlineStr">
        <is>
          <t>出差(天)</t>
        </is>
      </c>
      <c r="AC4" s="72" t="inlineStr">
        <is>
          <t>年假(天)</t>
        </is>
      </c>
      <c r="AD4" s="72" t="inlineStr">
        <is>
          <t>事假(天)</t>
        </is>
      </c>
      <c r="AE4" s="72" t="inlineStr">
        <is>
          <t>病假(天)</t>
        </is>
      </c>
      <c r="AF4" s="72" t="inlineStr">
        <is>
          <t>调休假(天)</t>
        </is>
      </c>
      <c r="AG4" s="72" t="inlineStr">
        <is>
          <t>婚假(天)</t>
        </is>
      </c>
      <c r="AH4" s="72" t="inlineStr">
        <is>
          <t>产假(天)</t>
        </is>
      </c>
      <c r="AI4" s="72" t="inlineStr">
        <is>
          <t>陪产假(天)</t>
        </is>
      </c>
      <c r="AJ4" s="72" t="inlineStr">
        <is>
          <t>其他(天)</t>
        </is>
      </c>
      <c r="AK4" s="72" t="inlineStr">
        <is>
          <t>zsmyx调休假(小时)</t>
        </is>
      </c>
      <c r="AL4" s="72" t="inlineStr">
        <is>
          <t>加班时长(小时)</t>
        </is>
      </c>
      <c r="AM4" s="72" t="inlineStr">
        <is>
          <t>工作日加班时长(小时)</t>
        </is>
      </c>
      <c r="AN4" s="72" t="inlineStr">
        <is>
          <t>工作日加班计为调休(小时)</t>
        </is>
      </c>
      <c r="AO4" s="72" t="inlineStr">
        <is>
          <t>工作日加班计为加班费(小时)</t>
        </is>
      </c>
      <c r="AP4" s="72" t="inlineStr">
        <is>
          <t>休息日加班时长(小时)</t>
        </is>
      </c>
      <c r="AQ4" s="72" t="inlineStr">
        <is>
          <t>休息日加班计为调休(小时)</t>
        </is>
      </c>
      <c r="AR4" s="72" t="inlineStr">
        <is>
          <t>休息日加班计为加班费(小时)</t>
        </is>
      </c>
      <c r="AS4" s="72" t="inlineStr">
        <is>
          <t>节假日加班时长(小时)</t>
        </is>
      </c>
      <c r="AT4" s="72" t="inlineStr">
        <is>
          <t>节假日加班计为调休(小时)</t>
        </is>
      </c>
      <c r="AU4" s="72" t="inlineStr">
        <is>
          <t>节假日加班计为加班费(小时)</t>
        </is>
      </c>
      <c r="AV4" s="72" t="inlineStr">
        <is>
          <t>1
星期二</t>
        </is>
      </c>
      <c r="AW4" s="72" t="inlineStr">
        <is>
          <t>2
星期三</t>
        </is>
      </c>
      <c r="AX4" s="72" t="inlineStr">
        <is>
          <t>3
星期四</t>
        </is>
      </c>
      <c r="AY4" s="72" t="inlineStr">
        <is>
          <t>4
星期五</t>
        </is>
      </c>
      <c r="AZ4" s="72" t="inlineStr">
        <is>
          <t>5
星期六</t>
        </is>
      </c>
      <c r="BA4" s="72" t="inlineStr">
        <is>
          <t>6
星期日</t>
        </is>
      </c>
      <c r="BB4" s="72" t="inlineStr">
        <is>
          <t>7
星期一</t>
        </is>
      </c>
      <c r="BC4" s="72" t="inlineStr">
        <is>
          <t>8
星期二</t>
        </is>
      </c>
      <c r="BD4" s="72" t="inlineStr">
        <is>
          <t>9
星期三</t>
        </is>
      </c>
      <c r="BE4" s="72" t="inlineStr">
        <is>
          <t>10
星期四</t>
        </is>
      </c>
      <c r="BF4" s="72" t="inlineStr">
        <is>
          <t>11
星期五</t>
        </is>
      </c>
      <c r="BG4" s="72" t="inlineStr">
        <is>
          <t>12
星期六</t>
        </is>
      </c>
      <c r="BH4" s="72" t="inlineStr">
        <is>
          <t>13
星期日</t>
        </is>
      </c>
      <c r="BI4" s="72" t="inlineStr">
        <is>
          <t>14
星期一</t>
        </is>
      </c>
      <c r="BJ4" s="72" t="inlineStr">
        <is>
          <t>15
星期二</t>
        </is>
      </c>
      <c r="BK4" s="72" t="inlineStr">
        <is>
          <t>16
星期三</t>
        </is>
      </c>
      <c r="BL4" s="72" t="inlineStr">
        <is>
          <t>17
星期四</t>
        </is>
      </c>
      <c r="BM4" s="72" t="inlineStr">
        <is>
          <t>18
星期五</t>
        </is>
      </c>
      <c r="BN4" s="72" t="inlineStr">
        <is>
          <t>19
星期六</t>
        </is>
      </c>
      <c r="BO4" s="72" t="inlineStr">
        <is>
          <t>20
星期日</t>
        </is>
      </c>
      <c r="BP4" s="72" t="inlineStr">
        <is>
          <t>21
星期一</t>
        </is>
      </c>
      <c r="BQ4" s="72" t="inlineStr">
        <is>
          <t>22
星期二</t>
        </is>
      </c>
      <c r="BR4" s="72" t="inlineStr">
        <is>
          <t>23
星期三</t>
        </is>
      </c>
      <c r="BS4" s="72" t="inlineStr">
        <is>
          <t>24
星期四</t>
        </is>
      </c>
      <c r="BT4" s="72" t="inlineStr">
        <is>
          <t>25
星期五</t>
        </is>
      </c>
      <c r="BU4" s="72" t="inlineStr">
        <is>
          <t>26
星期六</t>
        </is>
      </c>
      <c r="BV4" s="72" t="inlineStr">
        <is>
          <t>27
星期日</t>
        </is>
      </c>
      <c r="BW4" s="72" t="inlineStr">
        <is>
          <t>28
星期一</t>
        </is>
      </c>
      <c r="BX4" s="72" t="inlineStr">
        <is>
          <t>29
星期二</t>
        </is>
      </c>
      <c r="BY4" s="72" t="inlineStr">
        <is>
          <t>30
星期三</t>
        </is>
      </c>
    </row>
    <row r="5" hidden="1" ht="26.1" customHeight="1" s="1">
      <c r="A5" s="3" t="inlineStr">
        <is>
          <t>刘桂红</t>
        </is>
      </c>
      <c r="B5" s="3" t="inlineStr">
        <is>
          <t>liugh</t>
        </is>
      </c>
      <c r="C5" s="3" t="inlineStr">
        <is>
          <t>健康科技康恩贝组客服考勤</t>
        </is>
      </c>
      <c r="D5" s="3" t="inlineStr">
        <is>
          <t>康恩贝/浙江康恩贝制药股份有限公司/浙江康恩贝健康科技有限公司/销售中心/营销部/客服组</t>
        </is>
      </c>
      <c r="E5" s="3" t="inlineStr">
        <is>
          <t>售前客服</t>
        </is>
      </c>
      <c r="F5" s="3" t="inlineStr">
        <is>
          <t>--</t>
        </is>
      </c>
      <c r="G5" s="3" t="n">
        <v>20</v>
      </c>
      <c r="H5" s="3" t="inlineStr">
        <is>
          <t>20.0</t>
        </is>
      </c>
      <c r="I5" s="3" t="inlineStr">
        <is>
          <t>10</t>
        </is>
      </c>
      <c r="J5" s="3" t="inlineStr">
        <is>
          <t>20</t>
        </is>
      </c>
      <c r="K5" s="3" t="inlineStr">
        <is>
          <t>0</t>
        </is>
      </c>
      <c r="L5" s="3" t="n">
        <v>159</v>
      </c>
      <c r="M5" s="3" t="inlineStr">
        <is>
          <t>180.0</t>
        </is>
      </c>
      <c r="N5" s="3" t="inlineStr">
        <is>
          <t>--</t>
        </is>
      </c>
      <c r="O5" s="3" t="inlineStr">
        <is>
          <t>--</t>
        </is>
      </c>
      <c r="P5" s="3" t="inlineStr">
        <is>
          <t>--</t>
        </is>
      </c>
      <c r="Q5" s="3" t="inlineStr">
        <is>
          <t>--</t>
        </is>
      </c>
      <c r="R5" s="3" t="inlineStr">
        <is>
          <t>--</t>
        </is>
      </c>
      <c r="S5" s="3" t="inlineStr">
        <is>
          <t>--</t>
        </is>
      </c>
      <c r="T5" s="3" t="inlineStr">
        <is>
          <t>--</t>
        </is>
      </c>
      <c r="U5" s="3" t="inlineStr">
        <is>
          <t>--</t>
        </is>
      </c>
      <c r="V5" s="3" t="inlineStr">
        <is>
          <t>--</t>
        </is>
      </c>
      <c r="W5" s="3" t="inlineStr">
        <is>
          <t>--</t>
        </is>
      </c>
      <c r="X5" s="3" t="inlineStr">
        <is>
          <t>--</t>
        </is>
      </c>
      <c r="Y5" s="3" t="inlineStr">
        <is>
          <t>--</t>
        </is>
      </c>
      <c r="Z5" s="3" t="inlineStr">
        <is>
          <t>--</t>
        </is>
      </c>
      <c r="AA5" s="3" t="inlineStr">
        <is>
          <t>--</t>
        </is>
      </c>
      <c r="AB5" s="3" t="inlineStr">
        <is>
          <t>--</t>
        </is>
      </c>
      <c r="AC5" s="3" t="inlineStr">
        <is>
          <t>--</t>
        </is>
      </c>
      <c r="AD5" s="3" t="inlineStr">
        <is>
          <t>--</t>
        </is>
      </c>
      <c r="AE5" s="3" t="inlineStr">
        <is>
          <t>--</t>
        </is>
      </c>
      <c r="AF5" s="3" t="inlineStr">
        <is>
          <t>--</t>
        </is>
      </c>
      <c r="AG5" s="3" t="inlineStr">
        <is>
          <t>--</t>
        </is>
      </c>
      <c r="AH5" s="3" t="inlineStr">
        <is>
          <t>--</t>
        </is>
      </c>
      <c r="AI5" s="3" t="inlineStr">
        <is>
          <t>--</t>
        </is>
      </c>
      <c r="AJ5" s="3" t="inlineStr">
        <is>
          <t>--</t>
        </is>
      </c>
      <c r="AK5" s="3" t="inlineStr">
        <is>
          <t>--</t>
        </is>
      </c>
      <c r="AL5" s="3" t="inlineStr">
        <is>
          <t>--</t>
        </is>
      </c>
      <c r="AM5" s="3" t="inlineStr">
        <is>
          <t>--</t>
        </is>
      </c>
      <c r="AN5" s="3" t="inlineStr">
        <is>
          <t>--</t>
        </is>
      </c>
      <c r="AO5" s="3" t="inlineStr">
        <is>
          <t>--</t>
        </is>
      </c>
      <c r="AP5" s="3" t="inlineStr">
        <is>
          <t>--</t>
        </is>
      </c>
      <c r="AQ5" s="3" t="inlineStr">
        <is>
          <t>--</t>
        </is>
      </c>
      <c r="AR5" s="3" t="inlineStr">
        <is>
          <t>--</t>
        </is>
      </c>
      <c r="AS5" s="3" t="inlineStr">
        <is>
          <t>--</t>
        </is>
      </c>
      <c r="AT5" s="3" t="inlineStr">
        <is>
          <t>--</t>
        </is>
      </c>
      <c r="AU5" s="3" t="inlineStr">
        <is>
          <t>--</t>
        </is>
      </c>
      <c r="AV5" s="3" t="inlineStr">
        <is>
          <t>正常 ;</t>
        </is>
      </c>
      <c r="AW5" s="3" t="inlineStr">
        <is>
          <t>正常 ;</t>
        </is>
      </c>
      <c r="AX5" s="3" t="inlineStr">
        <is>
          <t>正常 ;</t>
        </is>
      </c>
      <c r="AY5" s="3" t="inlineStr">
        <is>
          <t>正常 ;</t>
        </is>
      </c>
      <c r="AZ5" s="5" t="inlineStr">
        <is>
          <t>正常（未排班） ;</t>
        </is>
      </c>
      <c r="BA5" s="3" t="inlineStr">
        <is>
          <t>正常 ;</t>
        </is>
      </c>
      <c r="BB5" s="3" t="inlineStr">
        <is>
          <t>正常 ;</t>
        </is>
      </c>
      <c r="BC5" s="3" t="inlineStr">
        <is>
          <t>正常 ;</t>
        </is>
      </c>
      <c r="BD5" s="3" t="inlineStr">
        <is>
          <t>正常 ;</t>
        </is>
      </c>
      <c r="BE5" s="5" t="inlineStr">
        <is>
          <t>正常（未排班） ;</t>
        </is>
      </c>
      <c r="BF5" s="3" t="inlineStr">
        <is>
          <t>正常 ;</t>
        </is>
      </c>
      <c r="BG5" s="5" t="inlineStr">
        <is>
          <t>正常（未排班） ;</t>
        </is>
      </c>
      <c r="BH5" s="5" t="inlineStr">
        <is>
          <t>正常（未排班） ;</t>
        </is>
      </c>
      <c r="BI5" s="3" t="inlineStr">
        <is>
          <t>正常 ;</t>
        </is>
      </c>
      <c r="BJ5" s="3" t="inlineStr">
        <is>
          <t>正常 ;</t>
        </is>
      </c>
      <c r="BK5" s="3" t="inlineStr">
        <is>
          <t>正常 ;</t>
        </is>
      </c>
      <c r="BL5" s="3" t="inlineStr">
        <is>
          <t>正常 ;</t>
        </is>
      </c>
      <c r="BM5" s="5" t="inlineStr">
        <is>
          <t>正常（未排班） ;</t>
        </is>
      </c>
      <c r="BN5" s="5" t="inlineStr">
        <is>
          <t>正常（未排班） ;</t>
        </is>
      </c>
      <c r="BO5" s="3" t="inlineStr">
        <is>
          <t>正常 ;</t>
        </is>
      </c>
      <c r="BP5" s="3" t="inlineStr">
        <is>
          <t>正常 ;</t>
        </is>
      </c>
      <c r="BQ5" s="3" t="inlineStr">
        <is>
          <t>正常 ;</t>
        </is>
      </c>
      <c r="BR5" s="3" t="inlineStr">
        <is>
          <t>正常 ;</t>
        </is>
      </c>
      <c r="BS5" s="3" t="inlineStr">
        <is>
          <t>正常 ;</t>
        </is>
      </c>
      <c r="BT5" s="5" t="inlineStr">
        <is>
          <t>正常（未排班） ;</t>
        </is>
      </c>
      <c r="BU5" s="5" t="inlineStr">
        <is>
          <t>正常（未排班） ;</t>
        </is>
      </c>
      <c r="BV5" s="3" t="inlineStr">
        <is>
          <t>正常 ;</t>
        </is>
      </c>
      <c r="BW5" s="3" t="inlineStr">
        <is>
          <t>正常 ;</t>
        </is>
      </c>
      <c r="BX5" s="5" t="inlineStr">
        <is>
          <t>正常（未排班） ;</t>
        </is>
      </c>
      <c r="BY5" s="5" t="inlineStr">
        <is>
          <t>正常（未排班） ;</t>
        </is>
      </c>
    </row>
    <row r="6" hidden="1" ht="26.1" customHeight="1" s="1">
      <c r="A6" s="3" t="inlineStr">
        <is>
          <t>陈文忠</t>
        </is>
      </c>
      <c r="B6" s="3" t="inlineStr">
        <is>
          <t>chenwz1</t>
        </is>
      </c>
      <c r="C6" s="3" t="inlineStr">
        <is>
          <t>仓储物流部</t>
        </is>
      </c>
      <c r="D6" s="3" t="inlineStr">
        <is>
          <t>康恩贝/浙江康恩贝制药股份有限公司/浙江康恩贝健康科技有限公司/供应链管理部/仓储物流部</t>
        </is>
      </c>
      <c r="E6" s="3" t="inlineStr">
        <is>
          <t>装卸工</t>
        </is>
      </c>
      <c r="F6" s="3" t="inlineStr">
        <is>
          <t>--</t>
        </is>
      </c>
      <c r="G6" s="3" t="n">
        <v>30</v>
      </c>
      <c r="H6" s="3" t="inlineStr">
        <is>
          <t>26.0</t>
        </is>
      </c>
      <c r="I6" s="3" t="inlineStr">
        <is>
          <t>0</t>
        </is>
      </c>
      <c r="J6" s="3" t="inlineStr">
        <is>
          <t>25</t>
        </is>
      </c>
      <c r="K6" s="3" t="inlineStr">
        <is>
          <t>5</t>
        </is>
      </c>
      <c r="L6" s="3" t="n">
        <v>240</v>
      </c>
      <c r="M6" s="3" t="inlineStr">
        <is>
          <t>232.0</t>
        </is>
      </c>
      <c r="N6" s="4" t="n">
        <v>5</v>
      </c>
      <c r="O6" s="4" t="n">
        <v>1</v>
      </c>
      <c r="P6" s="4" t="inlineStr">
        <is>
          <t>113</t>
        </is>
      </c>
      <c r="Q6" s="3" t="inlineStr">
        <is>
          <t>--</t>
        </is>
      </c>
      <c r="R6" s="3" t="inlineStr">
        <is>
          <t>--</t>
        </is>
      </c>
      <c r="S6" s="4" t="n">
        <v>4</v>
      </c>
      <c r="T6" s="4" t="inlineStr">
        <is>
          <t>1920</t>
        </is>
      </c>
      <c r="U6" s="3" t="inlineStr">
        <is>
          <t>--</t>
        </is>
      </c>
      <c r="V6" s="3" t="inlineStr">
        <is>
          <t>--</t>
        </is>
      </c>
      <c r="W6" s="3" t="inlineStr">
        <is>
          <t>--</t>
        </is>
      </c>
      <c r="X6" s="3" t="inlineStr">
        <is>
          <t>--</t>
        </is>
      </c>
      <c r="Y6" s="3" t="inlineStr">
        <is>
          <t>--</t>
        </is>
      </c>
      <c r="Z6" s="3" t="inlineStr">
        <is>
          <t>--</t>
        </is>
      </c>
      <c r="AA6" s="3" t="inlineStr">
        <is>
          <t>--</t>
        </is>
      </c>
      <c r="AB6" s="3" t="inlineStr">
        <is>
          <t>--</t>
        </is>
      </c>
      <c r="AC6" s="3" t="inlineStr">
        <is>
          <t>--</t>
        </is>
      </c>
      <c r="AD6" s="3" t="inlineStr">
        <is>
          <t>--</t>
        </is>
      </c>
      <c r="AE6" s="3" t="inlineStr">
        <is>
          <t>--</t>
        </is>
      </c>
      <c r="AF6" s="3" t="inlineStr">
        <is>
          <t>--</t>
        </is>
      </c>
      <c r="AG6" s="3" t="inlineStr">
        <is>
          <t>--</t>
        </is>
      </c>
      <c r="AH6" s="3" t="inlineStr">
        <is>
          <t>--</t>
        </is>
      </c>
      <c r="AI6" s="3" t="inlineStr">
        <is>
          <t>--</t>
        </is>
      </c>
      <c r="AJ6" s="3" t="inlineStr">
        <is>
          <t>--</t>
        </is>
      </c>
      <c r="AK6" s="3" t="inlineStr">
        <is>
          <t>--</t>
        </is>
      </c>
      <c r="AL6" s="3" t="inlineStr">
        <is>
          <t>--</t>
        </is>
      </c>
      <c r="AM6" s="3" t="inlineStr">
        <is>
          <t>--</t>
        </is>
      </c>
      <c r="AN6" s="3" t="inlineStr">
        <is>
          <t>--</t>
        </is>
      </c>
      <c r="AO6" s="3" t="inlineStr">
        <is>
          <t>--</t>
        </is>
      </c>
      <c r="AP6" s="3" t="inlineStr">
        <is>
          <t>--</t>
        </is>
      </c>
      <c r="AQ6" s="3" t="inlineStr">
        <is>
          <t>--</t>
        </is>
      </c>
      <c r="AR6" s="3" t="inlineStr">
        <is>
          <t>--</t>
        </is>
      </c>
      <c r="AS6" s="3" t="inlineStr">
        <is>
          <t>--</t>
        </is>
      </c>
      <c r="AT6" s="3" t="inlineStr">
        <is>
          <t>--</t>
        </is>
      </c>
      <c r="AU6" s="3" t="inlineStr">
        <is>
          <t>--</t>
        </is>
      </c>
      <c r="AV6" s="4" t="inlineStr">
        <is>
          <t>迟到113分钟 ;</t>
        </is>
      </c>
      <c r="AW6" s="4" t="inlineStr">
        <is>
          <t>旷工480分钟 ;</t>
        </is>
      </c>
      <c r="AX6" s="3" t="inlineStr">
        <is>
          <t>正常 ;</t>
        </is>
      </c>
      <c r="AY6" s="3" t="inlineStr">
        <is>
          <t>正常 ;</t>
        </is>
      </c>
      <c r="AZ6" s="3" t="inlineStr">
        <is>
          <t>正常 ;</t>
        </is>
      </c>
      <c r="BA6" s="3" t="inlineStr">
        <is>
          <t>正常 ;</t>
        </is>
      </c>
      <c r="BB6" s="3" t="inlineStr">
        <is>
          <t>正常 ;</t>
        </is>
      </c>
      <c r="BC6" s="4" t="inlineStr">
        <is>
          <t>旷工480分钟 ;</t>
        </is>
      </c>
      <c r="BD6" s="3" t="inlineStr">
        <is>
          <t>正常 ;</t>
        </is>
      </c>
      <c r="BE6" s="3" t="inlineStr">
        <is>
          <t>正常 ;</t>
        </is>
      </c>
      <c r="BF6" s="3" t="inlineStr">
        <is>
          <t>正常 ;</t>
        </is>
      </c>
      <c r="BG6" s="3" t="inlineStr">
        <is>
          <t>正常 ;</t>
        </is>
      </c>
      <c r="BH6" s="3" t="inlineStr">
        <is>
          <t>正常 ;</t>
        </is>
      </c>
      <c r="BI6" s="3" t="inlineStr">
        <is>
          <t>正常 ;</t>
        </is>
      </c>
      <c r="BJ6" s="4" t="inlineStr">
        <is>
          <t>旷工480分钟 ;</t>
        </is>
      </c>
      <c r="BK6" s="3" t="inlineStr">
        <is>
          <t>正常 ;</t>
        </is>
      </c>
      <c r="BL6" s="3" t="inlineStr">
        <is>
          <t>正常 ;</t>
        </is>
      </c>
      <c r="BM6" s="3" t="inlineStr">
        <is>
          <t>正常 ;</t>
        </is>
      </c>
      <c r="BN6" s="3" t="inlineStr">
        <is>
          <t>正常 ;</t>
        </is>
      </c>
      <c r="BO6" s="3" t="inlineStr">
        <is>
          <t>正常 ;</t>
        </is>
      </c>
      <c r="BP6" s="3" t="inlineStr">
        <is>
          <t>正常 ;</t>
        </is>
      </c>
      <c r="BQ6" s="3" t="inlineStr">
        <is>
          <t>正常 ;</t>
        </is>
      </c>
      <c r="BR6" s="4" t="inlineStr">
        <is>
          <t>旷工480分钟 ;</t>
        </is>
      </c>
      <c r="BS6" s="3" t="inlineStr">
        <is>
          <t>正常 ;</t>
        </is>
      </c>
      <c r="BT6" s="3" t="inlineStr">
        <is>
          <t>正常 ;</t>
        </is>
      </c>
      <c r="BU6" s="3" t="inlineStr">
        <is>
          <t>正常 ;</t>
        </is>
      </c>
      <c r="BV6" s="3" t="inlineStr">
        <is>
          <t>正常 ;</t>
        </is>
      </c>
      <c r="BW6" s="3" t="inlineStr">
        <is>
          <t>正常 ;</t>
        </is>
      </c>
      <c r="BX6" s="3" t="inlineStr">
        <is>
          <t>正常 ;</t>
        </is>
      </c>
      <c r="BY6" s="3" t="inlineStr">
        <is>
          <t>正常 ;</t>
        </is>
      </c>
    </row>
    <row r="7" hidden="1" ht="26.1" customHeight="1" s="1">
      <c r="A7" s="3" t="inlineStr">
        <is>
          <t>胡纪芳</t>
        </is>
      </c>
      <c r="B7" s="3" t="inlineStr">
        <is>
          <t>hujf1</t>
        </is>
      </c>
      <c r="C7" s="3" t="inlineStr">
        <is>
          <t>仓储物流部</t>
        </is>
      </c>
      <c r="D7" s="3" t="inlineStr">
        <is>
          <t>康恩贝/浙江康恩贝制药股份有限公司/浙江康恩贝健康科技有限公司/供应链管理部/仓储物流部</t>
        </is>
      </c>
      <c r="E7" s="3" t="inlineStr">
        <is>
          <t>仓管</t>
        </is>
      </c>
      <c r="F7" s="3" t="inlineStr">
        <is>
          <t>--</t>
        </is>
      </c>
      <c r="G7" s="3" t="n">
        <v>30</v>
      </c>
      <c r="H7" s="3" t="inlineStr">
        <is>
          <t>22.0</t>
        </is>
      </c>
      <c r="I7" s="3" t="inlineStr">
        <is>
          <t>0</t>
        </is>
      </c>
      <c r="J7" s="3" t="inlineStr">
        <is>
          <t>18</t>
        </is>
      </c>
      <c r="K7" s="3" t="inlineStr">
        <is>
          <t>12</t>
        </is>
      </c>
      <c r="L7" s="3" t="n">
        <v>240</v>
      </c>
      <c r="M7" s="3" t="inlineStr">
        <is>
          <t>189.0</t>
        </is>
      </c>
      <c r="N7" s="4" t="n">
        <v>12</v>
      </c>
      <c r="O7" s="4" t="n">
        <v>4</v>
      </c>
      <c r="P7" s="4" t="inlineStr">
        <is>
          <t>203</t>
        </is>
      </c>
      <c r="Q7" s="3" t="inlineStr">
        <is>
          <t>--</t>
        </is>
      </c>
      <c r="R7" s="3" t="inlineStr">
        <is>
          <t>--</t>
        </is>
      </c>
      <c r="S7" s="4" t="n">
        <v>8</v>
      </c>
      <c r="T7" s="4" t="inlineStr">
        <is>
          <t>3840</t>
        </is>
      </c>
      <c r="U7" s="3" t="inlineStr">
        <is>
          <t>--</t>
        </is>
      </c>
      <c r="V7" s="3" t="inlineStr">
        <is>
          <t>--</t>
        </is>
      </c>
      <c r="W7" s="3" t="inlineStr">
        <is>
          <t>--</t>
        </is>
      </c>
      <c r="X7" s="3" t="inlineStr">
        <is>
          <t>--</t>
        </is>
      </c>
      <c r="Y7" s="3" t="inlineStr">
        <is>
          <t>--</t>
        </is>
      </c>
      <c r="Z7" s="3" t="inlineStr">
        <is>
          <t>--</t>
        </is>
      </c>
      <c r="AA7" s="3" t="inlineStr">
        <is>
          <t>--</t>
        </is>
      </c>
      <c r="AB7" s="3" t="inlineStr">
        <is>
          <t>--</t>
        </is>
      </c>
      <c r="AC7" s="3" t="inlineStr">
        <is>
          <t>--</t>
        </is>
      </c>
      <c r="AD7" s="3" t="inlineStr">
        <is>
          <t>--</t>
        </is>
      </c>
      <c r="AE7" s="3" t="inlineStr">
        <is>
          <t>--</t>
        </is>
      </c>
      <c r="AF7" s="3" t="inlineStr">
        <is>
          <t>--</t>
        </is>
      </c>
      <c r="AG7" s="3" t="inlineStr">
        <is>
          <t>--</t>
        </is>
      </c>
      <c r="AH7" s="3" t="inlineStr">
        <is>
          <t>--</t>
        </is>
      </c>
      <c r="AI7" s="3" t="inlineStr">
        <is>
          <t>--</t>
        </is>
      </c>
      <c r="AJ7" s="3" t="inlineStr">
        <is>
          <t>--</t>
        </is>
      </c>
      <c r="AK7" s="3" t="inlineStr">
        <is>
          <t>--</t>
        </is>
      </c>
      <c r="AL7" s="3" t="inlineStr">
        <is>
          <t>--</t>
        </is>
      </c>
      <c r="AM7" s="3" t="inlineStr">
        <is>
          <t>--</t>
        </is>
      </c>
      <c r="AN7" s="3" t="inlineStr">
        <is>
          <t>--</t>
        </is>
      </c>
      <c r="AO7" s="3" t="inlineStr">
        <is>
          <t>--</t>
        </is>
      </c>
      <c r="AP7" s="3" t="inlineStr">
        <is>
          <t>--</t>
        </is>
      </c>
      <c r="AQ7" s="3" t="inlineStr">
        <is>
          <t>--</t>
        </is>
      </c>
      <c r="AR7" s="3" t="inlineStr">
        <is>
          <t>--</t>
        </is>
      </c>
      <c r="AS7" s="3" t="inlineStr">
        <is>
          <t>--</t>
        </is>
      </c>
      <c r="AT7" s="3" t="inlineStr">
        <is>
          <t>--</t>
        </is>
      </c>
      <c r="AU7" s="3" t="inlineStr">
        <is>
          <t>--</t>
        </is>
      </c>
      <c r="AV7" s="3" t="inlineStr">
        <is>
          <t>正常 ;</t>
        </is>
      </c>
      <c r="AW7" s="3" t="inlineStr">
        <is>
          <t>正常 ;</t>
        </is>
      </c>
      <c r="AX7" s="3" t="inlineStr">
        <is>
          <t>正常 ;</t>
        </is>
      </c>
      <c r="AY7" s="4" t="inlineStr">
        <is>
          <t>旷工480分钟 ;</t>
        </is>
      </c>
      <c r="AZ7" s="4" t="inlineStr">
        <is>
          <t>旷工480分钟 ;</t>
        </is>
      </c>
      <c r="BA7" s="3" t="inlineStr">
        <is>
          <t>正常 ;</t>
        </is>
      </c>
      <c r="BB7" s="3" t="inlineStr">
        <is>
          <t>正常 ;</t>
        </is>
      </c>
      <c r="BC7" s="4" t="inlineStr">
        <is>
          <t>迟到3分钟 ;</t>
        </is>
      </c>
      <c r="BD7" s="3" t="inlineStr">
        <is>
          <t>正常 ;</t>
        </is>
      </c>
      <c r="BE7" s="3" t="inlineStr">
        <is>
          <t>正常 ;</t>
        </is>
      </c>
      <c r="BF7" s="4" t="inlineStr">
        <is>
          <t>迟到197分钟 ;</t>
        </is>
      </c>
      <c r="BG7" s="4" t="inlineStr">
        <is>
          <t>旷工480分钟 ;</t>
        </is>
      </c>
      <c r="BH7" s="4" t="inlineStr">
        <is>
          <t>旷工480分钟 ;</t>
        </is>
      </c>
      <c r="BI7" s="3" t="inlineStr">
        <is>
          <t>正常 ;</t>
        </is>
      </c>
      <c r="BJ7" s="3" t="inlineStr">
        <is>
          <t>正常 ;</t>
        </is>
      </c>
      <c r="BK7" s="3" t="inlineStr">
        <is>
          <t>正常 ;</t>
        </is>
      </c>
      <c r="BL7" s="3" t="inlineStr">
        <is>
          <t>正常 ;</t>
        </is>
      </c>
      <c r="BM7" s="4" t="inlineStr">
        <is>
          <t>旷工480分钟 ;</t>
        </is>
      </c>
      <c r="BN7" s="4" t="inlineStr">
        <is>
          <t>旷工480分钟 ;</t>
        </is>
      </c>
      <c r="BO7" s="3" t="inlineStr">
        <is>
          <t>正常 ;</t>
        </is>
      </c>
      <c r="BP7" s="3" t="inlineStr">
        <is>
          <t>正常 ;</t>
        </is>
      </c>
      <c r="BQ7" s="4" t="inlineStr">
        <is>
          <t>迟到2分钟 ;</t>
        </is>
      </c>
      <c r="BR7" s="3" t="inlineStr">
        <is>
          <t>正常 ;</t>
        </is>
      </c>
      <c r="BS7" s="3" t="inlineStr">
        <is>
          <t>正常 ;</t>
        </is>
      </c>
      <c r="BT7" s="4" t="inlineStr">
        <is>
          <t>旷工480分钟 ;</t>
        </is>
      </c>
      <c r="BU7" s="4" t="inlineStr">
        <is>
          <t>旷工480分钟 ;</t>
        </is>
      </c>
      <c r="BV7" s="4" t="inlineStr">
        <is>
          <t>迟到1分钟 ;</t>
        </is>
      </c>
      <c r="BW7" s="3" t="inlineStr">
        <is>
          <t>正常 ;</t>
        </is>
      </c>
      <c r="BX7" s="3" t="inlineStr">
        <is>
          <t>正常 ;</t>
        </is>
      </c>
      <c r="BY7" s="3" t="inlineStr">
        <is>
          <t>正常 ;</t>
        </is>
      </c>
    </row>
    <row r="8" hidden="1" ht="26.1" customHeight="1" s="1">
      <c r="A8" s="3" t="inlineStr">
        <is>
          <t>舒慧萍</t>
        </is>
      </c>
      <c r="B8" s="3" t="inlineStr">
        <is>
          <t>shuhp</t>
        </is>
      </c>
      <c r="C8" s="3" t="inlineStr">
        <is>
          <t>仓储物流部</t>
        </is>
      </c>
      <c r="D8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8" s="3" t="inlineStr">
        <is>
          <t>仓管</t>
        </is>
      </c>
      <c r="F8" s="3" t="inlineStr">
        <is>
          <t>--</t>
        </is>
      </c>
      <c r="G8" s="3" t="n">
        <v>30</v>
      </c>
      <c r="H8" s="3" t="inlineStr">
        <is>
          <t>22.0</t>
        </is>
      </c>
      <c r="I8" s="3" t="inlineStr">
        <is>
          <t>0</t>
        </is>
      </c>
      <c r="J8" s="3" t="inlineStr">
        <is>
          <t>20</t>
        </is>
      </c>
      <c r="K8" s="3" t="inlineStr">
        <is>
          <t>10</t>
        </is>
      </c>
      <c r="L8" s="3" t="n">
        <v>240</v>
      </c>
      <c r="M8" s="3" t="inlineStr">
        <is>
          <t>192.0</t>
        </is>
      </c>
      <c r="N8" s="4" t="n">
        <v>10</v>
      </c>
      <c r="O8" s="4" t="n">
        <v>2</v>
      </c>
      <c r="P8" s="4" t="inlineStr">
        <is>
          <t>156</t>
        </is>
      </c>
      <c r="Q8" s="3" t="inlineStr">
        <is>
          <t>--</t>
        </is>
      </c>
      <c r="R8" s="3" t="inlineStr">
        <is>
          <t>--</t>
        </is>
      </c>
      <c r="S8" s="4" t="n">
        <v>8</v>
      </c>
      <c r="T8" s="4" t="inlineStr">
        <is>
          <t>3840</t>
        </is>
      </c>
      <c r="U8" s="3" t="inlineStr">
        <is>
          <t>--</t>
        </is>
      </c>
      <c r="V8" s="3" t="inlineStr">
        <is>
          <t>--</t>
        </is>
      </c>
      <c r="W8" s="3" t="inlineStr">
        <is>
          <t>--</t>
        </is>
      </c>
      <c r="X8" s="3" t="inlineStr">
        <is>
          <t>--</t>
        </is>
      </c>
      <c r="Y8" s="3" t="inlineStr">
        <is>
          <t>--</t>
        </is>
      </c>
      <c r="Z8" s="3" t="inlineStr">
        <is>
          <t>--</t>
        </is>
      </c>
      <c r="AA8" s="3" t="inlineStr">
        <is>
          <t>--</t>
        </is>
      </c>
      <c r="AB8" s="3" t="inlineStr">
        <is>
          <t>--</t>
        </is>
      </c>
      <c r="AC8" s="3" t="inlineStr">
        <is>
          <t>--</t>
        </is>
      </c>
      <c r="AD8" s="3" t="inlineStr">
        <is>
          <t>--</t>
        </is>
      </c>
      <c r="AE8" s="3" t="inlineStr">
        <is>
          <t>--</t>
        </is>
      </c>
      <c r="AF8" s="3" t="inlineStr">
        <is>
          <t>--</t>
        </is>
      </c>
      <c r="AG8" s="3" t="inlineStr">
        <is>
          <t>--</t>
        </is>
      </c>
      <c r="AH8" s="3" t="inlineStr">
        <is>
          <t>--</t>
        </is>
      </c>
      <c r="AI8" s="3" t="inlineStr">
        <is>
          <t>--</t>
        </is>
      </c>
      <c r="AJ8" s="3" t="inlineStr">
        <is>
          <t>--</t>
        </is>
      </c>
      <c r="AK8" s="3" t="inlineStr">
        <is>
          <t>--</t>
        </is>
      </c>
      <c r="AL8" s="3" t="inlineStr">
        <is>
          <t>--</t>
        </is>
      </c>
      <c r="AM8" s="3" t="inlineStr">
        <is>
          <t>--</t>
        </is>
      </c>
      <c r="AN8" s="3" t="inlineStr">
        <is>
          <t>--</t>
        </is>
      </c>
      <c r="AO8" s="3" t="inlineStr">
        <is>
          <t>--</t>
        </is>
      </c>
      <c r="AP8" s="3" t="inlineStr">
        <is>
          <t>--</t>
        </is>
      </c>
      <c r="AQ8" s="3" t="inlineStr">
        <is>
          <t>--</t>
        </is>
      </c>
      <c r="AR8" s="3" t="inlineStr">
        <is>
          <t>--</t>
        </is>
      </c>
      <c r="AS8" s="3" t="inlineStr">
        <is>
          <t>--</t>
        </is>
      </c>
      <c r="AT8" s="3" t="inlineStr">
        <is>
          <t>--</t>
        </is>
      </c>
      <c r="AU8" s="3" t="inlineStr">
        <is>
          <t>--</t>
        </is>
      </c>
      <c r="AV8" s="3" t="inlineStr">
        <is>
          <t>正常 ;</t>
        </is>
      </c>
      <c r="AW8" s="3" t="inlineStr">
        <is>
          <t>正常 ;</t>
        </is>
      </c>
      <c r="AX8" s="4" t="inlineStr">
        <is>
          <t>旷工480分钟 ;</t>
        </is>
      </c>
      <c r="AY8" s="3" t="inlineStr">
        <is>
          <t>正常 ;</t>
        </is>
      </c>
      <c r="AZ8" s="3" t="inlineStr">
        <is>
          <t>正常 ;</t>
        </is>
      </c>
      <c r="BA8" s="3" t="inlineStr">
        <is>
          <t>正常 ;</t>
        </is>
      </c>
      <c r="BB8" s="4" t="inlineStr">
        <is>
          <t>迟到155分钟 ;</t>
        </is>
      </c>
      <c r="BC8" s="4" t="inlineStr">
        <is>
          <t>旷工480分钟 ;</t>
        </is>
      </c>
      <c r="BD8" s="3" t="inlineStr">
        <is>
          <t>正常 ;</t>
        </is>
      </c>
      <c r="BE8" s="3" t="inlineStr">
        <is>
          <t>正常 ;</t>
        </is>
      </c>
      <c r="BF8" s="4" t="inlineStr">
        <is>
          <t>旷工480分钟 ;</t>
        </is>
      </c>
      <c r="BG8" s="4" t="inlineStr">
        <is>
          <t>旷工480分钟 ;</t>
        </is>
      </c>
      <c r="BH8" s="3" t="inlineStr">
        <is>
          <t>正常 ;</t>
        </is>
      </c>
      <c r="BI8" s="4" t="inlineStr">
        <is>
          <t>旷工480分钟 ;</t>
        </is>
      </c>
      <c r="BJ8" s="3" t="inlineStr">
        <is>
          <t>正常 ;</t>
        </is>
      </c>
      <c r="BK8" s="3" t="inlineStr">
        <is>
          <t>正常 ;</t>
        </is>
      </c>
      <c r="BL8" s="3" t="inlineStr">
        <is>
          <t>正常 ;</t>
        </is>
      </c>
      <c r="BM8" s="3" t="inlineStr">
        <is>
          <t>正常 ;</t>
        </is>
      </c>
      <c r="BN8" s="3" t="inlineStr">
        <is>
          <t>正常 ;</t>
        </is>
      </c>
      <c r="BO8" s="3" t="inlineStr">
        <is>
          <t>正常 ;</t>
        </is>
      </c>
      <c r="BP8" s="4" t="inlineStr">
        <is>
          <t>旷工480分钟 ;</t>
        </is>
      </c>
      <c r="BQ8" s="4" t="inlineStr">
        <is>
          <t>旷工480分钟 ;</t>
        </is>
      </c>
      <c r="BR8" s="3" t="inlineStr">
        <is>
          <t>正常 ;</t>
        </is>
      </c>
      <c r="BS8" s="3" t="inlineStr">
        <is>
          <t>正常 ;</t>
        </is>
      </c>
      <c r="BT8" s="3" t="inlineStr">
        <is>
          <t>正常 ;</t>
        </is>
      </c>
      <c r="BU8" s="3" t="inlineStr">
        <is>
          <t>正常 ;</t>
        </is>
      </c>
      <c r="BV8" s="4" t="inlineStr">
        <is>
          <t>迟到1分钟 ;</t>
        </is>
      </c>
      <c r="BW8" s="4" t="inlineStr">
        <is>
          <t>旷工480分钟 ;</t>
        </is>
      </c>
      <c r="BX8" s="3" t="inlineStr">
        <is>
          <t>正常 ;</t>
        </is>
      </c>
      <c r="BY8" s="3" t="inlineStr">
        <is>
          <t>正常 ;</t>
        </is>
      </c>
    </row>
    <row r="9" hidden="1" ht="26.1" customHeight="1" s="1">
      <c r="A9" s="3" t="inlineStr">
        <is>
          <t>吴巧巧</t>
        </is>
      </c>
      <c r="B9" s="3" t="inlineStr">
        <is>
          <t>wuqq</t>
        </is>
      </c>
      <c r="C9" s="3" t="inlineStr">
        <is>
          <t>仓储物流部</t>
        </is>
      </c>
      <c r="D9" s="3" t="inlineStr">
        <is>
          <t>康恩贝/浙江康恩贝制药股份有限公司/浙江康恩贝健康科技有限公司/供应链管理部/仓储物流部</t>
        </is>
      </c>
      <c r="E9" s="3" t="inlineStr">
        <is>
          <t>打包</t>
        </is>
      </c>
      <c r="F9" s="3" t="inlineStr">
        <is>
          <t>--</t>
        </is>
      </c>
      <c r="G9" s="3" t="n">
        <v>30</v>
      </c>
      <c r="H9" s="3" t="inlineStr">
        <is>
          <t>22.0</t>
        </is>
      </c>
      <c r="I9" s="3" t="inlineStr">
        <is>
          <t>0</t>
        </is>
      </c>
      <c r="J9" s="3" t="inlineStr">
        <is>
          <t>18</t>
        </is>
      </c>
      <c r="K9" s="3" t="inlineStr">
        <is>
          <t>12</t>
        </is>
      </c>
      <c r="L9" s="3" t="n">
        <v>240</v>
      </c>
      <c r="M9" s="3" t="inlineStr">
        <is>
          <t>194.0</t>
        </is>
      </c>
      <c r="N9" s="4" t="n">
        <v>12</v>
      </c>
      <c r="O9" s="4" t="n">
        <v>4</v>
      </c>
      <c r="P9" s="4" t="inlineStr">
        <is>
          <t>79</t>
        </is>
      </c>
      <c r="Q9" s="3" t="inlineStr">
        <is>
          <t>--</t>
        </is>
      </c>
      <c r="R9" s="3" t="inlineStr">
        <is>
          <t>--</t>
        </is>
      </c>
      <c r="S9" s="4" t="n">
        <v>8</v>
      </c>
      <c r="T9" s="4" t="inlineStr">
        <is>
          <t>3840</t>
        </is>
      </c>
      <c r="U9" s="3" t="inlineStr">
        <is>
          <t>--</t>
        </is>
      </c>
      <c r="V9" s="3" t="inlineStr">
        <is>
          <t>--</t>
        </is>
      </c>
      <c r="W9" s="3" t="inlineStr">
        <is>
          <t>--</t>
        </is>
      </c>
      <c r="X9" s="3" t="inlineStr">
        <is>
          <t>--</t>
        </is>
      </c>
      <c r="Y9" s="3" t="inlineStr">
        <is>
          <t>--</t>
        </is>
      </c>
      <c r="Z9" s="3" t="inlineStr">
        <is>
          <t>--</t>
        </is>
      </c>
      <c r="AA9" s="3" t="inlineStr">
        <is>
          <t>--</t>
        </is>
      </c>
      <c r="AB9" s="3" t="inlineStr">
        <is>
          <t>--</t>
        </is>
      </c>
      <c r="AC9" s="3" t="inlineStr">
        <is>
          <t>--</t>
        </is>
      </c>
      <c r="AD9" s="3" t="inlineStr">
        <is>
          <t>--</t>
        </is>
      </c>
      <c r="AE9" s="3" t="inlineStr">
        <is>
          <t>--</t>
        </is>
      </c>
      <c r="AF9" s="3" t="inlineStr">
        <is>
          <t>--</t>
        </is>
      </c>
      <c r="AG9" s="3" t="inlineStr">
        <is>
          <t>--</t>
        </is>
      </c>
      <c r="AH9" s="3" t="inlineStr">
        <is>
          <t>--</t>
        </is>
      </c>
      <c r="AI9" s="3" t="inlineStr">
        <is>
          <t>--</t>
        </is>
      </c>
      <c r="AJ9" s="3" t="inlineStr">
        <is>
          <t>--</t>
        </is>
      </c>
      <c r="AK9" s="3" t="inlineStr">
        <is>
          <t>--</t>
        </is>
      </c>
      <c r="AL9" s="3" t="inlineStr">
        <is>
          <t>--</t>
        </is>
      </c>
      <c r="AM9" s="3" t="inlineStr">
        <is>
          <t>--</t>
        </is>
      </c>
      <c r="AN9" s="3" t="inlineStr">
        <is>
          <t>--</t>
        </is>
      </c>
      <c r="AO9" s="3" t="inlineStr">
        <is>
          <t>--</t>
        </is>
      </c>
      <c r="AP9" s="3" t="inlineStr">
        <is>
          <t>--</t>
        </is>
      </c>
      <c r="AQ9" s="3" t="inlineStr">
        <is>
          <t>--</t>
        </is>
      </c>
      <c r="AR9" s="3" t="inlineStr">
        <is>
          <t>--</t>
        </is>
      </c>
      <c r="AS9" s="3" t="inlineStr">
        <is>
          <t>--</t>
        </is>
      </c>
      <c r="AT9" s="3" t="inlineStr">
        <is>
          <t>--</t>
        </is>
      </c>
      <c r="AU9" s="3" t="inlineStr">
        <is>
          <t>--</t>
        </is>
      </c>
      <c r="AV9" s="4" t="inlineStr">
        <is>
          <t>迟到74分钟 ;</t>
        </is>
      </c>
      <c r="AW9" s="3" t="inlineStr">
        <is>
          <t>正常 ;</t>
        </is>
      </c>
      <c r="AX9" s="3" t="inlineStr">
        <is>
          <t>正常 ;</t>
        </is>
      </c>
      <c r="AY9" s="4" t="inlineStr">
        <is>
          <t>旷工480分钟 ;</t>
        </is>
      </c>
      <c r="AZ9" s="3" t="inlineStr">
        <is>
          <t>正常 ;</t>
        </is>
      </c>
      <c r="BA9" s="4" t="inlineStr">
        <is>
          <t>旷工480分钟 ;</t>
        </is>
      </c>
      <c r="BB9" s="3" t="inlineStr">
        <is>
          <t>正常 ;</t>
        </is>
      </c>
      <c r="BC9" s="4" t="inlineStr">
        <is>
          <t>迟到3分钟 ;</t>
        </is>
      </c>
      <c r="BD9" s="3" t="inlineStr">
        <is>
          <t>正常 ;</t>
        </is>
      </c>
      <c r="BE9" s="3" t="inlineStr">
        <is>
          <t>正常 ;</t>
        </is>
      </c>
      <c r="BF9" s="3" t="inlineStr">
        <is>
          <t>正常 ;</t>
        </is>
      </c>
      <c r="BG9" s="3" t="inlineStr">
        <is>
          <t>正常 ;</t>
        </is>
      </c>
      <c r="BH9" s="4" t="inlineStr">
        <is>
          <t>旷工480分钟 ;</t>
        </is>
      </c>
      <c r="BI9" s="4" t="inlineStr">
        <is>
          <t>旷工480分钟 ;</t>
        </is>
      </c>
      <c r="BJ9" s="3" t="inlineStr">
        <is>
          <t>正常 ;</t>
        </is>
      </c>
      <c r="BK9" s="3" t="inlineStr">
        <is>
          <t>正常 ;</t>
        </is>
      </c>
      <c r="BL9" s="3" t="inlineStr">
        <is>
          <t>正常 ;</t>
        </is>
      </c>
      <c r="BM9" s="3" t="inlineStr">
        <is>
          <t>正常 ;</t>
        </is>
      </c>
      <c r="BN9" s="3" t="inlineStr">
        <is>
          <t>正常 ;</t>
        </is>
      </c>
      <c r="BO9" s="4" t="inlineStr">
        <is>
          <t>旷工480分钟 ;</t>
        </is>
      </c>
      <c r="BP9" s="4" t="inlineStr">
        <is>
          <t>旷工480分钟 ;</t>
        </is>
      </c>
      <c r="BQ9" s="4" t="inlineStr">
        <is>
          <t>旷工480分钟 ;</t>
        </is>
      </c>
      <c r="BR9" s="3" t="inlineStr">
        <is>
          <t>正常 ;</t>
        </is>
      </c>
      <c r="BS9" s="3" t="inlineStr">
        <is>
          <t>正常 ;</t>
        </is>
      </c>
      <c r="BT9" s="3" t="inlineStr">
        <is>
          <t>正常 ;</t>
        </is>
      </c>
      <c r="BU9" s="4" t="inlineStr">
        <is>
          <t>旷工480分钟 ;</t>
        </is>
      </c>
      <c r="BV9" s="4" t="inlineStr">
        <is>
          <t>迟到1分钟 ;</t>
        </is>
      </c>
      <c r="BW9" s="3" t="inlineStr">
        <is>
          <t>正常 ;</t>
        </is>
      </c>
      <c r="BX9" s="4" t="inlineStr">
        <is>
          <t>迟到1分钟 ;</t>
        </is>
      </c>
      <c r="BY9" s="3" t="inlineStr">
        <is>
          <t>正常 ;</t>
        </is>
      </c>
    </row>
    <row r="10" hidden="1" ht="26.1" customHeight="1" s="1">
      <c r="A10" s="3" t="inlineStr">
        <is>
          <t>叶顺生</t>
        </is>
      </c>
      <c r="B10" s="3" t="inlineStr">
        <is>
          <t>yess</t>
        </is>
      </c>
      <c r="C10" s="3" t="inlineStr">
        <is>
          <t>仓储物流部</t>
        </is>
      </c>
      <c r="D10" s="3" t="inlineStr">
        <is>
          <t>康恩贝/浙江康恩贝制药股份有限公司/浙江康恩贝健康科技有限公司/供应链管理部/仓储物流部</t>
        </is>
      </c>
      <c r="E10" s="3" t="inlineStr">
        <is>
          <t>装卸工</t>
        </is>
      </c>
      <c r="F10" s="3" t="inlineStr">
        <is>
          <t>--</t>
        </is>
      </c>
      <c r="G10" s="3" t="n">
        <v>30</v>
      </c>
      <c r="H10" s="3" t="inlineStr">
        <is>
          <t>17.0</t>
        </is>
      </c>
      <c r="I10" s="3" t="inlineStr">
        <is>
          <t>0</t>
        </is>
      </c>
      <c r="J10" s="3" t="inlineStr">
        <is>
          <t>15</t>
        </is>
      </c>
      <c r="K10" s="3" t="inlineStr">
        <is>
          <t>15</t>
        </is>
      </c>
      <c r="L10" s="3" t="n">
        <v>240</v>
      </c>
      <c r="M10" s="3" t="inlineStr">
        <is>
          <t>141.0</t>
        </is>
      </c>
      <c r="N10" s="4" t="n">
        <v>16</v>
      </c>
      <c r="O10" s="4" t="n">
        <v>2</v>
      </c>
      <c r="P10" s="4" t="inlineStr">
        <is>
          <t>350</t>
        </is>
      </c>
      <c r="Q10" s="3" t="inlineStr">
        <is>
          <t>--</t>
        </is>
      </c>
      <c r="R10" s="3" t="inlineStr">
        <is>
          <t>--</t>
        </is>
      </c>
      <c r="S10" s="4" t="n">
        <v>13</v>
      </c>
      <c r="T10" s="4" t="inlineStr">
        <is>
          <t>6240</t>
        </is>
      </c>
      <c r="U10" s="4" t="n">
        <v>1</v>
      </c>
      <c r="V10" s="3" t="inlineStr">
        <is>
          <t>--</t>
        </is>
      </c>
      <c r="W10" s="3" t="inlineStr">
        <is>
          <t>--</t>
        </is>
      </c>
      <c r="X10" s="3" t="inlineStr">
        <is>
          <t>--</t>
        </is>
      </c>
      <c r="Y10" s="3" t="inlineStr">
        <is>
          <t>--</t>
        </is>
      </c>
      <c r="Z10" s="3" t="inlineStr">
        <is>
          <t>--</t>
        </is>
      </c>
      <c r="AA10" s="3" t="inlineStr">
        <is>
          <t>--</t>
        </is>
      </c>
      <c r="AB10" s="3" t="inlineStr">
        <is>
          <t>--</t>
        </is>
      </c>
      <c r="AC10" s="3" t="inlineStr">
        <is>
          <t>--</t>
        </is>
      </c>
      <c r="AD10" s="3" t="inlineStr">
        <is>
          <t>--</t>
        </is>
      </c>
      <c r="AE10" s="3" t="inlineStr">
        <is>
          <t>--</t>
        </is>
      </c>
      <c r="AF10" s="3" t="inlineStr">
        <is>
          <t>--</t>
        </is>
      </c>
      <c r="AG10" s="3" t="inlineStr">
        <is>
          <t>--</t>
        </is>
      </c>
      <c r="AH10" s="3" t="inlineStr">
        <is>
          <t>--</t>
        </is>
      </c>
      <c r="AI10" s="3" t="inlineStr">
        <is>
          <t>--</t>
        </is>
      </c>
      <c r="AJ10" s="3" t="inlineStr">
        <is>
          <t>--</t>
        </is>
      </c>
      <c r="AK10" s="3" t="inlineStr">
        <is>
          <t>--</t>
        </is>
      </c>
      <c r="AL10" s="3" t="inlineStr">
        <is>
          <t>--</t>
        </is>
      </c>
      <c r="AM10" s="3" t="inlineStr">
        <is>
          <t>--</t>
        </is>
      </c>
      <c r="AN10" s="3" t="inlineStr">
        <is>
          <t>--</t>
        </is>
      </c>
      <c r="AO10" s="3" t="inlineStr">
        <is>
          <t>--</t>
        </is>
      </c>
      <c r="AP10" s="3" t="inlineStr">
        <is>
          <t>--</t>
        </is>
      </c>
      <c r="AQ10" s="3" t="inlineStr">
        <is>
          <t>--</t>
        </is>
      </c>
      <c r="AR10" s="3" t="inlineStr">
        <is>
          <t>--</t>
        </is>
      </c>
      <c r="AS10" s="3" t="inlineStr">
        <is>
          <t>--</t>
        </is>
      </c>
      <c r="AT10" s="3" t="inlineStr">
        <is>
          <t>--</t>
        </is>
      </c>
      <c r="AU10" s="3" t="inlineStr">
        <is>
          <t>--</t>
        </is>
      </c>
      <c r="AV10" s="4" t="inlineStr">
        <is>
          <t>旷工480分钟 ;</t>
        </is>
      </c>
      <c r="AW10" s="3" t="inlineStr">
        <is>
          <t>正常 ;</t>
        </is>
      </c>
      <c r="AX10" s="4" t="inlineStr">
        <is>
          <t>迟到135分钟 ;</t>
        </is>
      </c>
      <c r="AY10" s="3" t="inlineStr">
        <is>
          <t>正常 ;</t>
        </is>
      </c>
      <c r="AZ10" s="3" t="inlineStr">
        <is>
          <t>正常 ;</t>
        </is>
      </c>
      <c r="BA10" s="3" t="inlineStr">
        <is>
          <t>正常 ;</t>
        </is>
      </c>
      <c r="BB10" s="4" t="inlineStr">
        <is>
          <t>旷工480分钟 ;</t>
        </is>
      </c>
      <c r="BC10" s="3" t="inlineStr">
        <is>
          <t>正常 ;</t>
        </is>
      </c>
      <c r="BD10" s="3" t="inlineStr">
        <is>
          <t>正常 ;</t>
        </is>
      </c>
      <c r="BE10" s="3" t="inlineStr">
        <is>
          <t>正常 ;</t>
        </is>
      </c>
      <c r="BF10" s="3" t="inlineStr">
        <is>
          <t>正常 ;</t>
        </is>
      </c>
      <c r="BG10" s="3" t="inlineStr">
        <is>
          <t>正常 ;</t>
        </is>
      </c>
      <c r="BH10" s="3" t="inlineStr">
        <is>
          <t>正常 ;</t>
        </is>
      </c>
      <c r="BI10" s="4" t="inlineStr">
        <is>
          <t>旷工480分钟 ;</t>
        </is>
      </c>
      <c r="BJ10" s="4" t="inlineStr">
        <is>
          <t>迟到215分钟; 缺卡1次;</t>
        </is>
      </c>
      <c r="BK10" s="4" t="inlineStr">
        <is>
          <t>旷工480分钟 ;</t>
        </is>
      </c>
      <c r="BL10" s="4" t="inlineStr">
        <is>
          <t>旷工480分钟 ;</t>
        </is>
      </c>
      <c r="BM10" s="4" t="inlineStr">
        <is>
          <t>旷工480分钟 ;</t>
        </is>
      </c>
      <c r="BN10" s="4" t="inlineStr">
        <is>
          <t>旷工480分钟 ;</t>
        </is>
      </c>
      <c r="BO10" s="4" t="inlineStr">
        <is>
          <t>旷工480分钟 ;</t>
        </is>
      </c>
      <c r="BP10" s="4" t="inlineStr">
        <is>
          <t>旷工480分钟 ;</t>
        </is>
      </c>
      <c r="BQ10" s="4" t="inlineStr">
        <is>
          <t>旷工480分钟 ;</t>
        </is>
      </c>
      <c r="BR10" s="4" t="inlineStr">
        <is>
          <t>旷工480分钟 ;</t>
        </is>
      </c>
      <c r="BS10" s="4" t="inlineStr">
        <is>
          <t>旷工480分钟 ;</t>
        </is>
      </c>
      <c r="BT10" s="4" t="inlineStr">
        <is>
          <t>旷工480分钟 ;</t>
        </is>
      </c>
      <c r="BU10" s="3" t="inlineStr">
        <is>
          <t>正常 ;</t>
        </is>
      </c>
      <c r="BV10" s="3" t="inlineStr">
        <is>
          <t>正常 ;</t>
        </is>
      </c>
      <c r="BW10" s="3" t="inlineStr">
        <is>
          <t>正常 ;</t>
        </is>
      </c>
      <c r="BX10" s="3" t="inlineStr">
        <is>
          <t>正常 ;</t>
        </is>
      </c>
      <c r="BY10" s="3" t="inlineStr">
        <is>
          <t>正常 ;</t>
        </is>
      </c>
    </row>
    <row r="11" hidden="1" ht="26.1" customHeight="1" s="1">
      <c r="A11" s="3" t="inlineStr">
        <is>
          <t>章兰珍</t>
        </is>
      </c>
      <c r="B11" s="3" t="inlineStr">
        <is>
          <t>zhanglz1</t>
        </is>
      </c>
      <c r="C11" s="3" t="inlineStr">
        <is>
          <t>仓储物流部</t>
        </is>
      </c>
      <c r="D11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11" s="3" t="inlineStr">
        <is>
          <t>仓管</t>
        </is>
      </c>
      <c r="F11" s="3" t="inlineStr">
        <is>
          <t>--</t>
        </is>
      </c>
      <c r="G11" s="3" t="n">
        <v>30</v>
      </c>
      <c r="H11" s="3" t="inlineStr">
        <is>
          <t>23.0</t>
        </is>
      </c>
      <c r="I11" s="3" t="inlineStr">
        <is>
          <t>0</t>
        </is>
      </c>
      <c r="J11" s="3" t="inlineStr">
        <is>
          <t>22</t>
        </is>
      </c>
      <c r="K11" s="3" t="inlineStr">
        <is>
          <t>8</t>
        </is>
      </c>
      <c r="L11" s="3" t="n">
        <v>240</v>
      </c>
      <c r="M11" s="3" t="inlineStr">
        <is>
          <t>204.0</t>
        </is>
      </c>
      <c r="N11" s="4" t="n">
        <v>8</v>
      </c>
      <c r="O11" s="4" t="n">
        <v>1</v>
      </c>
      <c r="P11" s="4" t="inlineStr">
        <is>
          <t>172</t>
        </is>
      </c>
      <c r="Q11" s="3" t="inlineStr">
        <is>
          <t>--</t>
        </is>
      </c>
      <c r="R11" s="3" t="inlineStr">
        <is>
          <t>--</t>
        </is>
      </c>
      <c r="S11" s="4" t="n">
        <v>7</v>
      </c>
      <c r="T11" s="4" t="inlineStr">
        <is>
          <t>3360</t>
        </is>
      </c>
      <c r="U11" s="3" t="inlineStr">
        <is>
          <t>--</t>
        </is>
      </c>
      <c r="V11" s="3" t="inlineStr">
        <is>
          <t>--</t>
        </is>
      </c>
      <c r="W11" s="3" t="inlineStr">
        <is>
          <t>--</t>
        </is>
      </c>
      <c r="X11" s="3" t="inlineStr">
        <is>
          <t>--</t>
        </is>
      </c>
      <c r="Y11" s="3" t="inlineStr">
        <is>
          <t>--</t>
        </is>
      </c>
      <c r="Z11" s="3" t="inlineStr">
        <is>
          <t>--</t>
        </is>
      </c>
      <c r="AA11" s="3" t="inlineStr">
        <is>
          <t>--</t>
        </is>
      </c>
      <c r="AB11" s="3" t="inlineStr">
        <is>
          <t>--</t>
        </is>
      </c>
      <c r="AC11" s="3" t="inlineStr">
        <is>
          <t>--</t>
        </is>
      </c>
      <c r="AD11" s="3" t="inlineStr">
        <is>
          <t>--</t>
        </is>
      </c>
      <c r="AE11" s="3" t="inlineStr">
        <is>
          <t>--</t>
        </is>
      </c>
      <c r="AF11" s="3" t="inlineStr">
        <is>
          <t>--</t>
        </is>
      </c>
      <c r="AG11" s="3" t="inlineStr">
        <is>
          <t>--</t>
        </is>
      </c>
      <c r="AH11" s="3" t="inlineStr">
        <is>
          <t>--</t>
        </is>
      </c>
      <c r="AI11" s="3" t="inlineStr">
        <is>
          <t>--</t>
        </is>
      </c>
      <c r="AJ11" s="3" t="inlineStr">
        <is>
          <t>--</t>
        </is>
      </c>
      <c r="AK11" s="3" t="inlineStr">
        <is>
          <t>--</t>
        </is>
      </c>
      <c r="AL11" s="3" t="inlineStr">
        <is>
          <t>--</t>
        </is>
      </c>
      <c r="AM11" s="3" t="inlineStr">
        <is>
          <t>--</t>
        </is>
      </c>
      <c r="AN11" s="3" t="inlineStr">
        <is>
          <t>--</t>
        </is>
      </c>
      <c r="AO11" s="3" t="inlineStr">
        <is>
          <t>--</t>
        </is>
      </c>
      <c r="AP11" s="3" t="inlineStr">
        <is>
          <t>--</t>
        </is>
      </c>
      <c r="AQ11" s="3" t="inlineStr">
        <is>
          <t>--</t>
        </is>
      </c>
      <c r="AR11" s="3" t="inlineStr">
        <is>
          <t>--</t>
        </is>
      </c>
      <c r="AS11" s="3" t="inlineStr">
        <is>
          <t>--</t>
        </is>
      </c>
      <c r="AT11" s="3" t="inlineStr">
        <is>
          <t>--</t>
        </is>
      </c>
      <c r="AU11" s="3" t="inlineStr">
        <is>
          <t>--</t>
        </is>
      </c>
      <c r="AV11" s="3" t="inlineStr">
        <is>
          <t>正常 ;</t>
        </is>
      </c>
      <c r="AW11" s="3" t="inlineStr">
        <is>
          <t>正常 ;</t>
        </is>
      </c>
      <c r="AX11" s="4" t="inlineStr">
        <is>
          <t>旷工480分钟 ;</t>
        </is>
      </c>
      <c r="AY11" s="3" t="inlineStr">
        <is>
          <t>正常 ;</t>
        </is>
      </c>
      <c r="AZ11" s="3" t="inlineStr">
        <is>
          <t>正常 ;</t>
        </is>
      </c>
      <c r="BA11" s="3" t="inlineStr">
        <is>
          <t>正常 ;</t>
        </is>
      </c>
      <c r="BB11" s="4" t="inlineStr">
        <is>
          <t>迟到172分钟 ;</t>
        </is>
      </c>
      <c r="BC11" s="4" t="inlineStr">
        <is>
          <t>旷工480分钟 ;</t>
        </is>
      </c>
      <c r="BD11" s="3" t="inlineStr">
        <is>
          <t>正常 ;</t>
        </is>
      </c>
      <c r="BE11" s="3" t="inlineStr">
        <is>
          <t>正常 ;</t>
        </is>
      </c>
      <c r="BF11" s="3" t="inlineStr">
        <is>
          <t>正常 ;</t>
        </is>
      </c>
      <c r="BG11" s="3" t="inlineStr">
        <is>
          <t>正常 ;</t>
        </is>
      </c>
      <c r="BH11" s="3" t="inlineStr">
        <is>
          <t>正常 ;</t>
        </is>
      </c>
      <c r="BI11" s="4" t="inlineStr">
        <is>
          <t>旷工480分钟 ;</t>
        </is>
      </c>
      <c r="BJ11" s="4" t="inlineStr">
        <is>
          <t>旷工480分钟 ;</t>
        </is>
      </c>
      <c r="BK11" s="3" t="inlineStr">
        <is>
          <t>正常 ;</t>
        </is>
      </c>
      <c r="BL11" s="3" t="inlineStr">
        <is>
          <t>正常 ;</t>
        </is>
      </c>
      <c r="BM11" s="3" t="inlineStr">
        <is>
          <t>正常 ;</t>
        </is>
      </c>
      <c r="BN11" s="3" t="inlineStr">
        <is>
          <t>正常 ;</t>
        </is>
      </c>
      <c r="BO11" s="3" t="inlineStr">
        <is>
          <t>正常 ;</t>
        </is>
      </c>
      <c r="BP11" s="3" t="inlineStr">
        <is>
          <t>正常 ;</t>
        </is>
      </c>
      <c r="BQ11" s="4" t="inlineStr">
        <is>
          <t>旷工480分钟 ;</t>
        </is>
      </c>
      <c r="BR11" s="4" t="inlineStr">
        <is>
          <t>旷工480分钟 ;</t>
        </is>
      </c>
      <c r="BS11" s="3" t="inlineStr">
        <is>
          <t>正常 ;</t>
        </is>
      </c>
      <c r="BT11" s="3" t="inlineStr">
        <is>
          <t>正常 ;</t>
        </is>
      </c>
      <c r="BU11" s="3" t="inlineStr">
        <is>
          <t>正常 ;</t>
        </is>
      </c>
      <c r="BV11" s="3" t="inlineStr">
        <is>
          <t>正常 ;</t>
        </is>
      </c>
      <c r="BW11" s="3" t="inlineStr">
        <is>
          <t>正常 ;</t>
        </is>
      </c>
      <c r="BX11" s="4" t="inlineStr">
        <is>
          <t>旷工480分钟 ;</t>
        </is>
      </c>
      <c r="BY11" s="3" t="inlineStr">
        <is>
          <t>正常 ;</t>
        </is>
      </c>
    </row>
    <row r="12" hidden="1" ht="26.1" customHeight="1" s="1">
      <c r="A12" s="3" t="inlineStr">
        <is>
          <t>朱慧娟</t>
        </is>
      </c>
      <c r="B12" s="3" t="inlineStr">
        <is>
          <t>zhuhj2</t>
        </is>
      </c>
      <c r="C12" s="3" t="inlineStr">
        <is>
          <t>仓储物流部</t>
        </is>
      </c>
      <c r="D12" s="3" t="inlineStr">
        <is>
          <t>康恩贝/浙江康恩贝制药股份有限公司/浙江康恩贝健康科技有限公司/供应链管理部/仓储物流部</t>
        </is>
      </c>
      <c r="E12" s="3" t="inlineStr">
        <is>
          <t>打包</t>
        </is>
      </c>
      <c r="F12" s="3" t="inlineStr">
        <is>
          <t>--</t>
        </is>
      </c>
      <c r="G12" s="3" t="n">
        <v>30</v>
      </c>
      <c r="H12" s="3" t="inlineStr">
        <is>
          <t>25.0</t>
        </is>
      </c>
      <c r="I12" s="3" t="inlineStr">
        <is>
          <t>0</t>
        </is>
      </c>
      <c r="J12" s="3" t="inlineStr">
        <is>
          <t>20</t>
        </is>
      </c>
      <c r="K12" s="3" t="inlineStr">
        <is>
          <t>10</t>
        </is>
      </c>
      <c r="L12" s="3" t="n">
        <v>240</v>
      </c>
      <c r="M12" s="3" t="inlineStr">
        <is>
          <t>218.0</t>
        </is>
      </c>
      <c r="N12" s="4" t="n">
        <v>10</v>
      </c>
      <c r="O12" s="4" t="n">
        <v>5</v>
      </c>
      <c r="P12" s="4" t="inlineStr">
        <is>
          <t>203</t>
        </is>
      </c>
      <c r="Q12" s="3" t="inlineStr">
        <is>
          <t>--</t>
        </is>
      </c>
      <c r="R12" s="3" t="inlineStr">
        <is>
          <t>--</t>
        </is>
      </c>
      <c r="S12" s="4" t="n">
        <v>5</v>
      </c>
      <c r="T12" s="4" t="inlineStr">
        <is>
          <t>2400</t>
        </is>
      </c>
      <c r="U12" s="3" t="inlineStr">
        <is>
          <t>--</t>
        </is>
      </c>
      <c r="V12" s="3" t="inlineStr">
        <is>
          <t>--</t>
        </is>
      </c>
      <c r="W12" s="3" t="inlineStr">
        <is>
          <t>--</t>
        </is>
      </c>
      <c r="X12" s="3" t="inlineStr">
        <is>
          <t>--</t>
        </is>
      </c>
      <c r="Y12" s="3" t="inlineStr">
        <is>
          <t>--</t>
        </is>
      </c>
      <c r="Z12" s="3" t="inlineStr">
        <is>
          <t>--</t>
        </is>
      </c>
      <c r="AA12" s="3" t="inlineStr">
        <is>
          <t>--</t>
        </is>
      </c>
      <c r="AB12" s="3" t="inlineStr">
        <is>
          <t>--</t>
        </is>
      </c>
      <c r="AC12" s="3" t="inlineStr">
        <is>
          <t>--</t>
        </is>
      </c>
      <c r="AD12" s="3" t="inlineStr">
        <is>
          <t>--</t>
        </is>
      </c>
      <c r="AE12" s="3" t="inlineStr">
        <is>
          <t>--</t>
        </is>
      </c>
      <c r="AF12" s="3" t="inlineStr">
        <is>
          <t>--</t>
        </is>
      </c>
      <c r="AG12" s="3" t="inlineStr">
        <is>
          <t>--</t>
        </is>
      </c>
      <c r="AH12" s="3" t="inlineStr">
        <is>
          <t>--</t>
        </is>
      </c>
      <c r="AI12" s="3" t="inlineStr">
        <is>
          <t>--</t>
        </is>
      </c>
      <c r="AJ12" s="3" t="inlineStr">
        <is>
          <t>--</t>
        </is>
      </c>
      <c r="AK12" s="3" t="inlineStr">
        <is>
          <t>--</t>
        </is>
      </c>
      <c r="AL12" s="3" t="inlineStr">
        <is>
          <t>--</t>
        </is>
      </c>
      <c r="AM12" s="3" t="inlineStr">
        <is>
          <t>--</t>
        </is>
      </c>
      <c r="AN12" s="3" t="inlineStr">
        <is>
          <t>--</t>
        </is>
      </c>
      <c r="AO12" s="3" t="inlineStr">
        <is>
          <t>--</t>
        </is>
      </c>
      <c r="AP12" s="3" t="inlineStr">
        <is>
          <t>--</t>
        </is>
      </c>
      <c r="AQ12" s="3" t="inlineStr">
        <is>
          <t>--</t>
        </is>
      </c>
      <c r="AR12" s="3" t="inlineStr">
        <is>
          <t>--</t>
        </is>
      </c>
      <c r="AS12" s="3" t="inlineStr">
        <is>
          <t>--</t>
        </is>
      </c>
      <c r="AT12" s="3" t="inlineStr">
        <is>
          <t>--</t>
        </is>
      </c>
      <c r="AU12" s="3" t="inlineStr">
        <is>
          <t>--</t>
        </is>
      </c>
      <c r="AV12" s="3" t="inlineStr">
        <is>
          <t>正常 ;</t>
        </is>
      </c>
      <c r="AW12" s="4" t="inlineStr">
        <is>
          <t>旷工480分钟 ;</t>
        </is>
      </c>
      <c r="AX12" s="3" t="inlineStr">
        <is>
          <t>正常 ;</t>
        </is>
      </c>
      <c r="AY12" s="4" t="inlineStr">
        <is>
          <t>旷工480分钟 ;</t>
        </is>
      </c>
      <c r="AZ12" s="3" t="inlineStr">
        <is>
          <t>正常 ;</t>
        </is>
      </c>
      <c r="BA12" s="3" t="inlineStr">
        <is>
          <t>正常 ;</t>
        </is>
      </c>
      <c r="BB12" s="3" t="inlineStr">
        <is>
          <t>正常 ;</t>
        </is>
      </c>
      <c r="BC12" s="4" t="inlineStr">
        <is>
          <t>迟到3分钟 ;</t>
        </is>
      </c>
      <c r="BD12" s="3" t="inlineStr">
        <is>
          <t>正常 ;</t>
        </is>
      </c>
      <c r="BE12" s="3" t="inlineStr">
        <is>
          <t>正常 ;</t>
        </is>
      </c>
      <c r="BF12" s="4" t="inlineStr">
        <is>
          <t>迟到197分钟 ;</t>
        </is>
      </c>
      <c r="BG12" s="3" t="inlineStr">
        <is>
          <t>正常 ;</t>
        </is>
      </c>
      <c r="BH12" s="3" t="inlineStr">
        <is>
          <t>正常 ;</t>
        </is>
      </c>
      <c r="BI12" s="4" t="inlineStr">
        <is>
          <t>旷工480分钟 ;</t>
        </is>
      </c>
      <c r="BJ12" s="3" t="inlineStr">
        <is>
          <t>正常 ;</t>
        </is>
      </c>
      <c r="BK12" s="3" t="inlineStr">
        <is>
          <t>正常 ;</t>
        </is>
      </c>
      <c r="BL12" s="3" t="inlineStr">
        <is>
          <t>正常 ;</t>
        </is>
      </c>
      <c r="BM12" s="3" t="inlineStr">
        <is>
          <t>正常 ;</t>
        </is>
      </c>
      <c r="BN12" s="3" t="inlineStr">
        <is>
          <t>正常 ;</t>
        </is>
      </c>
      <c r="BO12" s="3" t="inlineStr">
        <is>
          <t>正常 ;</t>
        </is>
      </c>
      <c r="BP12" s="3" t="inlineStr">
        <is>
          <t>正常 ;</t>
        </is>
      </c>
      <c r="BQ12" s="4" t="inlineStr">
        <is>
          <t>迟到1分钟 ;</t>
        </is>
      </c>
      <c r="BR12" s="4" t="inlineStr">
        <is>
          <t>旷工480分钟 ;</t>
        </is>
      </c>
      <c r="BS12" s="3" t="inlineStr">
        <is>
          <t>正常 ;</t>
        </is>
      </c>
      <c r="BT12" s="3" t="inlineStr">
        <is>
          <t>正常 ;</t>
        </is>
      </c>
      <c r="BU12" s="3" t="inlineStr">
        <is>
          <t>正常 ;</t>
        </is>
      </c>
      <c r="BV12" s="4" t="inlineStr">
        <is>
          <t>迟到1分钟 ;</t>
        </is>
      </c>
      <c r="BW12" s="4" t="inlineStr">
        <is>
          <t>旷工480分钟 ;</t>
        </is>
      </c>
      <c r="BX12" s="4" t="inlineStr">
        <is>
          <t>迟到1分钟 ;</t>
        </is>
      </c>
      <c r="BY12" s="3" t="inlineStr">
        <is>
          <t>正常 ;</t>
        </is>
      </c>
    </row>
    <row r="13" hidden="1" ht="26.1" customHeight="1" s="1">
      <c r="A13" s="3" t="inlineStr">
        <is>
          <t>张彩燕</t>
        </is>
      </c>
      <c r="B13" s="3" t="inlineStr">
        <is>
          <t>zhangcy8</t>
        </is>
      </c>
      <c r="C13" s="3" t="inlineStr">
        <is>
          <t>健康消费品事业部打卡</t>
        </is>
      </c>
      <c r="D13" s="3" t="inlineStr">
        <is>
          <t>康恩贝/浙江康恩贝制药股份有限公司/浙江康恩贝健康科技有限公司/品牌运营部/电商设计组</t>
        </is>
      </c>
      <c r="E13" s="3" t="inlineStr">
        <is>
          <t>电商高级设计师</t>
        </is>
      </c>
      <c r="F13" s="3" t="inlineStr">
        <is>
          <t>--</t>
        </is>
      </c>
      <c r="G13" s="3" t="n">
        <v>22</v>
      </c>
      <c r="H13" s="3" t="inlineStr">
        <is>
          <t>20.0</t>
        </is>
      </c>
      <c r="I13" s="3" t="inlineStr">
        <is>
          <t>8</t>
        </is>
      </c>
      <c r="J13" s="3" t="inlineStr">
        <is>
          <t>19</t>
        </is>
      </c>
      <c r="K13" s="3" t="inlineStr">
        <is>
          <t>3</t>
        </is>
      </c>
      <c r="L13" s="3" t="n">
        <v>187</v>
      </c>
      <c r="M13" s="3" t="inlineStr">
        <is>
          <t>179.0</t>
        </is>
      </c>
      <c r="N13" s="4" t="n">
        <v>3</v>
      </c>
      <c r="O13" s="4" t="n">
        <v>1</v>
      </c>
      <c r="P13" s="4" t="inlineStr">
        <is>
          <t>149</t>
        </is>
      </c>
      <c r="Q13" s="3" t="inlineStr">
        <is>
          <t>--</t>
        </is>
      </c>
      <c r="R13" s="3" t="inlineStr">
        <is>
          <t>--</t>
        </is>
      </c>
      <c r="S13" s="4" t="n">
        <v>2</v>
      </c>
      <c r="T13" s="4" t="inlineStr">
        <is>
          <t>1020</t>
        </is>
      </c>
      <c r="U13" s="3" t="inlineStr">
        <is>
          <t>--</t>
        </is>
      </c>
      <c r="V13" s="3" t="inlineStr">
        <is>
          <t>--</t>
        </is>
      </c>
      <c r="W13" s="3" t="inlineStr">
        <is>
          <t>--</t>
        </is>
      </c>
      <c r="X13" s="3" t="inlineStr">
        <is>
          <t>--</t>
        </is>
      </c>
      <c r="Y13" s="3" t="inlineStr">
        <is>
          <t>--</t>
        </is>
      </c>
      <c r="Z13" s="3" t="inlineStr">
        <is>
          <t>--</t>
        </is>
      </c>
      <c r="AA13" s="3" t="inlineStr">
        <is>
          <t>--</t>
        </is>
      </c>
      <c r="AB13" s="3" t="inlineStr">
        <is>
          <t>--</t>
        </is>
      </c>
      <c r="AC13" s="3" t="inlineStr">
        <is>
          <t>--</t>
        </is>
      </c>
      <c r="AD13" s="3" t="inlineStr">
        <is>
          <t>--</t>
        </is>
      </c>
      <c r="AE13" s="3" t="inlineStr">
        <is>
          <t>--</t>
        </is>
      </c>
      <c r="AF13" s="3" t="inlineStr">
        <is>
          <t>--</t>
        </is>
      </c>
      <c r="AG13" s="3" t="inlineStr">
        <is>
          <t>--</t>
        </is>
      </c>
      <c r="AH13" s="3" t="inlineStr">
        <is>
          <t>--</t>
        </is>
      </c>
      <c r="AI13" s="3" t="inlineStr">
        <is>
          <t>--</t>
        </is>
      </c>
      <c r="AJ13" s="3" t="inlineStr">
        <is>
          <t>--</t>
        </is>
      </c>
      <c r="AK13" s="3" t="inlineStr">
        <is>
          <t>--</t>
        </is>
      </c>
      <c r="AL13" s="3" t="inlineStr">
        <is>
          <t>--</t>
        </is>
      </c>
      <c r="AM13" s="3" t="inlineStr">
        <is>
          <t>--</t>
        </is>
      </c>
      <c r="AN13" s="3" t="inlineStr">
        <is>
          <t>--</t>
        </is>
      </c>
      <c r="AO13" s="3" t="inlineStr">
        <is>
          <t>--</t>
        </is>
      </c>
      <c r="AP13" s="3" t="inlineStr">
        <is>
          <t>--</t>
        </is>
      </c>
      <c r="AQ13" s="3" t="inlineStr">
        <is>
          <t>--</t>
        </is>
      </c>
      <c r="AR13" s="3" t="inlineStr">
        <is>
          <t>--</t>
        </is>
      </c>
      <c r="AS13" s="3" t="inlineStr">
        <is>
          <t>--</t>
        </is>
      </c>
      <c r="AT13" s="3" t="inlineStr">
        <is>
          <t>--</t>
        </is>
      </c>
      <c r="AU13" s="3" t="inlineStr">
        <is>
          <t>--</t>
        </is>
      </c>
      <c r="AV13" s="4" t="inlineStr">
        <is>
          <t>旷工510分钟 ;</t>
        </is>
      </c>
      <c r="AW13" s="3" t="inlineStr">
        <is>
          <t>正常 ;</t>
        </is>
      </c>
      <c r="AX13" s="3" t="inlineStr">
        <is>
          <t>正常 ;</t>
        </is>
      </c>
      <c r="AY13" s="5" t="inlineStr">
        <is>
          <t>正常（休息） ;</t>
        </is>
      </c>
      <c r="AZ13" s="5" t="inlineStr">
        <is>
          <t>正常（休息） ;</t>
        </is>
      </c>
      <c r="BA13" s="5" t="inlineStr">
        <is>
          <t>正常（休息） ;</t>
        </is>
      </c>
      <c r="BB13" s="3" t="inlineStr">
        <is>
          <t>正常 ;</t>
        </is>
      </c>
      <c r="BC13" s="3" t="inlineStr">
        <is>
          <t>正常 ;</t>
        </is>
      </c>
      <c r="BD13" s="3" t="inlineStr">
        <is>
          <t>正常 ;</t>
        </is>
      </c>
      <c r="BE13" s="3" t="inlineStr">
        <is>
          <t>正常 ;</t>
        </is>
      </c>
      <c r="BF13" s="3" t="inlineStr">
        <is>
          <t>正常 ;</t>
        </is>
      </c>
      <c r="BG13" s="5" t="inlineStr">
        <is>
          <t>正常（休息） ;</t>
        </is>
      </c>
      <c r="BH13" s="5" t="inlineStr">
        <is>
          <t>正常（休息） ;</t>
        </is>
      </c>
      <c r="BI13" s="3" t="inlineStr">
        <is>
          <t>正常 ;</t>
        </is>
      </c>
      <c r="BJ13" s="4" t="inlineStr">
        <is>
          <t>迟到149分钟 ;</t>
        </is>
      </c>
      <c r="BK13" s="3" t="inlineStr">
        <is>
          <t>正常 ;</t>
        </is>
      </c>
      <c r="BL13" s="3" t="inlineStr">
        <is>
          <t>正常 ;</t>
        </is>
      </c>
      <c r="BM13" s="3" t="inlineStr">
        <is>
          <t>正常 ;</t>
        </is>
      </c>
      <c r="BN13" s="5" t="inlineStr">
        <is>
          <t>正常（休息） ;</t>
        </is>
      </c>
      <c r="BO13" s="5" t="inlineStr">
        <is>
          <t>正常（休息） ;</t>
        </is>
      </c>
      <c r="BP13" s="3" t="inlineStr">
        <is>
          <t>正常 ;</t>
        </is>
      </c>
      <c r="BQ13" s="3" t="inlineStr">
        <is>
          <t>正常 ;</t>
        </is>
      </c>
      <c r="BR13" s="3" t="inlineStr">
        <is>
          <t>正常 ;</t>
        </is>
      </c>
      <c r="BS13" s="3" t="inlineStr">
        <is>
          <t>正常 ;</t>
        </is>
      </c>
      <c r="BT13" s="3" t="inlineStr">
        <is>
          <t>正常 ;</t>
        </is>
      </c>
      <c r="BU13" s="5" t="inlineStr">
        <is>
          <t>正常（休息） ;</t>
        </is>
      </c>
      <c r="BV13" s="4" t="inlineStr">
        <is>
          <t>旷工510分钟 ;</t>
        </is>
      </c>
      <c r="BW13" s="3" t="inlineStr">
        <is>
          <t>正常 ;</t>
        </is>
      </c>
      <c r="BX13" s="3" t="inlineStr">
        <is>
          <t>正常 ;</t>
        </is>
      </c>
      <c r="BY13" s="3" t="inlineStr">
        <is>
          <t>正常 ;</t>
        </is>
      </c>
    </row>
    <row r="14" hidden="1" ht="26.1" customHeight="1" s="1">
      <c r="A14" s="3" t="inlineStr">
        <is>
          <t>虞春刚</t>
        </is>
      </c>
      <c r="B14" s="3" t="inlineStr">
        <is>
          <t>yucg</t>
        </is>
      </c>
      <c r="C14" s="3" t="inlineStr">
        <is>
          <t>健康消费品事业部打卡</t>
        </is>
      </c>
      <c r="D14" s="3" t="inlineStr">
        <is>
          <t>康恩贝/浙江康恩贝制药股份有限公司/浙江康恩贝健康科技有限公司/销售中心/销售三部/特通组</t>
        </is>
      </c>
      <c r="E14" s="3" t="inlineStr">
        <is>
          <t>运营专员</t>
        </is>
      </c>
      <c r="F14" s="3" t="inlineStr">
        <is>
          <t>--</t>
        </is>
      </c>
      <c r="G14" s="3" t="n">
        <v>22</v>
      </c>
      <c r="H14" s="3" t="inlineStr">
        <is>
          <t>10.0</t>
        </is>
      </c>
      <c r="I14" s="3" t="inlineStr">
        <is>
          <t>8</t>
        </is>
      </c>
      <c r="J14" s="3" t="inlineStr">
        <is>
          <t>8</t>
        </is>
      </c>
      <c r="K14" s="3" t="inlineStr">
        <is>
          <t>14</t>
        </is>
      </c>
      <c r="L14" s="3" t="n">
        <v>187</v>
      </c>
      <c r="M14" s="3" t="inlineStr">
        <is>
          <t>85.0</t>
        </is>
      </c>
      <c r="N14" s="4" t="n">
        <v>14</v>
      </c>
      <c r="O14" s="4" t="n">
        <v>2</v>
      </c>
      <c r="P14" s="4" t="inlineStr">
        <is>
          <t>672</t>
        </is>
      </c>
      <c r="Q14" s="3" t="inlineStr">
        <is>
          <t>--</t>
        </is>
      </c>
      <c r="R14" s="3" t="inlineStr">
        <is>
          <t>--</t>
        </is>
      </c>
      <c r="S14" s="4" t="n">
        <v>12</v>
      </c>
      <c r="T14" s="4" t="inlineStr">
        <is>
          <t>6120</t>
        </is>
      </c>
      <c r="U14" s="3" t="inlineStr">
        <is>
          <t>--</t>
        </is>
      </c>
      <c r="V14" s="3" t="inlineStr">
        <is>
          <t>--</t>
        </is>
      </c>
      <c r="W14" s="3" t="inlineStr">
        <is>
          <t>--</t>
        </is>
      </c>
      <c r="X14" s="3" t="inlineStr">
        <is>
          <t>--</t>
        </is>
      </c>
      <c r="Y14" s="3" t="inlineStr">
        <is>
          <t>--</t>
        </is>
      </c>
      <c r="Z14" s="3" t="inlineStr">
        <is>
          <t>--</t>
        </is>
      </c>
      <c r="AA14" s="3" t="inlineStr">
        <is>
          <t>--</t>
        </is>
      </c>
      <c r="AB14" s="3" t="inlineStr">
        <is>
          <t>--</t>
        </is>
      </c>
      <c r="AC14" s="3" t="inlineStr">
        <is>
          <t>--</t>
        </is>
      </c>
      <c r="AD14" s="3" t="inlineStr">
        <is>
          <t>--</t>
        </is>
      </c>
      <c r="AE14" s="3" t="inlineStr">
        <is>
          <t>--</t>
        </is>
      </c>
      <c r="AF14" s="3" t="inlineStr">
        <is>
          <t>--</t>
        </is>
      </c>
      <c r="AG14" s="3" t="inlineStr">
        <is>
          <t>--</t>
        </is>
      </c>
      <c r="AH14" s="3" t="inlineStr">
        <is>
          <t>--</t>
        </is>
      </c>
      <c r="AI14" s="3" t="inlineStr">
        <is>
          <t>--</t>
        </is>
      </c>
      <c r="AJ14" s="3" t="inlineStr">
        <is>
          <t>--</t>
        </is>
      </c>
      <c r="AK14" s="3" t="inlineStr">
        <is>
          <t>--</t>
        </is>
      </c>
      <c r="AL14" s="3" t="inlineStr">
        <is>
          <t>--</t>
        </is>
      </c>
      <c r="AM14" s="3" t="inlineStr">
        <is>
          <t>--</t>
        </is>
      </c>
      <c r="AN14" s="3" t="inlineStr">
        <is>
          <t>--</t>
        </is>
      </c>
      <c r="AO14" s="3" t="inlineStr">
        <is>
          <t>--</t>
        </is>
      </c>
      <c r="AP14" s="3" t="inlineStr">
        <is>
          <t>--</t>
        </is>
      </c>
      <c r="AQ14" s="3" t="inlineStr">
        <is>
          <t>--</t>
        </is>
      </c>
      <c r="AR14" s="3" t="inlineStr">
        <is>
          <t>--</t>
        </is>
      </c>
      <c r="AS14" s="3" t="inlineStr">
        <is>
          <t>--</t>
        </is>
      </c>
      <c r="AT14" s="3" t="inlineStr">
        <is>
          <t>--</t>
        </is>
      </c>
      <c r="AU14" s="3" t="inlineStr">
        <is>
          <t>--</t>
        </is>
      </c>
      <c r="AV14" s="3" t="inlineStr">
        <is>
          <t>正常 ;</t>
        </is>
      </c>
      <c r="AW14" s="3" t="inlineStr">
        <is>
          <t>正常 ;</t>
        </is>
      </c>
      <c r="AX14" s="3" t="inlineStr">
        <is>
          <t>正常 ;</t>
        </is>
      </c>
      <c r="AY14" s="5" t="inlineStr">
        <is>
          <t>正常（休息） ;</t>
        </is>
      </c>
      <c r="AZ14" s="5" t="inlineStr">
        <is>
          <t>正常（休息） ;</t>
        </is>
      </c>
      <c r="BA14" s="5" t="inlineStr">
        <is>
          <t>正常（休息） ;</t>
        </is>
      </c>
      <c r="BB14" s="3" t="inlineStr">
        <is>
          <t>正常 ;</t>
        </is>
      </c>
      <c r="BC14" s="4" t="inlineStr">
        <is>
          <t>迟到427分钟 ;</t>
        </is>
      </c>
      <c r="BD14" s="3" t="inlineStr">
        <is>
          <t>正常 ;</t>
        </is>
      </c>
      <c r="BE14" s="3" t="inlineStr">
        <is>
          <t>正常 ;</t>
        </is>
      </c>
      <c r="BF14" s="3" t="inlineStr">
        <is>
          <t>正常 ;</t>
        </is>
      </c>
      <c r="BG14" s="5" t="inlineStr">
        <is>
          <t>正常（休息） ;</t>
        </is>
      </c>
      <c r="BH14" s="5" t="inlineStr">
        <is>
          <t>正常（休息） ;</t>
        </is>
      </c>
      <c r="BI14" s="3" t="inlineStr">
        <is>
          <t>正常 ;</t>
        </is>
      </c>
      <c r="BJ14" s="4" t="inlineStr">
        <is>
          <t>迟到245分钟 ;</t>
        </is>
      </c>
      <c r="BK14" s="4" t="inlineStr">
        <is>
          <t>旷工510分钟 ;</t>
        </is>
      </c>
      <c r="BL14" s="4" t="inlineStr">
        <is>
          <t>旷工510分钟 ;</t>
        </is>
      </c>
      <c r="BM14" s="4" t="inlineStr">
        <is>
          <t>旷工510分钟 ;</t>
        </is>
      </c>
      <c r="BN14" s="5" t="inlineStr">
        <is>
          <t>正常（休息） ;</t>
        </is>
      </c>
      <c r="BO14" s="5" t="inlineStr">
        <is>
          <t>正常（休息） ;</t>
        </is>
      </c>
      <c r="BP14" s="4" t="inlineStr">
        <is>
          <t>旷工510分钟 ;</t>
        </is>
      </c>
      <c r="BQ14" s="4" t="inlineStr">
        <is>
          <t>旷工510分钟 ;</t>
        </is>
      </c>
      <c r="BR14" s="4" t="inlineStr">
        <is>
          <t>旷工510分钟 ;</t>
        </is>
      </c>
      <c r="BS14" s="4" t="inlineStr">
        <is>
          <t>旷工510分钟 ;</t>
        </is>
      </c>
      <c r="BT14" s="4" t="inlineStr">
        <is>
          <t>旷工510分钟 ;</t>
        </is>
      </c>
      <c r="BU14" s="5" t="inlineStr">
        <is>
          <t>正常（休息） ;</t>
        </is>
      </c>
      <c r="BV14" s="4" t="inlineStr">
        <is>
          <t>旷工510分钟 ;</t>
        </is>
      </c>
      <c r="BW14" s="4" t="inlineStr">
        <is>
          <t>旷工510分钟 ;</t>
        </is>
      </c>
      <c r="BX14" s="4" t="inlineStr">
        <is>
          <t>旷工510分钟 ;</t>
        </is>
      </c>
      <c r="BY14" s="4" t="inlineStr">
        <is>
          <t>旷工510分钟 ;</t>
        </is>
      </c>
    </row>
    <row r="15" hidden="1" ht="26.1" customHeight="1" s="1">
      <c r="A15" s="3" t="inlineStr">
        <is>
          <t>余玉艳</t>
        </is>
      </c>
      <c r="B15" s="3" t="inlineStr">
        <is>
          <t>yuyy1</t>
        </is>
      </c>
      <c r="C15" s="3" t="inlineStr">
        <is>
          <t>健康消费品事业部打卡</t>
        </is>
      </c>
      <c r="D15" s="3" t="inlineStr">
        <is>
          <t>康恩贝/浙江康恩贝制药股份有限公司/浙江康恩贝健康科技有限公司/销售中心/销售三部/渠道1组</t>
        </is>
      </c>
      <c r="E15" s="3" t="inlineStr">
        <is>
          <t>渠道专员</t>
        </is>
      </c>
      <c r="F15" s="3" t="inlineStr">
        <is>
          <t>--</t>
        </is>
      </c>
      <c r="G15" s="3" t="n">
        <v>22</v>
      </c>
      <c r="H15" s="3" t="inlineStr">
        <is>
          <t>22.0</t>
        </is>
      </c>
      <c r="I15" s="3" t="inlineStr">
        <is>
          <t>8</t>
        </is>
      </c>
      <c r="J15" s="3" t="inlineStr">
        <is>
          <t>17</t>
        </is>
      </c>
      <c r="K15" s="3" t="inlineStr">
        <is>
          <t>5</t>
        </is>
      </c>
      <c r="L15" s="3" t="n">
        <v>187</v>
      </c>
      <c r="M15" s="3" t="inlineStr">
        <is>
          <t>207.0</t>
        </is>
      </c>
      <c r="N15" s="4" t="n">
        <v>5</v>
      </c>
      <c r="O15" s="4" t="n">
        <v>5</v>
      </c>
      <c r="P15" s="4" t="inlineStr">
        <is>
          <t>286</t>
        </is>
      </c>
      <c r="Q15" s="3" t="inlineStr">
        <is>
          <t>--</t>
        </is>
      </c>
      <c r="R15" s="3" t="inlineStr">
        <is>
          <t>--</t>
        </is>
      </c>
      <c r="S15" s="3" t="inlineStr">
        <is>
          <t>--</t>
        </is>
      </c>
      <c r="T15" s="3" t="inlineStr">
        <is>
          <t>--</t>
        </is>
      </c>
      <c r="U15" s="3" t="inlineStr">
        <is>
          <t>--</t>
        </is>
      </c>
      <c r="V15" s="3" t="inlineStr">
        <is>
          <t>--</t>
        </is>
      </c>
      <c r="W15" s="3" t="inlineStr">
        <is>
          <t>--</t>
        </is>
      </c>
      <c r="X15" s="3" t="inlineStr">
        <is>
          <t>--</t>
        </is>
      </c>
      <c r="Y15" s="3" t="inlineStr">
        <is>
          <t>--</t>
        </is>
      </c>
      <c r="Z15" s="3" t="inlineStr">
        <is>
          <t>--</t>
        </is>
      </c>
      <c r="AA15" s="3" t="inlineStr">
        <is>
          <t>--</t>
        </is>
      </c>
      <c r="AB15" s="3" t="inlineStr">
        <is>
          <t>--</t>
        </is>
      </c>
      <c r="AC15" s="3" t="inlineStr">
        <is>
          <t>--</t>
        </is>
      </c>
      <c r="AD15" s="3" t="inlineStr">
        <is>
          <t>--</t>
        </is>
      </c>
      <c r="AE15" s="3" t="inlineStr">
        <is>
          <t>--</t>
        </is>
      </c>
      <c r="AF15" s="3" t="inlineStr">
        <is>
          <t>--</t>
        </is>
      </c>
      <c r="AG15" s="3" t="inlineStr">
        <is>
          <t>--</t>
        </is>
      </c>
      <c r="AH15" s="3" t="inlineStr">
        <is>
          <t>--</t>
        </is>
      </c>
      <c r="AI15" s="3" t="inlineStr">
        <is>
          <t>--</t>
        </is>
      </c>
      <c r="AJ15" s="3" t="inlineStr">
        <is>
          <t>--</t>
        </is>
      </c>
      <c r="AK15" s="3" t="inlineStr">
        <is>
          <t>--</t>
        </is>
      </c>
      <c r="AL15" s="3" t="inlineStr">
        <is>
          <t>--</t>
        </is>
      </c>
      <c r="AM15" s="3" t="inlineStr">
        <is>
          <t>--</t>
        </is>
      </c>
      <c r="AN15" s="3" t="inlineStr">
        <is>
          <t>--</t>
        </is>
      </c>
      <c r="AO15" s="3" t="inlineStr">
        <is>
          <t>--</t>
        </is>
      </c>
      <c r="AP15" s="3" t="inlineStr">
        <is>
          <t>--</t>
        </is>
      </c>
      <c r="AQ15" s="3" t="inlineStr">
        <is>
          <t>--</t>
        </is>
      </c>
      <c r="AR15" s="3" t="inlineStr">
        <is>
          <t>--</t>
        </is>
      </c>
      <c r="AS15" s="3" t="inlineStr">
        <is>
          <t>--</t>
        </is>
      </c>
      <c r="AT15" s="3" t="inlineStr">
        <is>
          <t>--</t>
        </is>
      </c>
      <c r="AU15" s="3" t="inlineStr">
        <is>
          <t>--</t>
        </is>
      </c>
      <c r="AV15" s="4" t="inlineStr">
        <is>
          <t>迟到25分钟 ;</t>
        </is>
      </c>
      <c r="AW15" s="3" t="inlineStr">
        <is>
          <t>正常 ;</t>
        </is>
      </c>
      <c r="AX15" s="3" t="inlineStr">
        <is>
          <t>正常 ;</t>
        </is>
      </c>
      <c r="AY15" s="5" t="inlineStr">
        <is>
          <t>正常（休息） ;</t>
        </is>
      </c>
      <c r="AZ15" s="5" t="inlineStr">
        <is>
          <t>正常（休息） ;</t>
        </is>
      </c>
      <c r="BA15" s="5" t="inlineStr">
        <is>
          <t>正常（休息） ;</t>
        </is>
      </c>
      <c r="BB15" s="3" t="inlineStr">
        <is>
          <t>正常 ;</t>
        </is>
      </c>
      <c r="BC15" s="3" t="inlineStr">
        <is>
          <t>正常 ;</t>
        </is>
      </c>
      <c r="BD15" s="3" t="inlineStr">
        <is>
          <t>正常 ;</t>
        </is>
      </c>
      <c r="BE15" s="3" t="inlineStr">
        <is>
          <t>正常 ;</t>
        </is>
      </c>
      <c r="BF15" s="3" t="inlineStr">
        <is>
          <t>正常 ;</t>
        </is>
      </c>
      <c r="BG15" s="5" t="inlineStr">
        <is>
          <t>正常（休息） ;</t>
        </is>
      </c>
      <c r="BH15" s="5" t="inlineStr">
        <is>
          <t>正常（休息） ;</t>
        </is>
      </c>
      <c r="BI15" s="4" t="inlineStr">
        <is>
          <t>迟到26分钟 ;</t>
        </is>
      </c>
      <c r="BJ15" s="4" t="inlineStr">
        <is>
          <t>迟到182分钟 ;</t>
        </is>
      </c>
      <c r="BK15" s="4" t="inlineStr">
        <is>
          <t>迟到26分钟 ;</t>
        </is>
      </c>
      <c r="BL15" s="3" t="inlineStr">
        <is>
          <t>正常 ;</t>
        </is>
      </c>
      <c r="BM15" s="3" t="inlineStr">
        <is>
          <t>正常 ;</t>
        </is>
      </c>
      <c r="BN15" s="5" t="inlineStr">
        <is>
          <t>正常（休息） ;</t>
        </is>
      </c>
      <c r="BO15" s="5" t="inlineStr">
        <is>
          <t>正常（休息） ;</t>
        </is>
      </c>
      <c r="BP15" s="3" t="inlineStr">
        <is>
          <t>正常 ;</t>
        </is>
      </c>
      <c r="BQ15" s="3" t="inlineStr">
        <is>
          <t>正常 ;</t>
        </is>
      </c>
      <c r="BR15" s="3" t="inlineStr">
        <is>
          <t>正常 ;</t>
        </is>
      </c>
      <c r="BS15" s="4" t="inlineStr">
        <is>
          <t>迟到27分钟 ;</t>
        </is>
      </c>
      <c r="BT15" s="3" t="inlineStr">
        <is>
          <t>正常 ;</t>
        </is>
      </c>
      <c r="BU15" s="5" t="inlineStr">
        <is>
          <t>正常（休息） ;</t>
        </is>
      </c>
      <c r="BV15" s="3" t="inlineStr">
        <is>
          <t>正常 ;</t>
        </is>
      </c>
      <c r="BW15" s="3" t="inlineStr">
        <is>
          <t>正常 ;</t>
        </is>
      </c>
      <c r="BX15" s="3" t="inlineStr">
        <is>
          <t>正常 ;</t>
        </is>
      </c>
      <c r="BY15" s="3" t="inlineStr">
        <is>
          <t>正常 ;</t>
        </is>
      </c>
    </row>
    <row r="16" hidden="1" ht="26.1" customHeight="1" s="1">
      <c r="A16" s="3" t="inlineStr">
        <is>
          <t>沈蓉</t>
        </is>
      </c>
      <c r="B16" s="3" t="inlineStr">
        <is>
          <t>shenrong</t>
        </is>
      </c>
      <c r="C16" s="3" t="inlineStr">
        <is>
          <t>健康科技康恩贝组客服考勤</t>
        </is>
      </c>
      <c r="D16" s="3" t="inlineStr">
        <is>
          <t>康恩贝/浙江康恩贝制药股份有限公司/浙江康恩贝健康科技有限公司/销售中心/营销部/客服组</t>
        </is>
      </c>
      <c r="E16" s="3" t="inlineStr">
        <is>
          <t>售前客服</t>
        </is>
      </c>
      <c r="F16" s="3" t="inlineStr">
        <is>
          <t>--</t>
        </is>
      </c>
      <c r="G16" s="3" t="n">
        <v>19</v>
      </c>
      <c r="H16" s="3" t="inlineStr">
        <is>
          <t>19.0</t>
        </is>
      </c>
      <c r="I16" s="3" t="inlineStr">
        <is>
          <t>11</t>
        </is>
      </c>
      <c r="J16" s="3" t="inlineStr">
        <is>
          <t>19</t>
        </is>
      </c>
      <c r="K16" s="3" t="inlineStr">
        <is>
          <t>0</t>
        </is>
      </c>
      <c r="L16" s="3" t="n">
        <v>152.5</v>
      </c>
      <c r="M16" s="3" t="inlineStr">
        <is>
          <t>164.0</t>
        </is>
      </c>
      <c r="N16" s="3" t="inlineStr">
        <is>
          <t>--</t>
        </is>
      </c>
      <c r="O16" s="3" t="inlineStr">
        <is>
          <t>--</t>
        </is>
      </c>
      <c r="P16" s="3" t="inlineStr">
        <is>
          <t>--</t>
        </is>
      </c>
      <c r="Q16" s="3" t="inlineStr">
        <is>
          <t>--</t>
        </is>
      </c>
      <c r="R16" s="3" t="inlineStr">
        <is>
          <t>--</t>
        </is>
      </c>
      <c r="S16" s="3" t="inlineStr">
        <is>
          <t>--</t>
        </is>
      </c>
      <c r="T16" s="3" t="inlineStr">
        <is>
          <t>--</t>
        </is>
      </c>
      <c r="U16" s="3" t="inlineStr">
        <is>
          <t>--</t>
        </is>
      </c>
      <c r="V16" s="3" t="inlineStr">
        <is>
          <t>--</t>
        </is>
      </c>
      <c r="W16" s="3" t="inlineStr">
        <is>
          <t>--</t>
        </is>
      </c>
      <c r="X16" s="3" t="inlineStr">
        <is>
          <t>--</t>
        </is>
      </c>
      <c r="Y16" s="3" t="inlineStr">
        <is>
          <t>--</t>
        </is>
      </c>
      <c r="Z16" s="3" t="inlineStr">
        <is>
          <t>--</t>
        </is>
      </c>
      <c r="AA16" s="3" t="inlineStr">
        <is>
          <t>--</t>
        </is>
      </c>
      <c r="AB16" s="3" t="inlineStr">
        <is>
          <t>--</t>
        </is>
      </c>
      <c r="AC16" s="3" t="inlineStr">
        <is>
          <t>--</t>
        </is>
      </c>
      <c r="AD16" s="3" t="inlineStr">
        <is>
          <t>--</t>
        </is>
      </c>
      <c r="AE16" s="3" t="inlineStr">
        <is>
          <t>--</t>
        </is>
      </c>
      <c r="AF16" s="3" t="inlineStr">
        <is>
          <t>--</t>
        </is>
      </c>
      <c r="AG16" s="3" t="inlineStr">
        <is>
          <t>--</t>
        </is>
      </c>
      <c r="AH16" s="3" t="inlineStr">
        <is>
          <t>--</t>
        </is>
      </c>
      <c r="AI16" s="3" t="inlineStr">
        <is>
          <t>--</t>
        </is>
      </c>
      <c r="AJ16" s="3" t="inlineStr">
        <is>
          <t>--</t>
        </is>
      </c>
      <c r="AK16" s="3" t="inlineStr">
        <is>
          <t>--</t>
        </is>
      </c>
      <c r="AL16" s="3" t="inlineStr">
        <is>
          <t>--</t>
        </is>
      </c>
      <c r="AM16" s="3" t="inlineStr">
        <is>
          <t>--</t>
        </is>
      </c>
      <c r="AN16" s="3" t="inlineStr">
        <is>
          <t>--</t>
        </is>
      </c>
      <c r="AO16" s="3" t="inlineStr">
        <is>
          <t>--</t>
        </is>
      </c>
      <c r="AP16" s="3" t="inlineStr">
        <is>
          <t>--</t>
        </is>
      </c>
      <c r="AQ16" s="3" t="inlineStr">
        <is>
          <t>--</t>
        </is>
      </c>
      <c r="AR16" s="3" t="inlineStr">
        <is>
          <t>--</t>
        </is>
      </c>
      <c r="AS16" s="3" t="inlineStr">
        <is>
          <t>--</t>
        </is>
      </c>
      <c r="AT16" s="3" t="inlineStr">
        <is>
          <t>--</t>
        </is>
      </c>
      <c r="AU16" s="3" t="inlineStr">
        <is>
          <t>--</t>
        </is>
      </c>
      <c r="AV16" s="3" t="inlineStr">
        <is>
          <t>正常 ;</t>
        </is>
      </c>
      <c r="AW16" s="3" t="inlineStr">
        <is>
          <t>正常 ;</t>
        </is>
      </c>
      <c r="AX16" s="3" t="inlineStr">
        <is>
          <t>正常 ;</t>
        </is>
      </c>
      <c r="AY16" s="5" t="inlineStr">
        <is>
          <t>正常（未排班） ;</t>
        </is>
      </c>
      <c r="AZ16" s="5" t="inlineStr">
        <is>
          <t>正常（未排班） ;</t>
        </is>
      </c>
      <c r="BA16" s="3" t="inlineStr">
        <is>
          <t>正常 ;</t>
        </is>
      </c>
      <c r="BB16" s="3" t="inlineStr">
        <is>
          <t>正常 ;</t>
        </is>
      </c>
      <c r="BC16" s="3" t="inlineStr">
        <is>
          <t>正常 ;</t>
        </is>
      </c>
      <c r="BD16" s="3" t="inlineStr">
        <is>
          <t>正常 ;</t>
        </is>
      </c>
      <c r="BE16" s="5" t="inlineStr">
        <is>
          <t>正常（未排班） ;</t>
        </is>
      </c>
      <c r="BF16" s="5" t="inlineStr">
        <is>
          <t>正常（未排班） ;</t>
        </is>
      </c>
      <c r="BG16" s="5" t="inlineStr">
        <is>
          <t>正常（未排班） ;</t>
        </is>
      </c>
      <c r="BH16" s="3" t="inlineStr">
        <is>
          <t>正常 ;</t>
        </is>
      </c>
      <c r="BI16" s="3" t="inlineStr">
        <is>
          <t>正常 ;</t>
        </is>
      </c>
      <c r="BJ16" s="3" t="inlineStr">
        <is>
          <t>正常 ;</t>
        </is>
      </c>
      <c r="BK16" s="3" t="inlineStr">
        <is>
          <t>正常 ;</t>
        </is>
      </c>
      <c r="BL16" s="3" t="inlineStr">
        <is>
          <t>正常 ;</t>
        </is>
      </c>
      <c r="BM16" s="5" t="inlineStr">
        <is>
          <t>正常（未排班） ;</t>
        </is>
      </c>
      <c r="BN16" s="5" t="inlineStr">
        <is>
          <t>正常（未排班） ;</t>
        </is>
      </c>
      <c r="BO16" s="3" t="inlineStr">
        <is>
          <t>正常 ;</t>
        </is>
      </c>
      <c r="BP16" s="3" t="inlineStr">
        <is>
          <t>正常 ;</t>
        </is>
      </c>
      <c r="BQ16" s="3" t="inlineStr">
        <is>
          <t>正常 ;</t>
        </is>
      </c>
      <c r="BR16" s="3" t="inlineStr">
        <is>
          <t>正常 ;</t>
        </is>
      </c>
      <c r="BS16" s="5" t="inlineStr">
        <is>
          <t>正常（未排班） ;</t>
        </is>
      </c>
      <c r="BT16" s="5" t="inlineStr">
        <is>
          <t>正常（未排班） ;</t>
        </is>
      </c>
      <c r="BU16" s="5" t="inlineStr">
        <is>
          <t>正常（未排班） ;</t>
        </is>
      </c>
      <c r="BV16" s="3" t="inlineStr">
        <is>
          <t>正常 ;</t>
        </is>
      </c>
      <c r="BW16" s="3" t="inlineStr">
        <is>
          <t>正常 ;</t>
        </is>
      </c>
      <c r="BX16" s="5" t="inlineStr">
        <is>
          <t>正常（未排班） ;</t>
        </is>
      </c>
      <c r="BY16" s="3" t="inlineStr">
        <is>
          <t>正常 ;</t>
        </is>
      </c>
    </row>
    <row r="17" hidden="1" ht="26.1" customHeight="1" s="1">
      <c r="A17" s="3" t="inlineStr">
        <is>
          <t>张雪梅</t>
        </is>
      </c>
      <c r="B17" s="3" t="inlineStr">
        <is>
          <t>zhangxm7</t>
        </is>
      </c>
      <c r="C17" s="3" t="inlineStr">
        <is>
          <t>健康消费品事业部打卡</t>
        </is>
      </c>
      <c r="D17" s="3" t="inlineStr">
        <is>
          <t>康恩贝/浙江康恩贝制药股份有限公司/浙江康恩贝健康科技有限公司/人力资源部</t>
        </is>
      </c>
      <c r="E17" s="3" t="inlineStr">
        <is>
          <t>组织发展专员</t>
        </is>
      </c>
      <c r="F17" s="3" t="inlineStr">
        <is>
          <t>--</t>
        </is>
      </c>
      <c r="G17" s="3" t="n">
        <v>22</v>
      </c>
      <c r="H17" s="3" t="inlineStr">
        <is>
          <t>22.0</t>
        </is>
      </c>
      <c r="I17" s="3" t="inlineStr">
        <is>
          <t>8</t>
        </is>
      </c>
      <c r="J17" s="3" t="inlineStr">
        <is>
          <t>20</t>
        </is>
      </c>
      <c r="K17" s="3" t="inlineStr">
        <is>
          <t>2</t>
        </is>
      </c>
      <c r="L17" s="3" t="n">
        <v>187</v>
      </c>
      <c r="M17" s="3" t="inlineStr">
        <is>
          <t>185.0</t>
        </is>
      </c>
      <c r="N17" s="4" t="n">
        <v>2</v>
      </c>
      <c r="O17" s="4" t="n">
        <v>1</v>
      </c>
      <c r="P17" s="4" t="inlineStr">
        <is>
          <t>256</t>
        </is>
      </c>
      <c r="Q17" s="3" t="inlineStr">
        <is>
          <t>--</t>
        </is>
      </c>
      <c r="R17" s="3" t="inlineStr">
        <is>
          <t>--</t>
        </is>
      </c>
      <c r="S17" s="3" t="inlineStr">
        <is>
          <t>--</t>
        </is>
      </c>
      <c r="T17" s="3" t="inlineStr">
        <is>
          <t>--</t>
        </is>
      </c>
      <c r="U17" s="4" t="n">
        <v>1</v>
      </c>
      <c r="V17" s="3" t="inlineStr">
        <is>
          <t>--</t>
        </is>
      </c>
      <c r="W17" s="3" t="inlineStr">
        <is>
          <t>--</t>
        </is>
      </c>
      <c r="X17" s="3" t="inlineStr">
        <is>
          <t>--</t>
        </is>
      </c>
      <c r="Y17" s="3" t="inlineStr">
        <is>
          <t>--</t>
        </is>
      </c>
      <c r="Z17" s="3" t="inlineStr">
        <is>
          <t>--</t>
        </is>
      </c>
      <c r="AA17" s="3" t="inlineStr">
        <is>
          <t>--</t>
        </is>
      </c>
      <c r="AB17" s="3" t="inlineStr">
        <is>
          <t>--</t>
        </is>
      </c>
      <c r="AC17" s="3" t="inlineStr">
        <is>
          <t>--</t>
        </is>
      </c>
      <c r="AD17" s="3" t="inlineStr">
        <is>
          <t>--</t>
        </is>
      </c>
      <c r="AE17" s="3" t="inlineStr">
        <is>
          <t>--</t>
        </is>
      </c>
      <c r="AF17" s="3" t="inlineStr">
        <is>
          <t>--</t>
        </is>
      </c>
      <c r="AG17" s="3" t="inlineStr">
        <is>
          <t>--</t>
        </is>
      </c>
      <c r="AH17" s="3" t="inlineStr">
        <is>
          <t>--</t>
        </is>
      </c>
      <c r="AI17" s="3" t="inlineStr">
        <is>
          <t>--</t>
        </is>
      </c>
      <c r="AJ17" s="3" t="inlineStr">
        <is>
          <t>--</t>
        </is>
      </c>
      <c r="AK17" s="3" t="inlineStr">
        <is>
          <t>--</t>
        </is>
      </c>
      <c r="AL17" s="3" t="inlineStr">
        <is>
          <t>--</t>
        </is>
      </c>
      <c r="AM17" s="3" t="inlineStr">
        <is>
          <t>--</t>
        </is>
      </c>
      <c r="AN17" s="3" t="inlineStr">
        <is>
          <t>--</t>
        </is>
      </c>
      <c r="AO17" s="3" t="inlineStr">
        <is>
          <t>--</t>
        </is>
      </c>
      <c r="AP17" s="3" t="inlineStr">
        <is>
          <t>--</t>
        </is>
      </c>
      <c r="AQ17" s="3" t="inlineStr">
        <is>
          <t>--</t>
        </is>
      </c>
      <c r="AR17" s="3" t="inlineStr">
        <is>
          <t>--</t>
        </is>
      </c>
      <c r="AS17" s="3" t="inlineStr">
        <is>
          <t>--</t>
        </is>
      </c>
      <c r="AT17" s="3" t="inlineStr">
        <is>
          <t>--</t>
        </is>
      </c>
      <c r="AU17" s="3" t="inlineStr">
        <is>
          <t>--</t>
        </is>
      </c>
      <c r="AV17" s="3" t="inlineStr">
        <is>
          <t>正常 ;</t>
        </is>
      </c>
      <c r="AW17" s="4" t="inlineStr">
        <is>
          <t>缺卡1次 ;</t>
        </is>
      </c>
      <c r="AX17" s="3" t="inlineStr">
        <is>
          <t>正常 ;</t>
        </is>
      </c>
      <c r="AY17" s="5" t="inlineStr">
        <is>
          <t>正常（休息） ;</t>
        </is>
      </c>
      <c r="AZ17" s="5" t="inlineStr">
        <is>
          <t>正常（休息） ;</t>
        </is>
      </c>
      <c r="BA17" s="5" t="inlineStr">
        <is>
          <t>正常（休息） ;</t>
        </is>
      </c>
      <c r="BB17" s="3" t="inlineStr">
        <is>
          <t>正常 ;</t>
        </is>
      </c>
      <c r="BC17" s="3" t="inlineStr">
        <is>
          <t>正常 ;</t>
        </is>
      </c>
      <c r="BD17" s="3" t="inlineStr">
        <is>
          <t>正常 ;</t>
        </is>
      </c>
      <c r="BE17" s="3" t="inlineStr">
        <is>
          <t>正常 ;</t>
        </is>
      </c>
      <c r="BF17" s="3" t="inlineStr">
        <is>
          <t>正常 ;</t>
        </is>
      </c>
      <c r="BG17" s="5" t="inlineStr">
        <is>
          <t>正常（休息） ;</t>
        </is>
      </c>
      <c r="BH17" s="5" t="inlineStr">
        <is>
          <t>正常（休息） ;</t>
        </is>
      </c>
      <c r="BI17" s="3" t="inlineStr">
        <is>
          <t>正常 ;</t>
        </is>
      </c>
      <c r="BJ17" s="3" t="inlineStr">
        <is>
          <t>正常 ;</t>
        </is>
      </c>
      <c r="BK17" s="4" t="inlineStr">
        <is>
          <t>迟到256分钟 ;</t>
        </is>
      </c>
      <c r="BL17" s="3" t="inlineStr">
        <is>
          <t>正常 ;</t>
        </is>
      </c>
      <c r="BM17" s="3" t="inlineStr">
        <is>
          <t>正常 ;</t>
        </is>
      </c>
      <c r="BN17" s="5" t="inlineStr">
        <is>
          <t>正常（休息） ;</t>
        </is>
      </c>
      <c r="BO17" s="5" t="inlineStr">
        <is>
          <t>正常（休息） ;</t>
        </is>
      </c>
      <c r="BP17" s="3" t="inlineStr">
        <is>
          <t>正常 ;</t>
        </is>
      </c>
      <c r="BQ17" s="3" t="inlineStr">
        <is>
          <t>正常 ;</t>
        </is>
      </c>
      <c r="BR17" s="3" t="inlineStr">
        <is>
          <t>正常 ;</t>
        </is>
      </c>
      <c r="BS17" s="3" t="inlineStr">
        <is>
          <t>正常 ;</t>
        </is>
      </c>
      <c r="BT17" s="3" t="inlineStr">
        <is>
          <t>正常 ;</t>
        </is>
      </c>
      <c r="BU17" s="5" t="inlineStr">
        <is>
          <t>正常（休息） ;</t>
        </is>
      </c>
      <c r="BV17" s="3" t="inlineStr">
        <is>
          <t>正常 ;</t>
        </is>
      </c>
      <c r="BW17" s="3" t="inlineStr">
        <is>
          <t>正常 ;</t>
        </is>
      </c>
      <c r="BX17" s="3" t="inlineStr">
        <is>
          <t>正常 ;</t>
        </is>
      </c>
      <c r="BY17" s="3" t="inlineStr">
        <is>
          <t>正常 ;</t>
        </is>
      </c>
    </row>
    <row r="18" hidden="1" ht="26.1" customHeight="1" s="1">
      <c r="A18" s="3" t="inlineStr">
        <is>
          <t>王凯铭</t>
        </is>
      </c>
      <c r="B18" s="3" t="inlineStr">
        <is>
          <t>wangkm</t>
        </is>
      </c>
      <c r="C18" s="3" t="inlineStr">
        <is>
          <t>健康消费品事业部打卡</t>
        </is>
      </c>
      <c r="D18" s="3" t="inlineStr">
        <is>
          <t>康恩贝/浙江康恩贝制药股份有限公司/浙江康恩贝健康科技有限公司/品牌运营部/电商设计组</t>
        </is>
      </c>
      <c r="E18" s="3" t="inlineStr">
        <is>
          <t>资深设计师</t>
        </is>
      </c>
      <c r="F18" s="3" t="inlineStr">
        <is>
          <t>--</t>
        </is>
      </c>
      <c r="G18" s="3" t="n">
        <v>22</v>
      </c>
      <c r="H18" s="3" t="inlineStr">
        <is>
          <t>22.0</t>
        </is>
      </c>
      <c r="I18" s="3" t="inlineStr">
        <is>
          <t>8</t>
        </is>
      </c>
      <c r="J18" s="3" t="inlineStr">
        <is>
          <t>18</t>
        </is>
      </c>
      <c r="K18" s="3" t="inlineStr">
        <is>
          <t>4</t>
        </is>
      </c>
      <c r="L18" s="3" t="n">
        <v>187</v>
      </c>
      <c r="M18" s="3" t="inlineStr">
        <is>
          <t>196.0</t>
        </is>
      </c>
      <c r="N18" s="4" t="n">
        <v>4</v>
      </c>
      <c r="O18" s="4" t="n">
        <v>4</v>
      </c>
      <c r="P18" s="4" t="inlineStr">
        <is>
          <t>459</t>
        </is>
      </c>
      <c r="Q18" s="3" t="inlineStr">
        <is>
          <t>--</t>
        </is>
      </c>
      <c r="R18" s="3" t="inlineStr">
        <is>
          <t>--</t>
        </is>
      </c>
      <c r="S18" s="3" t="inlineStr">
        <is>
          <t>--</t>
        </is>
      </c>
      <c r="T18" s="3" t="inlineStr">
        <is>
          <t>--</t>
        </is>
      </c>
      <c r="U18" s="3" t="inlineStr">
        <is>
          <t>--</t>
        </is>
      </c>
      <c r="V18" s="3" t="inlineStr">
        <is>
          <t>--</t>
        </is>
      </c>
      <c r="W18" s="3" t="inlineStr">
        <is>
          <t>--</t>
        </is>
      </c>
      <c r="X18" s="3" t="inlineStr">
        <is>
          <t>--</t>
        </is>
      </c>
      <c r="Y18" s="3" t="inlineStr">
        <is>
          <t>--</t>
        </is>
      </c>
      <c r="Z18" s="3" t="inlineStr">
        <is>
          <t>--</t>
        </is>
      </c>
      <c r="AA18" s="3" t="inlineStr">
        <is>
          <t>--</t>
        </is>
      </c>
      <c r="AB18" s="3" t="inlineStr">
        <is>
          <t>--</t>
        </is>
      </c>
      <c r="AC18" s="3" t="inlineStr">
        <is>
          <t>--</t>
        </is>
      </c>
      <c r="AD18" s="3" t="inlineStr">
        <is>
          <t>--</t>
        </is>
      </c>
      <c r="AE18" s="3" t="inlineStr">
        <is>
          <t>--</t>
        </is>
      </c>
      <c r="AF18" s="3" t="inlineStr">
        <is>
          <t>--</t>
        </is>
      </c>
      <c r="AG18" s="3" t="inlineStr">
        <is>
          <t>--</t>
        </is>
      </c>
      <c r="AH18" s="3" t="inlineStr">
        <is>
          <t>--</t>
        </is>
      </c>
      <c r="AI18" s="3" t="inlineStr">
        <is>
          <t>--</t>
        </is>
      </c>
      <c r="AJ18" s="3" t="inlineStr">
        <is>
          <t>--</t>
        </is>
      </c>
      <c r="AK18" s="3" t="inlineStr">
        <is>
          <t>--</t>
        </is>
      </c>
      <c r="AL18" s="3" t="inlineStr">
        <is>
          <t>--</t>
        </is>
      </c>
      <c r="AM18" s="3" t="inlineStr">
        <is>
          <t>--</t>
        </is>
      </c>
      <c r="AN18" s="3" t="inlineStr">
        <is>
          <t>--</t>
        </is>
      </c>
      <c r="AO18" s="3" t="inlineStr">
        <is>
          <t>--</t>
        </is>
      </c>
      <c r="AP18" s="3" t="inlineStr">
        <is>
          <t>--</t>
        </is>
      </c>
      <c r="AQ18" s="3" t="inlineStr">
        <is>
          <t>--</t>
        </is>
      </c>
      <c r="AR18" s="3" t="inlineStr">
        <is>
          <t>--</t>
        </is>
      </c>
      <c r="AS18" s="3" t="inlineStr">
        <is>
          <t>--</t>
        </is>
      </c>
      <c r="AT18" s="3" t="inlineStr">
        <is>
          <t>--</t>
        </is>
      </c>
      <c r="AU18" s="3" t="inlineStr">
        <is>
          <t>--</t>
        </is>
      </c>
      <c r="AV18" s="3" t="inlineStr">
        <is>
          <t>正常 ;</t>
        </is>
      </c>
      <c r="AW18" s="3" t="inlineStr">
        <is>
          <t>正常 ;</t>
        </is>
      </c>
      <c r="AX18" s="3" t="inlineStr">
        <is>
          <t>正常 ;</t>
        </is>
      </c>
      <c r="AY18" s="5" t="inlineStr">
        <is>
          <t>正常（休息） ;</t>
        </is>
      </c>
      <c r="AZ18" s="5" t="inlineStr">
        <is>
          <t>正常（休息） ;</t>
        </is>
      </c>
      <c r="BA18" s="5" t="inlineStr">
        <is>
          <t>正常（休息） ;</t>
        </is>
      </c>
      <c r="BB18" s="3" t="inlineStr">
        <is>
          <t>正常 ;</t>
        </is>
      </c>
      <c r="BC18" s="3" t="inlineStr">
        <is>
          <t>正常 ;</t>
        </is>
      </c>
      <c r="BD18" s="4" t="inlineStr">
        <is>
          <t>迟到2分钟 ;</t>
        </is>
      </c>
      <c r="BE18" s="3" t="inlineStr">
        <is>
          <t>正常 ;</t>
        </is>
      </c>
      <c r="BF18" s="3" t="inlineStr">
        <is>
          <t>正常 ;</t>
        </is>
      </c>
      <c r="BG18" s="5" t="inlineStr">
        <is>
          <t>正常（休息） ;</t>
        </is>
      </c>
      <c r="BH18" s="5" t="inlineStr">
        <is>
          <t>正常（休息） ;</t>
        </is>
      </c>
      <c r="BI18" s="3" t="inlineStr">
        <is>
          <t>正常 ;</t>
        </is>
      </c>
      <c r="BJ18" s="4" t="inlineStr">
        <is>
          <t>迟到120分钟 ;</t>
        </is>
      </c>
      <c r="BK18" s="3" t="inlineStr">
        <is>
          <t>正常 ;</t>
        </is>
      </c>
      <c r="BL18" s="3" t="inlineStr">
        <is>
          <t>正常 ;</t>
        </is>
      </c>
      <c r="BM18" s="3" t="inlineStr">
        <is>
          <t>正常 ;</t>
        </is>
      </c>
      <c r="BN18" s="5" t="inlineStr">
        <is>
          <t>正常（休息） ;</t>
        </is>
      </c>
      <c r="BO18" s="5" t="inlineStr">
        <is>
          <t>正常（休息） ;</t>
        </is>
      </c>
      <c r="BP18" s="3" t="inlineStr">
        <is>
          <t>正常 ;</t>
        </is>
      </c>
      <c r="BQ18" s="4" t="inlineStr">
        <is>
          <t>迟到102分钟 ;</t>
        </is>
      </c>
      <c r="BR18" s="3" t="inlineStr">
        <is>
          <t>正常 ;</t>
        </is>
      </c>
      <c r="BS18" s="3" t="inlineStr">
        <is>
          <t>正常 ;</t>
        </is>
      </c>
      <c r="BT18" s="3" t="inlineStr">
        <is>
          <t>正常 ;</t>
        </is>
      </c>
      <c r="BU18" s="5" t="inlineStr">
        <is>
          <t>正常（休息） ;</t>
        </is>
      </c>
      <c r="BV18" s="3" t="inlineStr">
        <is>
          <t>正常 ;</t>
        </is>
      </c>
      <c r="BW18" s="3" t="inlineStr">
        <is>
          <t>正常 ;</t>
        </is>
      </c>
      <c r="BX18" s="3" t="inlineStr">
        <is>
          <t>正常 ;</t>
        </is>
      </c>
      <c r="BY18" s="4" t="inlineStr">
        <is>
          <t>迟到235分钟 ;</t>
        </is>
      </c>
    </row>
    <row r="19" hidden="1" ht="26.1" customHeight="1" s="1">
      <c r="A19" s="3" t="inlineStr">
        <is>
          <t>杨洋</t>
        </is>
      </c>
      <c r="B19" s="3" t="inlineStr">
        <is>
          <t>yangyang9</t>
        </is>
      </c>
      <c r="C19" s="3" t="inlineStr">
        <is>
          <t>杭州康恩贝线上医药</t>
        </is>
      </c>
      <c r="D19" s="3" t="inlineStr">
        <is>
          <t>康恩贝/浙江康恩贝制药股份有限公司/浙江康恩贝健康科技有限公司/浙江康恩贝大药房连锁有限公司/线上医药业务部/POP运营组;康恩贝/浙江康恩贝制药股份有限公司/浙江康恩贝健康科技有限公司/销售中心/线上医药业务/POP运营组</t>
        </is>
      </c>
      <c r="E19" s="3" t="inlineStr">
        <is>
          <t>营销助理</t>
        </is>
      </c>
      <c r="F19" s="3" t="inlineStr">
        <is>
          <t>--</t>
        </is>
      </c>
      <c r="G19" s="3" t="n">
        <v>22</v>
      </c>
      <c r="H19" s="3" t="inlineStr">
        <is>
          <t>22.0</t>
        </is>
      </c>
      <c r="I19" s="3" t="inlineStr">
        <is>
          <t>8</t>
        </is>
      </c>
      <c r="J19" s="3" t="inlineStr">
        <is>
          <t>20</t>
        </is>
      </c>
      <c r="K19" s="3" t="inlineStr">
        <is>
          <t>2</t>
        </is>
      </c>
      <c r="L19" s="3" t="n">
        <v>187</v>
      </c>
      <c r="M19" s="3" t="inlineStr">
        <is>
          <t>202.0</t>
        </is>
      </c>
      <c r="N19" s="4" t="n">
        <v>2</v>
      </c>
      <c r="O19" s="4" t="n">
        <v>1</v>
      </c>
      <c r="P19" s="4" t="inlineStr">
        <is>
          <t>178</t>
        </is>
      </c>
      <c r="Q19" s="4" t="n">
        <v>1</v>
      </c>
      <c r="R19" s="4" t="inlineStr">
        <is>
          <t>257</t>
        </is>
      </c>
      <c r="S19" s="3" t="inlineStr">
        <is>
          <t>--</t>
        </is>
      </c>
      <c r="T19" s="3" t="inlineStr">
        <is>
          <t>--</t>
        </is>
      </c>
      <c r="U19" s="3" t="inlineStr">
        <is>
          <t>--</t>
        </is>
      </c>
      <c r="V19" s="3" t="inlineStr">
        <is>
          <t>--</t>
        </is>
      </c>
      <c r="W19" s="3" t="inlineStr">
        <is>
          <t>--</t>
        </is>
      </c>
      <c r="X19" s="3" t="inlineStr">
        <is>
          <t>--</t>
        </is>
      </c>
      <c r="Y19" s="3" t="inlineStr">
        <is>
          <t>--</t>
        </is>
      </c>
      <c r="Z19" s="3" t="inlineStr">
        <is>
          <t>--</t>
        </is>
      </c>
      <c r="AA19" s="3" t="inlineStr">
        <is>
          <t>--</t>
        </is>
      </c>
      <c r="AB19" s="3" t="inlineStr">
        <is>
          <t>--</t>
        </is>
      </c>
      <c r="AC19" s="3" t="inlineStr">
        <is>
          <t>--</t>
        </is>
      </c>
      <c r="AD19" s="3" t="inlineStr">
        <is>
          <t>--</t>
        </is>
      </c>
      <c r="AE19" s="3" t="inlineStr">
        <is>
          <t>--</t>
        </is>
      </c>
      <c r="AF19" s="3" t="inlineStr">
        <is>
          <t>--</t>
        </is>
      </c>
      <c r="AG19" s="3" t="inlineStr">
        <is>
          <t>--</t>
        </is>
      </c>
      <c r="AH19" s="3" t="inlineStr">
        <is>
          <t>--</t>
        </is>
      </c>
      <c r="AI19" s="3" t="inlineStr">
        <is>
          <t>--</t>
        </is>
      </c>
      <c r="AJ19" s="3" t="inlineStr">
        <is>
          <t>--</t>
        </is>
      </c>
      <c r="AK19" s="3" t="inlineStr">
        <is>
          <t>--</t>
        </is>
      </c>
      <c r="AL19" s="3" t="inlineStr">
        <is>
          <t>--</t>
        </is>
      </c>
      <c r="AM19" s="3" t="inlineStr">
        <is>
          <t>--</t>
        </is>
      </c>
      <c r="AN19" s="3" t="inlineStr">
        <is>
          <t>--</t>
        </is>
      </c>
      <c r="AO19" s="3" t="inlineStr">
        <is>
          <t>--</t>
        </is>
      </c>
      <c r="AP19" s="3" t="inlineStr">
        <is>
          <t>--</t>
        </is>
      </c>
      <c r="AQ19" s="3" t="inlineStr">
        <is>
          <t>--</t>
        </is>
      </c>
      <c r="AR19" s="3" t="inlineStr">
        <is>
          <t>--</t>
        </is>
      </c>
      <c r="AS19" s="3" t="inlineStr">
        <is>
          <t>--</t>
        </is>
      </c>
      <c r="AT19" s="3" t="inlineStr">
        <is>
          <t>--</t>
        </is>
      </c>
      <c r="AU19" s="3" t="inlineStr">
        <is>
          <t>--</t>
        </is>
      </c>
      <c r="AV19" s="3" t="inlineStr">
        <is>
          <t>正常 ;</t>
        </is>
      </c>
      <c r="AW19" s="3" t="inlineStr">
        <is>
          <t>正常 ;</t>
        </is>
      </c>
      <c r="AX19" s="3" t="inlineStr">
        <is>
          <t>正常 ;</t>
        </is>
      </c>
      <c r="AY19" s="5" t="inlineStr">
        <is>
          <t>正常（休息） ;</t>
        </is>
      </c>
      <c r="AZ19" s="5" t="inlineStr">
        <is>
          <t>正常（休息） ;</t>
        </is>
      </c>
      <c r="BA19" s="5" t="inlineStr">
        <is>
          <t>正常（休息） ;</t>
        </is>
      </c>
      <c r="BB19" s="3" t="inlineStr">
        <is>
          <t>正常 ;</t>
        </is>
      </c>
      <c r="BC19" s="4" t="inlineStr">
        <is>
          <t>早退257分钟 ;</t>
        </is>
      </c>
      <c r="BD19" s="3" t="inlineStr">
        <is>
          <t>正常 ;</t>
        </is>
      </c>
      <c r="BE19" s="3" t="inlineStr">
        <is>
          <t>正常 ;</t>
        </is>
      </c>
      <c r="BF19" s="3" t="inlineStr">
        <is>
          <t>正常 ;</t>
        </is>
      </c>
      <c r="BG19" s="5" t="inlineStr">
        <is>
          <t>正常（休息） ;</t>
        </is>
      </c>
      <c r="BH19" s="5" t="inlineStr">
        <is>
          <t>正常（休息） ;</t>
        </is>
      </c>
      <c r="BI19" s="3" t="inlineStr">
        <is>
          <t>正常 ;</t>
        </is>
      </c>
      <c r="BJ19" s="4" t="inlineStr">
        <is>
          <t>迟到178分钟 ;</t>
        </is>
      </c>
      <c r="BK19" s="3" t="inlineStr">
        <is>
          <t>正常 ;</t>
        </is>
      </c>
      <c r="BL19" s="3" t="inlineStr">
        <is>
          <t>正常 ;</t>
        </is>
      </c>
      <c r="BM19" s="3" t="inlineStr">
        <is>
          <t>正常 ;</t>
        </is>
      </c>
      <c r="BN19" s="5" t="inlineStr">
        <is>
          <t>正常（休息） ;</t>
        </is>
      </c>
      <c r="BO19" s="5" t="inlineStr">
        <is>
          <t>正常（休息） ;</t>
        </is>
      </c>
      <c r="BP19" s="3" t="inlineStr">
        <is>
          <t>正常 ;</t>
        </is>
      </c>
      <c r="BQ19" s="3" t="inlineStr">
        <is>
          <t>正常 ;</t>
        </is>
      </c>
      <c r="BR19" s="3" t="inlineStr">
        <is>
          <t>正常 ;</t>
        </is>
      </c>
      <c r="BS19" s="3" t="inlineStr">
        <is>
          <t>正常 ;</t>
        </is>
      </c>
      <c r="BT19" s="3" t="inlineStr">
        <is>
          <t>正常 ;</t>
        </is>
      </c>
      <c r="BU19" s="5" t="inlineStr">
        <is>
          <t>正常（休息） ;</t>
        </is>
      </c>
      <c r="BV19" s="3" t="inlineStr">
        <is>
          <t>正常 ;</t>
        </is>
      </c>
      <c r="BW19" s="3" t="inlineStr">
        <is>
          <t>正常 ;</t>
        </is>
      </c>
      <c r="BX19" s="3" t="inlineStr">
        <is>
          <t>正常 ;</t>
        </is>
      </c>
      <c r="BY19" s="3" t="inlineStr">
        <is>
          <t>正常 ;</t>
        </is>
      </c>
    </row>
    <row r="20" hidden="1" ht="26.1" customHeight="1" s="1">
      <c r="A20" s="3" t="inlineStr">
        <is>
          <t>吴多多</t>
        </is>
      </c>
      <c r="B20" s="3" t="inlineStr">
        <is>
          <t>wudd</t>
        </is>
      </c>
      <c r="C20" s="3" t="inlineStr">
        <is>
          <t>健康科技康恩贝组客服考勤</t>
        </is>
      </c>
      <c r="D20" s="3" t="inlineStr">
        <is>
          <t>康恩贝/浙江康恩贝制药股份有限公司/浙江康恩贝健康科技有限公司/销售中心/营销部/客服组</t>
        </is>
      </c>
      <c r="E20" s="3" t="inlineStr">
        <is>
          <t>售前客服</t>
        </is>
      </c>
      <c r="F20" s="3" t="inlineStr">
        <is>
          <t>--</t>
        </is>
      </c>
      <c r="G20" s="3" t="n">
        <v>21</v>
      </c>
      <c r="H20" s="3" t="inlineStr">
        <is>
          <t>21.0</t>
        </is>
      </c>
      <c r="I20" s="3" t="inlineStr">
        <is>
          <t>9</t>
        </is>
      </c>
      <c r="J20" s="3" t="inlineStr">
        <is>
          <t>17</t>
        </is>
      </c>
      <c r="K20" s="3" t="inlineStr">
        <is>
          <t>4</t>
        </is>
      </c>
      <c r="L20" s="3" t="n">
        <v>167</v>
      </c>
      <c r="M20" s="3" t="inlineStr">
        <is>
          <t>176.0</t>
        </is>
      </c>
      <c r="N20" s="4" t="n">
        <v>4</v>
      </c>
      <c r="O20" s="4" t="n">
        <v>3</v>
      </c>
      <c r="P20" s="4" t="inlineStr">
        <is>
          <t>47</t>
        </is>
      </c>
      <c r="Q20" s="3" t="inlineStr">
        <is>
          <t>--</t>
        </is>
      </c>
      <c r="R20" s="3" t="inlineStr">
        <is>
          <t>--</t>
        </is>
      </c>
      <c r="S20" s="3" t="inlineStr">
        <is>
          <t>--</t>
        </is>
      </c>
      <c r="T20" s="3" t="inlineStr">
        <is>
          <t>--</t>
        </is>
      </c>
      <c r="U20" s="4" t="n">
        <v>1</v>
      </c>
      <c r="V20" s="3" t="inlineStr">
        <is>
          <t>--</t>
        </is>
      </c>
      <c r="W20" s="3" t="inlineStr">
        <is>
          <t>--</t>
        </is>
      </c>
      <c r="X20" s="3" t="inlineStr">
        <is>
          <t>--</t>
        </is>
      </c>
      <c r="Y20" s="3" t="inlineStr">
        <is>
          <t>--</t>
        </is>
      </c>
      <c r="Z20" s="3" t="inlineStr">
        <is>
          <t>--</t>
        </is>
      </c>
      <c r="AA20" s="3" t="inlineStr">
        <is>
          <t>--</t>
        </is>
      </c>
      <c r="AB20" s="3" t="inlineStr">
        <is>
          <t>--</t>
        </is>
      </c>
      <c r="AC20" s="3" t="inlineStr">
        <is>
          <t>--</t>
        </is>
      </c>
      <c r="AD20" s="3" t="inlineStr">
        <is>
          <t>--</t>
        </is>
      </c>
      <c r="AE20" s="3" t="inlineStr">
        <is>
          <t>--</t>
        </is>
      </c>
      <c r="AF20" s="3" t="inlineStr">
        <is>
          <t>--</t>
        </is>
      </c>
      <c r="AG20" s="3" t="inlineStr">
        <is>
          <t>--</t>
        </is>
      </c>
      <c r="AH20" s="3" t="inlineStr">
        <is>
          <t>--</t>
        </is>
      </c>
      <c r="AI20" s="3" t="inlineStr">
        <is>
          <t>--</t>
        </is>
      </c>
      <c r="AJ20" s="3" t="inlineStr">
        <is>
          <t>--</t>
        </is>
      </c>
      <c r="AK20" s="3" t="inlineStr">
        <is>
          <t>--</t>
        </is>
      </c>
      <c r="AL20" s="3" t="inlineStr">
        <is>
          <t>--</t>
        </is>
      </c>
      <c r="AM20" s="3" t="inlineStr">
        <is>
          <t>--</t>
        </is>
      </c>
      <c r="AN20" s="3" t="inlineStr">
        <is>
          <t>--</t>
        </is>
      </c>
      <c r="AO20" s="3" t="inlineStr">
        <is>
          <t>--</t>
        </is>
      </c>
      <c r="AP20" s="3" t="inlineStr">
        <is>
          <t>--</t>
        </is>
      </c>
      <c r="AQ20" s="3" t="inlineStr">
        <is>
          <t>--</t>
        </is>
      </c>
      <c r="AR20" s="3" t="inlineStr">
        <is>
          <t>--</t>
        </is>
      </c>
      <c r="AS20" s="3" t="inlineStr">
        <is>
          <t>--</t>
        </is>
      </c>
      <c r="AT20" s="3" t="inlineStr">
        <is>
          <t>--</t>
        </is>
      </c>
      <c r="AU20" s="3" t="inlineStr">
        <is>
          <t>--</t>
        </is>
      </c>
      <c r="AV20" s="5" t="inlineStr">
        <is>
          <t>正常（未排班） ;</t>
        </is>
      </c>
      <c r="AW20" s="3" t="inlineStr">
        <is>
          <t>正常 ;</t>
        </is>
      </c>
      <c r="AX20" s="3" t="inlineStr">
        <is>
          <t>正常 ;</t>
        </is>
      </c>
      <c r="AY20" s="5" t="inlineStr">
        <is>
          <t>正常（未排班） ;</t>
        </is>
      </c>
      <c r="AZ20" s="3" t="inlineStr">
        <is>
          <t>正常 ;</t>
        </is>
      </c>
      <c r="BA20" s="3" t="inlineStr">
        <is>
          <t>正常 ;</t>
        </is>
      </c>
      <c r="BB20" s="5" t="inlineStr">
        <is>
          <t>正常（未排班） ;</t>
        </is>
      </c>
      <c r="BC20" s="4" t="inlineStr">
        <is>
          <t>缺卡1次 ;</t>
        </is>
      </c>
      <c r="BD20" s="3" t="inlineStr">
        <is>
          <t>正常 ;</t>
        </is>
      </c>
      <c r="BE20" s="3" t="inlineStr">
        <is>
          <t>正常 ;</t>
        </is>
      </c>
      <c r="BF20" s="4" t="inlineStr">
        <is>
          <t>迟到8分钟 ;</t>
        </is>
      </c>
      <c r="BG20" s="3" t="inlineStr">
        <is>
          <t>正常 ;</t>
        </is>
      </c>
      <c r="BH20" s="3" t="inlineStr">
        <is>
          <t>正常 ;</t>
        </is>
      </c>
      <c r="BI20" s="5" t="inlineStr">
        <is>
          <t>正常（未排班） ;</t>
        </is>
      </c>
      <c r="BJ20" s="5" t="inlineStr">
        <is>
          <t>正常（未排班） ;</t>
        </is>
      </c>
      <c r="BK20" s="3" t="inlineStr">
        <is>
          <t>正常 ;</t>
        </is>
      </c>
      <c r="BL20" s="3" t="inlineStr">
        <is>
          <t>正常 ;</t>
        </is>
      </c>
      <c r="BM20" s="4" t="inlineStr">
        <is>
          <t>迟到31分钟 ;</t>
        </is>
      </c>
      <c r="BN20" s="3" t="inlineStr">
        <is>
          <t>正常 ;</t>
        </is>
      </c>
      <c r="BO20" s="5" t="inlineStr">
        <is>
          <t>正常（未排班） ;</t>
        </is>
      </c>
      <c r="BP20" s="5" t="inlineStr">
        <is>
          <t>正常（未排班） ;</t>
        </is>
      </c>
      <c r="BQ20" s="3" t="inlineStr">
        <is>
          <t>正常 ;</t>
        </is>
      </c>
      <c r="BR20" s="3" t="inlineStr">
        <is>
          <t>正常 ;</t>
        </is>
      </c>
      <c r="BS20" s="3" t="inlineStr">
        <is>
          <t>正常 ;</t>
        </is>
      </c>
      <c r="BT20" s="3" t="inlineStr">
        <is>
          <t>正常 ;</t>
        </is>
      </c>
      <c r="BU20" s="4" t="inlineStr">
        <is>
          <t>迟到8分钟 ;</t>
        </is>
      </c>
      <c r="BV20" s="5" t="inlineStr">
        <is>
          <t>正常（未排班） ;</t>
        </is>
      </c>
      <c r="BW20" s="5" t="inlineStr">
        <is>
          <t>正常（未排班） ;</t>
        </is>
      </c>
      <c r="BX20" s="3" t="inlineStr">
        <is>
          <t>正常 ;</t>
        </is>
      </c>
      <c r="BY20" s="3" t="inlineStr">
        <is>
          <t>正常 ;</t>
        </is>
      </c>
    </row>
    <row r="21" hidden="1" ht="26.1" customHeight="1" s="1">
      <c r="A21" s="3" t="inlineStr">
        <is>
          <t>胡春笋</t>
        </is>
      </c>
      <c r="B21" s="3" t="inlineStr">
        <is>
          <t>hucs</t>
        </is>
      </c>
      <c r="C21" s="3" t="inlineStr">
        <is>
          <t>健康科技康恩贝组客服考勤</t>
        </is>
      </c>
      <c r="D21" s="3" t="inlineStr">
        <is>
          <t>康恩贝/浙江康恩贝制药股份有限公司/浙江康恩贝健康科技有限公司/销售中心/营销部/客服组</t>
        </is>
      </c>
      <c r="E21" s="3" t="inlineStr">
        <is>
          <t>售前客服</t>
        </is>
      </c>
      <c r="F21" s="3" t="inlineStr">
        <is>
          <t>--</t>
        </is>
      </c>
      <c r="G21" s="3" t="n">
        <v>21</v>
      </c>
      <c r="H21" s="3" t="inlineStr">
        <is>
          <t>21.0</t>
        </is>
      </c>
      <c r="I21" s="3" t="inlineStr">
        <is>
          <t>9</t>
        </is>
      </c>
      <c r="J21" s="3" t="inlineStr">
        <is>
          <t>19</t>
        </is>
      </c>
      <c r="K21" s="3" t="inlineStr">
        <is>
          <t>2</t>
        </is>
      </c>
      <c r="L21" s="3" t="n">
        <v>167.5</v>
      </c>
      <c r="M21" s="3" t="inlineStr">
        <is>
          <t>179.0</t>
        </is>
      </c>
      <c r="N21" s="4" t="n">
        <v>2</v>
      </c>
      <c r="O21" s="4" t="n">
        <v>2</v>
      </c>
      <c r="P21" s="4" t="inlineStr">
        <is>
          <t>42</t>
        </is>
      </c>
      <c r="Q21" s="3" t="inlineStr">
        <is>
          <t>--</t>
        </is>
      </c>
      <c r="R21" s="3" t="inlineStr">
        <is>
          <t>--</t>
        </is>
      </c>
      <c r="S21" s="3" t="inlineStr">
        <is>
          <t>--</t>
        </is>
      </c>
      <c r="T21" s="3" t="inlineStr">
        <is>
          <t>--</t>
        </is>
      </c>
      <c r="U21" s="3" t="inlineStr">
        <is>
          <t>--</t>
        </is>
      </c>
      <c r="V21" s="3" t="inlineStr">
        <is>
          <t>--</t>
        </is>
      </c>
      <c r="W21" s="3" t="inlineStr">
        <is>
          <t>--</t>
        </is>
      </c>
      <c r="X21" s="3" t="inlineStr">
        <is>
          <t>--</t>
        </is>
      </c>
      <c r="Y21" s="3" t="inlineStr">
        <is>
          <t>--</t>
        </is>
      </c>
      <c r="Z21" s="3" t="inlineStr">
        <is>
          <t>--</t>
        </is>
      </c>
      <c r="AA21" s="3" t="inlineStr">
        <is>
          <t>--</t>
        </is>
      </c>
      <c r="AB21" s="3" t="inlineStr">
        <is>
          <t>--</t>
        </is>
      </c>
      <c r="AC21" s="3" t="inlineStr">
        <is>
          <t>--</t>
        </is>
      </c>
      <c r="AD21" s="3" t="inlineStr">
        <is>
          <t>--</t>
        </is>
      </c>
      <c r="AE21" s="3" t="inlineStr">
        <is>
          <t>--</t>
        </is>
      </c>
      <c r="AF21" s="3" t="inlineStr">
        <is>
          <t>--</t>
        </is>
      </c>
      <c r="AG21" s="3" t="inlineStr">
        <is>
          <t>--</t>
        </is>
      </c>
      <c r="AH21" s="3" t="inlineStr">
        <is>
          <t>--</t>
        </is>
      </c>
      <c r="AI21" s="3" t="inlineStr">
        <is>
          <t>--</t>
        </is>
      </c>
      <c r="AJ21" s="3" t="inlineStr">
        <is>
          <t>--</t>
        </is>
      </c>
      <c r="AK21" s="3" t="inlineStr">
        <is>
          <t>--</t>
        </is>
      </c>
      <c r="AL21" s="3" t="inlineStr">
        <is>
          <t>--</t>
        </is>
      </c>
      <c r="AM21" s="3" t="inlineStr">
        <is>
          <t>--</t>
        </is>
      </c>
      <c r="AN21" s="3" t="inlineStr">
        <is>
          <t>--</t>
        </is>
      </c>
      <c r="AO21" s="3" t="inlineStr">
        <is>
          <t>--</t>
        </is>
      </c>
      <c r="AP21" s="3" t="inlineStr">
        <is>
          <t>--</t>
        </is>
      </c>
      <c r="AQ21" s="3" t="inlineStr">
        <is>
          <t>--</t>
        </is>
      </c>
      <c r="AR21" s="3" t="inlineStr">
        <is>
          <t>--</t>
        </is>
      </c>
      <c r="AS21" s="3" t="inlineStr">
        <is>
          <t>--</t>
        </is>
      </c>
      <c r="AT21" s="3" t="inlineStr">
        <is>
          <t>--</t>
        </is>
      </c>
      <c r="AU21" s="3" t="inlineStr">
        <is>
          <t>--</t>
        </is>
      </c>
      <c r="AV21" s="5" t="inlineStr">
        <is>
          <t>正常（未排班） ;</t>
        </is>
      </c>
      <c r="AW21" s="3" t="inlineStr">
        <is>
          <t>正常 ;</t>
        </is>
      </c>
      <c r="AX21" s="4" t="inlineStr">
        <is>
          <t>迟到4分钟 ;</t>
        </is>
      </c>
      <c r="AY21" s="3" t="inlineStr">
        <is>
          <t>正常 ;</t>
        </is>
      </c>
      <c r="AZ21" s="3" t="inlineStr">
        <is>
          <t>正常 ;</t>
        </is>
      </c>
      <c r="BA21" s="3" t="inlineStr">
        <is>
          <t>正常 ;</t>
        </is>
      </c>
      <c r="BB21" s="5" t="inlineStr">
        <is>
          <t>正常（未排班） ;</t>
        </is>
      </c>
      <c r="BC21" s="3" t="inlineStr">
        <is>
          <t>正常 ;</t>
        </is>
      </c>
      <c r="BD21" s="3" t="inlineStr">
        <is>
          <t>正常 ;</t>
        </is>
      </c>
      <c r="BE21" s="3" t="inlineStr">
        <is>
          <t>正常 ;</t>
        </is>
      </c>
      <c r="BF21" s="3" t="inlineStr">
        <is>
          <t>正常 ;</t>
        </is>
      </c>
      <c r="BG21" s="3" t="inlineStr">
        <is>
          <t>正常 ;</t>
        </is>
      </c>
      <c r="BH21" s="5" t="inlineStr">
        <is>
          <t>正常（未排班） ;</t>
        </is>
      </c>
      <c r="BI21" s="5" t="inlineStr">
        <is>
          <t>正常（未排班） ;</t>
        </is>
      </c>
      <c r="BJ21" s="3" t="inlineStr">
        <is>
          <t>正常 ;</t>
        </is>
      </c>
      <c r="BK21" s="3" t="inlineStr">
        <is>
          <t>正常 ;</t>
        </is>
      </c>
      <c r="BL21" s="3" t="inlineStr">
        <is>
          <t>正常 ;</t>
        </is>
      </c>
      <c r="BM21" s="3" t="inlineStr">
        <is>
          <t>正常 ;</t>
        </is>
      </c>
      <c r="BN21" s="3" t="inlineStr">
        <is>
          <t>正常 ;</t>
        </is>
      </c>
      <c r="BO21" s="5" t="inlineStr">
        <is>
          <t>正常（未排班） ;</t>
        </is>
      </c>
      <c r="BP21" s="3" t="inlineStr">
        <is>
          <t>正常 ;</t>
        </is>
      </c>
      <c r="BQ21" s="3" t="inlineStr">
        <is>
          <t>正常 ;</t>
        </is>
      </c>
      <c r="BR21" s="4" t="inlineStr">
        <is>
          <t>迟到38分钟 ;</t>
        </is>
      </c>
      <c r="BS21" s="3" t="inlineStr">
        <is>
          <t>正常 ;</t>
        </is>
      </c>
      <c r="BT21" s="3" t="inlineStr">
        <is>
          <t>正常 ;</t>
        </is>
      </c>
      <c r="BU21" s="3" t="inlineStr">
        <is>
          <t>正常 ;</t>
        </is>
      </c>
      <c r="BV21" s="5" t="inlineStr">
        <is>
          <t>正常（未排班） ;</t>
        </is>
      </c>
      <c r="BW21" s="5" t="inlineStr">
        <is>
          <t>正常（未排班） ;</t>
        </is>
      </c>
      <c r="BX21" s="5" t="inlineStr">
        <is>
          <t>正常（未排班） ;</t>
        </is>
      </c>
      <c r="BY21" s="5" t="inlineStr">
        <is>
          <t>正常（未排班） ;</t>
        </is>
      </c>
    </row>
    <row r="22" hidden="1" ht="26.1" customHeight="1" s="1">
      <c r="A22" s="3" t="inlineStr">
        <is>
          <t>卢胜权</t>
        </is>
      </c>
      <c r="B22" s="3" t="inlineStr">
        <is>
          <t>lusq3</t>
        </is>
      </c>
      <c r="C22" s="3" t="inlineStr">
        <is>
          <t>健康消费品事业部打卡</t>
        </is>
      </c>
      <c r="D22" s="3" t="inlineStr">
        <is>
          <t>康恩贝/浙江康恩贝制药股份有限公司/浙江康恩贝健康科技有限公司/品牌运营部/产品设计组</t>
        </is>
      </c>
      <c r="E22" s="3" t="inlineStr">
        <is>
          <t>平面高级设计师</t>
        </is>
      </c>
      <c r="F22" s="3" t="inlineStr">
        <is>
          <t>--</t>
        </is>
      </c>
      <c r="G22" s="3" t="n">
        <v>22</v>
      </c>
      <c r="H22" s="3" t="inlineStr">
        <is>
          <t>22.0</t>
        </is>
      </c>
      <c r="I22" s="3" t="inlineStr">
        <is>
          <t>8</t>
        </is>
      </c>
      <c r="J22" s="3" t="inlineStr">
        <is>
          <t>21</t>
        </is>
      </c>
      <c r="K22" s="3" t="inlineStr">
        <is>
          <t>1</t>
        </is>
      </c>
      <c r="L22" s="3" t="n">
        <v>187</v>
      </c>
      <c r="M22" s="3" t="inlineStr">
        <is>
          <t>197.0</t>
        </is>
      </c>
      <c r="N22" s="4" t="n">
        <v>1</v>
      </c>
      <c r="O22" s="4" t="n">
        <v>1</v>
      </c>
      <c r="P22" s="4" t="inlineStr">
        <is>
          <t>201</t>
        </is>
      </c>
      <c r="Q22" s="3" t="inlineStr">
        <is>
          <t>--</t>
        </is>
      </c>
      <c r="R22" s="3" t="inlineStr">
        <is>
          <t>--</t>
        </is>
      </c>
      <c r="S22" s="3" t="inlineStr">
        <is>
          <t>--</t>
        </is>
      </c>
      <c r="T22" s="3" t="inlineStr">
        <is>
          <t>--</t>
        </is>
      </c>
      <c r="U22" s="3" t="inlineStr">
        <is>
          <t>--</t>
        </is>
      </c>
      <c r="V22" s="3" t="inlineStr">
        <is>
          <t>--</t>
        </is>
      </c>
      <c r="W22" s="3" t="inlineStr">
        <is>
          <t>--</t>
        </is>
      </c>
      <c r="X22" s="3" t="inlineStr">
        <is>
          <t>--</t>
        </is>
      </c>
      <c r="Y22" s="3" t="inlineStr">
        <is>
          <t>--</t>
        </is>
      </c>
      <c r="Z22" s="3" t="inlineStr">
        <is>
          <t>--</t>
        </is>
      </c>
      <c r="AA22" s="3" t="inlineStr">
        <is>
          <t>--</t>
        </is>
      </c>
      <c r="AB22" s="3" t="inlineStr">
        <is>
          <t>--</t>
        </is>
      </c>
      <c r="AC22" s="3" t="inlineStr">
        <is>
          <t>--</t>
        </is>
      </c>
      <c r="AD22" s="3" t="inlineStr">
        <is>
          <t>--</t>
        </is>
      </c>
      <c r="AE22" s="3" t="inlineStr">
        <is>
          <t>--</t>
        </is>
      </c>
      <c r="AF22" s="3" t="inlineStr">
        <is>
          <t>--</t>
        </is>
      </c>
      <c r="AG22" s="3" t="inlineStr">
        <is>
          <t>--</t>
        </is>
      </c>
      <c r="AH22" s="3" t="inlineStr">
        <is>
          <t>--</t>
        </is>
      </c>
      <c r="AI22" s="3" t="inlineStr">
        <is>
          <t>--</t>
        </is>
      </c>
      <c r="AJ22" s="3" t="inlineStr">
        <is>
          <t>--</t>
        </is>
      </c>
      <c r="AK22" s="3" t="inlineStr">
        <is>
          <t>--</t>
        </is>
      </c>
      <c r="AL22" s="3" t="inlineStr">
        <is>
          <t>--</t>
        </is>
      </c>
      <c r="AM22" s="3" t="inlineStr">
        <is>
          <t>--</t>
        </is>
      </c>
      <c r="AN22" s="3" t="inlineStr">
        <is>
          <t>--</t>
        </is>
      </c>
      <c r="AO22" s="3" t="inlineStr">
        <is>
          <t>--</t>
        </is>
      </c>
      <c r="AP22" s="3" t="inlineStr">
        <is>
          <t>--</t>
        </is>
      </c>
      <c r="AQ22" s="3" t="inlineStr">
        <is>
          <t>--</t>
        </is>
      </c>
      <c r="AR22" s="3" t="inlineStr">
        <is>
          <t>--</t>
        </is>
      </c>
      <c r="AS22" s="3" t="inlineStr">
        <is>
          <t>--</t>
        </is>
      </c>
      <c r="AT22" s="3" t="inlineStr">
        <is>
          <t>--</t>
        </is>
      </c>
      <c r="AU22" s="3" t="inlineStr">
        <is>
          <t>--</t>
        </is>
      </c>
      <c r="AV22" s="3" t="inlineStr">
        <is>
          <t>正常 ;</t>
        </is>
      </c>
      <c r="AW22" s="3" t="inlineStr">
        <is>
          <t>正常 ;</t>
        </is>
      </c>
      <c r="AX22" s="3" t="inlineStr">
        <is>
          <t>正常 ;</t>
        </is>
      </c>
      <c r="AY22" s="5" t="inlineStr">
        <is>
          <t>正常（休息） ;</t>
        </is>
      </c>
      <c r="AZ22" s="5" t="inlineStr">
        <is>
          <t>正常（休息） ;</t>
        </is>
      </c>
      <c r="BA22" s="5" t="inlineStr">
        <is>
          <t>正常（休息） ;</t>
        </is>
      </c>
      <c r="BB22" s="3" t="inlineStr">
        <is>
          <t>正常 ;</t>
        </is>
      </c>
      <c r="BC22" s="3" t="inlineStr">
        <is>
          <t>正常 ;</t>
        </is>
      </c>
      <c r="BD22" s="3" t="inlineStr">
        <is>
          <t>正常 ;</t>
        </is>
      </c>
      <c r="BE22" s="3" t="inlineStr">
        <is>
          <t>正常 ;</t>
        </is>
      </c>
      <c r="BF22" s="3" t="inlineStr">
        <is>
          <t>正常 ;</t>
        </is>
      </c>
      <c r="BG22" s="5" t="inlineStr">
        <is>
          <t>正常（休息） ;</t>
        </is>
      </c>
      <c r="BH22" s="5" t="inlineStr">
        <is>
          <t>正常（休息） ;</t>
        </is>
      </c>
      <c r="BI22" s="3" t="inlineStr">
        <is>
          <t>正常 ;</t>
        </is>
      </c>
      <c r="BJ22" s="4" t="inlineStr">
        <is>
          <t>迟到201分钟 ;</t>
        </is>
      </c>
      <c r="BK22" s="3" t="inlineStr">
        <is>
          <t>正常 ;</t>
        </is>
      </c>
      <c r="BL22" s="3" t="inlineStr">
        <is>
          <t>正常 ;</t>
        </is>
      </c>
      <c r="BM22" s="3" t="inlineStr">
        <is>
          <t>正常 ;</t>
        </is>
      </c>
      <c r="BN22" s="5" t="inlineStr">
        <is>
          <t>正常（休息） ;</t>
        </is>
      </c>
      <c r="BO22" s="5" t="inlineStr">
        <is>
          <t>正常（休息） ;</t>
        </is>
      </c>
      <c r="BP22" s="3" t="inlineStr">
        <is>
          <t>正常 ;</t>
        </is>
      </c>
      <c r="BQ22" s="3" t="inlineStr">
        <is>
          <t>正常 ;</t>
        </is>
      </c>
      <c r="BR22" s="3" t="inlineStr">
        <is>
          <t>正常 ;</t>
        </is>
      </c>
      <c r="BS22" s="3" t="inlineStr">
        <is>
          <t>正常 ;</t>
        </is>
      </c>
      <c r="BT22" s="3" t="inlineStr">
        <is>
          <t>正常 ;</t>
        </is>
      </c>
      <c r="BU22" s="5" t="inlineStr">
        <is>
          <t>正常（休息） ;</t>
        </is>
      </c>
      <c r="BV22" s="3" t="inlineStr">
        <is>
          <t>正常 ;</t>
        </is>
      </c>
      <c r="BW22" s="3" t="inlineStr">
        <is>
          <t>正常 ;</t>
        </is>
      </c>
      <c r="BX22" s="3" t="inlineStr">
        <is>
          <t>正常 ;</t>
        </is>
      </c>
      <c r="BY22" s="3" t="inlineStr">
        <is>
          <t>正常 ;</t>
        </is>
      </c>
    </row>
    <row r="23" hidden="1" ht="26.1" customHeight="1" s="1">
      <c r="A23" s="3" t="inlineStr">
        <is>
          <t>陈娜</t>
        </is>
      </c>
      <c r="B23" s="3" t="inlineStr">
        <is>
          <t>chenna1</t>
        </is>
      </c>
      <c r="C23" s="3" t="inlineStr">
        <is>
          <t>健康消费品事业部打卡</t>
        </is>
      </c>
      <c r="D23" s="3" t="inlineStr">
        <is>
          <t>康恩贝/浙江康恩贝制药股份有限公司/浙江康恩贝健康科技有限公司/销售中心/销售三部/渠道1组</t>
        </is>
      </c>
      <c r="E23" s="3" t="inlineStr">
        <is>
          <t>分销专员</t>
        </is>
      </c>
      <c r="F23" s="3" t="inlineStr">
        <is>
          <t>--</t>
        </is>
      </c>
      <c r="G23" s="3" t="n">
        <v>22</v>
      </c>
      <c r="H23" s="3" t="inlineStr">
        <is>
          <t>18.0</t>
        </is>
      </c>
      <c r="I23" s="3" t="inlineStr">
        <is>
          <t>8</t>
        </is>
      </c>
      <c r="J23" s="3" t="inlineStr">
        <is>
          <t>0</t>
        </is>
      </c>
      <c r="K23" s="3" t="inlineStr">
        <is>
          <t>22</t>
        </is>
      </c>
      <c r="L23" s="3" t="n">
        <v>187</v>
      </c>
      <c r="M23" s="3" t="inlineStr">
        <is>
          <t>146.0</t>
        </is>
      </c>
      <c r="N23" s="4" t="n">
        <v>23</v>
      </c>
      <c r="O23" s="4" t="n">
        <v>18</v>
      </c>
      <c r="P23" s="4" t="inlineStr">
        <is>
          <t>929</t>
        </is>
      </c>
      <c r="Q23" s="4" t="n">
        <v>1</v>
      </c>
      <c r="R23" s="4" t="inlineStr">
        <is>
          <t>23</t>
        </is>
      </c>
      <c r="S23" s="4" t="n">
        <v>4</v>
      </c>
      <c r="T23" s="4" t="inlineStr">
        <is>
          <t>2040</t>
        </is>
      </c>
      <c r="U23" s="3" t="inlineStr">
        <is>
          <t>--</t>
        </is>
      </c>
      <c r="V23" s="3" t="inlineStr">
        <is>
          <t>--</t>
        </is>
      </c>
      <c r="W23" s="3" t="inlineStr">
        <is>
          <t>--</t>
        </is>
      </c>
      <c r="X23" s="3" t="inlineStr">
        <is>
          <t>--</t>
        </is>
      </c>
      <c r="Y23" s="3" t="inlineStr">
        <is>
          <t>--</t>
        </is>
      </c>
      <c r="Z23" s="3" t="inlineStr">
        <is>
          <t>--</t>
        </is>
      </c>
      <c r="AA23" s="3" t="inlineStr">
        <is>
          <t>--</t>
        </is>
      </c>
      <c r="AB23" s="3" t="inlineStr">
        <is>
          <t>--</t>
        </is>
      </c>
      <c r="AC23" s="3" t="inlineStr">
        <is>
          <t>--</t>
        </is>
      </c>
      <c r="AD23" s="3" t="inlineStr">
        <is>
          <t>--</t>
        </is>
      </c>
      <c r="AE23" s="3" t="inlineStr">
        <is>
          <t>--</t>
        </is>
      </c>
      <c r="AF23" s="3" t="inlineStr">
        <is>
          <t>--</t>
        </is>
      </c>
      <c r="AG23" s="3" t="inlineStr">
        <is>
          <t>--</t>
        </is>
      </c>
      <c r="AH23" s="3" t="inlineStr">
        <is>
          <t>--</t>
        </is>
      </c>
      <c r="AI23" s="3" t="inlineStr">
        <is>
          <t>--</t>
        </is>
      </c>
      <c r="AJ23" s="3" t="inlineStr">
        <is>
          <t>--</t>
        </is>
      </c>
      <c r="AK23" s="3" t="inlineStr">
        <is>
          <t>--</t>
        </is>
      </c>
      <c r="AL23" s="3" t="inlineStr">
        <is>
          <t>--</t>
        </is>
      </c>
      <c r="AM23" s="3" t="inlineStr">
        <is>
          <t>--</t>
        </is>
      </c>
      <c r="AN23" s="3" t="inlineStr">
        <is>
          <t>--</t>
        </is>
      </c>
      <c r="AO23" s="3" t="inlineStr">
        <is>
          <t>--</t>
        </is>
      </c>
      <c r="AP23" s="3" t="inlineStr">
        <is>
          <t>--</t>
        </is>
      </c>
      <c r="AQ23" s="3" t="inlineStr">
        <is>
          <t>--</t>
        </is>
      </c>
      <c r="AR23" s="3" t="inlineStr">
        <is>
          <t>--</t>
        </is>
      </c>
      <c r="AS23" s="3" t="inlineStr">
        <is>
          <t>--</t>
        </is>
      </c>
      <c r="AT23" s="3" t="inlineStr">
        <is>
          <t>--</t>
        </is>
      </c>
      <c r="AU23" s="3" t="inlineStr">
        <is>
          <t>--</t>
        </is>
      </c>
      <c r="AV23" s="4" t="inlineStr">
        <is>
          <t>迟到44分钟 ;</t>
        </is>
      </c>
      <c r="AW23" s="4" t="inlineStr">
        <is>
          <t>迟到56分钟 ;</t>
        </is>
      </c>
      <c r="AX23" s="4" t="inlineStr">
        <is>
          <t>旷工510分钟 ;</t>
        </is>
      </c>
      <c r="AY23" s="5" t="inlineStr">
        <is>
          <t>正常（休息） ;</t>
        </is>
      </c>
      <c r="AZ23" s="5" t="inlineStr">
        <is>
          <t>正常（休息） ;</t>
        </is>
      </c>
      <c r="BA23" s="5" t="inlineStr">
        <is>
          <t>正常（休息） ;</t>
        </is>
      </c>
      <c r="BB23" s="4" t="inlineStr">
        <is>
          <t>迟到50分钟 ;</t>
        </is>
      </c>
      <c r="BC23" s="4" t="inlineStr">
        <is>
          <t>迟到46分钟 ;</t>
        </is>
      </c>
      <c r="BD23" s="4" t="inlineStr">
        <is>
          <t>迟到42分钟; 早退23分钟;</t>
        </is>
      </c>
      <c r="BE23" s="4" t="inlineStr">
        <is>
          <t>迟到53分钟 ;</t>
        </is>
      </c>
      <c r="BF23" s="4" t="inlineStr">
        <is>
          <t>迟到54分钟 ;</t>
        </is>
      </c>
      <c r="BG23" s="5" t="inlineStr">
        <is>
          <t>正常（休息） ;</t>
        </is>
      </c>
      <c r="BH23" s="5" t="inlineStr">
        <is>
          <t>正常（休息） ;</t>
        </is>
      </c>
      <c r="BI23" s="4" t="inlineStr">
        <is>
          <t>迟到55分钟 ;</t>
        </is>
      </c>
      <c r="BJ23" s="4" t="inlineStr">
        <is>
          <t>迟到57分钟 ;</t>
        </is>
      </c>
      <c r="BK23" s="4" t="inlineStr">
        <is>
          <t>迟到55分钟 ;</t>
        </is>
      </c>
      <c r="BL23" s="4" t="inlineStr">
        <is>
          <t>迟到46分钟 ;</t>
        </is>
      </c>
      <c r="BM23" s="4" t="inlineStr">
        <is>
          <t>旷工510分钟 ;</t>
        </is>
      </c>
      <c r="BN23" s="5" t="inlineStr">
        <is>
          <t>正常（休息） ;</t>
        </is>
      </c>
      <c r="BO23" s="5" t="inlineStr">
        <is>
          <t>正常（休息） ;</t>
        </is>
      </c>
      <c r="BP23" s="4" t="inlineStr">
        <is>
          <t>迟到59分钟 ;</t>
        </is>
      </c>
      <c r="BQ23" s="4" t="inlineStr">
        <is>
          <t>旷工510分钟 ;</t>
        </is>
      </c>
      <c r="BR23" s="4" t="inlineStr">
        <is>
          <t>迟到58分钟 ;</t>
        </is>
      </c>
      <c r="BS23" s="4" t="inlineStr">
        <is>
          <t>迟到56分钟 ;</t>
        </is>
      </c>
      <c r="BT23" s="4" t="inlineStr">
        <is>
          <t>迟到48分钟 ;</t>
        </is>
      </c>
      <c r="BU23" s="5" t="inlineStr">
        <is>
          <t>正常（休息） ;</t>
        </is>
      </c>
      <c r="BV23" s="4" t="inlineStr">
        <is>
          <t>迟到55分钟 ;</t>
        </is>
      </c>
      <c r="BW23" s="4" t="inlineStr">
        <is>
          <t>迟到45分钟 ;</t>
        </is>
      </c>
      <c r="BX23" s="4" t="inlineStr">
        <is>
          <t>迟到50分钟 ;</t>
        </is>
      </c>
      <c r="BY23" s="4" t="inlineStr">
        <is>
          <t>旷工510分钟 ;</t>
        </is>
      </c>
    </row>
    <row r="24" hidden="1" ht="26.1" customHeight="1" s="1">
      <c r="A24" s="3" t="inlineStr">
        <is>
          <t>叶倩</t>
        </is>
      </c>
      <c r="B24" s="3" t="inlineStr">
        <is>
          <t>yeqian</t>
        </is>
      </c>
      <c r="C24" s="3" t="inlineStr">
        <is>
          <t>康恩贝大药房综合部</t>
        </is>
      </c>
      <c r="D24" s="3" t="inlineStr">
        <is>
          <t>康恩贝/浙江康恩贝制药股份有限公司/浙江康恩贝健康科技有限公司/浙江康恩贝大药房连锁有限公司/物控部</t>
        </is>
      </c>
      <c r="E24" s="3" t="inlineStr">
        <is>
          <t>药品养护员</t>
        </is>
      </c>
      <c r="F24" s="3" t="inlineStr">
        <is>
          <t>--</t>
        </is>
      </c>
      <c r="G24" s="3" t="n">
        <v>30</v>
      </c>
      <c r="H24" s="3" t="inlineStr">
        <is>
          <t>22.0</t>
        </is>
      </c>
      <c r="I24" s="3" t="inlineStr">
        <is>
          <t>0</t>
        </is>
      </c>
      <c r="J24" s="3" t="inlineStr">
        <is>
          <t>20</t>
        </is>
      </c>
      <c r="K24" s="3" t="inlineStr">
        <is>
          <t>10</t>
        </is>
      </c>
      <c r="L24" s="3" t="n">
        <v>240</v>
      </c>
      <c r="M24" s="3" t="inlineStr">
        <is>
          <t>189.0</t>
        </is>
      </c>
      <c r="N24" s="4" t="n">
        <v>10</v>
      </c>
      <c r="O24" s="4" t="n">
        <v>1</v>
      </c>
      <c r="P24" s="4" t="inlineStr">
        <is>
          <t>213</t>
        </is>
      </c>
      <c r="Q24" s="4" t="n">
        <v>1</v>
      </c>
      <c r="R24" s="4" t="inlineStr">
        <is>
          <t>240</t>
        </is>
      </c>
      <c r="S24" s="4" t="n">
        <v>8</v>
      </c>
      <c r="T24" s="4" t="inlineStr">
        <is>
          <t>3840</t>
        </is>
      </c>
      <c r="U24" s="3" t="inlineStr">
        <is>
          <t>--</t>
        </is>
      </c>
      <c r="V24" s="3" t="inlineStr">
        <is>
          <t>--</t>
        </is>
      </c>
      <c r="W24" s="3" t="inlineStr">
        <is>
          <t>--</t>
        </is>
      </c>
      <c r="X24" s="3" t="inlineStr">
        <is>
          <t>--</t>
        </is>
      </c>
      <c r="Y24" s="3" t="inlineStr">
        <is>
          <t>--</t>
        </is>
      </c>
      <c r="Z24" s="3" t="inlineStr">
        <is>
          <t>--</t>
        </is>
      </c>
      <c r="AA24" s="3" t="inlineStr">
        <is>
          <t>--</t>
        </is>
      </c>
      <c r="AB24" s="3" t="inlineStr">
        <is>
          <t>--</t>
        </is>
      </c>
      <c r="AC24" s="3" t="inlineStr">
        <is>
          <t>--</t>
        </is>
      </c>
      <c r="AD24" s="3" t="inlineStr">
        <is>
          <t>--</t>
        </is>
      </c>
      <c r="AE24" s="3" t="inlineStr">
        <is>
          <t>--</t>
        </is>
      </c>
      <c r="AF24" s="3" t="inlineStr">
        <is>
          <t>--</t>
        </is>
      </c>
      <c r="AG24" s="3" t="inlineStr">
        <is>
          <t>--</t>
        </is>
      </c>
      <c r="AH24" s="3" t="inlineStr">
        <is>
          <t>--</t>
        </is>
      </c>
      <c r="AI24" s="3" t="inlineStr">
        <is>
          <t>--</t>
        </is>
      </c>
      <c r="AJ24" s="3" t="inlineStr">
        <is>
          <t>--</t>
        </is>
      </c>
      <c r="AK24" s="3" t="inlineStr">
        <is>
          <t>--</t>
        </is>
      </c>
      <c r="AL24" s="3" t="inlineStr">
        <is>
          <t>--</t>
        </is>
      </c>
      <c r="AM24" s="3" t="inlineStr">
        <is>
          <t>--</t>
        </is>
      </c>
      <c r="AN24" s="3" t="inlineStr">
        <is>
          <t>--</t>
        </is>
      </c>
      <c r="AO24" s="3" t="inlineStr">
        <is>
          <t>--</t>
        </is>
      </c>
      <c r="AP24" s="3" t="inlineStr">
        <is>
          <t>--</t>
        </is>
      </c>
      <c r="AQ24" s="3" t="inlineStr">
        <is>
          <t>--</t>
        </is>
      </c>
      <c r="AR24" s="3" t="inlineStr">
        <is>
          <t>--</t>
        </is>
      </c>
      <c r="AS24" s="3" t="inlineStr">
        <is>
          <t>--</t>
        </is>
      </c>
      <c r="AT24" s="3" t="inlineStr">
        <is>
          <t>--</t>
        </is>
      </c>
      <c r="AU24" s="3" t="inlineStr">
        <is>
          <t>--</t>
        </is>
      </c>
      <c r="AV24" s="4" t="inlineStr">
        <is>
          <t>迟到213分钟 ;</t>
        </is>
      </c>
      <c r="AW24" s="3" t="inlineStr">
        <is>
          <t>正常 ;</t>
        </is>
      </c>
      <c r="AX24" s="3" t="inlineStr">
        <is>
          <t>正常 ;</t>
        </is>
      </c>
      <c r="AY24" s="4" t="inlineStr">
        <is>
          <t>旷工480分钟 ;</t>
        </is>
      </c>
      <c r="AZ24" s="4" t="inlineStr">
        <is>
          <t>旷工480分钟 ;</t>
        </is>
      </c>
      <c r="BA24" s="4" t="inlineStr">
        <is>
          <t>旷工480分钟 ;</t>
        </is>
      </c>
      <c r="BB24" s="3" t="inlineStr">
        <is>
          <t>正常 ;</t>
        </is>
      </c>
      <c r="BC24" s="3" t="inlineStr">
        <is>
          <t>正常 ;</t>
        </is>
      </c>
      <c r="BD24" s="3" t="inlineStr">
        <is>
          <t>正常 ;</t>
        </is>
      </c>
      <c r="BE24" s="3" t="inlineStr">
        <is>
          <t>正常 ;</t>
        </is>
      </c>
      <c r="BF24" s="3" t="inlineStr">
        <is>
          <t>正常 ;</t>
        </is>
      </c>
      <c r="BG24" s="4" t="inlineStr">
        <is>
          <t>旷工480分钟 ;</t>
        </is>
      </c>
      <c r="BH24" s="4" t="inlineStr">
        <is>
          <t>旷工480分钟 ;</t>
        </is>
      </c>
      <c r="BI24" s="3" t="inlineStr">
        <is>
          <t>正常 ;</t>
        </is>
      </c>
      <c r="BJ24" s="3" t="inlineStr">
        <is>
          <t>正常 ;</t>
        </is>
      </c>
      <c r="BK24" s="3" t="inlineStr">
        <is>
          <t>正常 ;</t>
        </is>
      </c>
      <c r="BL24" s="4" t="inlineStr">
        <is>
          <t>早退240分钟 ;</t>
        </is>
      </c>
      <c r="BM24" s="3" t="inlineStr">
        <is>
          <t>正常 ;</t>
        </is>
      </c>
      <c r="BN24" s="4" t="inlineStr">
        <is>
          <t>旷工480分钟 ;</t>
        </is>
      </c>
      <c r="BO24" s="4" t="inlineStr">
        <is>
          <t>旷工480分钟 ;</t>
        </is>
      </c>
      <c r="BP24" s="3" t="inlineStr">
        <is>
          <t>正常 ;</t>
        </is>
      </c>
      <c r="BQ24" s="3" t="inlineStr">
        <is>
          <t>正常 ;</t>
        </is>
      </c>
      <c r="BR24" s="3" t="inlineStr">
        <is>
          <t>正常 ;</t>
        </is>
      </c>
      <c r="BS24" s="3" t="inlineStr">
        <is>
          <t>正常 ;</t>
        </is>
      </c>
      <c r="BT24" s="3" t="inlineStr">
        <is>
          <t>正常 ;</t>
        </is>
      </c>
      <c r="BU24" s="4" t="inlineStr">
        <is>
          <t>旷工480分钟 ;</t>
        </is>
      </c>
      <c r="BV24" s="3" t="inlineStr">
        <is>
          <t>正常 ;</t>
        </is>
      </c>
      <c r="BW24" s="3" t="inlineStr">
        <is>
          <t>正常 ;</t>
        </is>
      </c>
      <c r="BX24" s="3" t="inlineStr">
        <is>
          <t>正常 ;</t>
        </is>
      </c>
      <c r="BY24" s="3" t="inlineStr">
        <is>
          <t>正常 ;</t>
        </is>
      </c>
    </row>
    <row r="25" hidden="1" ht="26.1" customHeight="1" s="1">
      <c r="A25" s="3" t="inlineStr">
        <is>
          <t>朱玉萍</t>
        </is>
      </c>
      <c r="B25" s="3" t="inlineStr">
        <is>
          <t>zhuyp3</t>
        </is>
      </c>
      <c r="C25" s="3" t="inlineStr">
        <is>
          <t>健康消费品事业部打卡</t>
        </is>
      </c>
      <c r="D25" s="3" t="inlineStr">
        <is>
          <t>康恩贝/浙江康恩贝制药股份有限公司/浙江康恩贝健康科技有限公司/销售中心/营销部/推广组</t>
        </is>
      </c>
      <c r="E25" s="3" t="inlineStr">
        <is>
          <t>文案策划</t>
        </is>
      </c>
      <c r="F25" s="3" t="inlineStr">
        <is>
          <t>--</t>
        </is>
      </c>
      <c r="G25" s="3" t="n">
        <v>22</v>
      </c>
      <c r="H25" s="3" t="inlineStr">
        <is>
          <t>22.0</t>
        </is>
      </c>
      <c r="I25" s="3" t="inlineStr">
        <is>
          <t>8</t>
        </is>
      </c>
      <c r="J25" s="3" t="inlineStr">
        <is>
          <t>18</t>
        </is>
      </c>
      <c r="K25" s="3" t="inlineStr">
        <is>
          <t>4</t>
        </is>
      </c>
      <c r="L25" s="3" t="n">
        <v>187</v>
      </c>
      <c r="M25" s="3" t="inlineStr">
        <is>
          <t>196.0</t>
        </is>
      </c>
      <c r="N25" s="4" t="n">
        <v>4</v>
      </c>
      <c r="O25" s="4" t="n">
        <v>4</v>
      </c>
      <c r="P25" s="4" t="inlineStr">
        <is>
          <t>222</t>
        </is>
      </c>
      <c r="Q25" s="3" t="inlineStr">
        <is>
          <t>--</t>
        </is>
      </c>
      <c r="R25" s="3" t="inlineStr">
        <is>
          <t>--</t>
        </is>
      </c>
      <c r="S25" s="3" t="inlineStr">
        <is>
          <t>--</t>
        </is>
      </c>
      <c r="T25" s="3" t="inlineStr">
        <is>
          <t>--</t>
        </is>
      </c>
      <c r="U25" s="3" t="inlineStr">
        <is>
          <t>--</t>
        </is>
      </c>
      <c r="V25" s="3" t="inlineStr">
        <is>
          <t>--</t>
        </is>
      </c>
      <c r="W25" s="3" t="inlineStr">
        <is>
          <t>--</t>
        </is>
      </c>
      <c r="X25" s="3" t="inlineStr">
        <is>
          <t>--</t>
        </is>
      </c>
      <c r="Y25" s="3" t="inlineStr">
        <is>
          <t>--</t>
        </is>
      </c>
      <c r="Z25" s="3" t="inlineStr">
        <is>
          <t>--</t>
        </is>
      </c>
      <c r="AA25" s="3" t="inlineStr">
        <is>
          <t>--</t>
        </is>
      </c>
      <c r="AB25" s="3" t="inlineStr">
        <is>
          <t>--</t>
        </is>
      </c>
      <c r="AC25" s="3" t="inlineStr">
        <is>
          <t>--</t>
        </is>
      </c>
      <c r="AD25" s="3" t="inlineStr">
        <is>
          <t>--</t>
        </is>
      </c>
      <c r="AE25" s="3" t="inlineStr">
        <is>
          <t>--</t>
        </is>
      </c>
      <c r="AF25" s="3" t="inlineStr">
        <is>
          <t>--</t>
        </is>
      </c>
      <c r="AG25" s="3" t="inlineStr">
        <is>
          <t>--</t>
        </is>
      </c>
      <c r="AH25" s="3" t="inlineStr">
        <is>
          <t>--</t>
        </is>
      </c>
      <c r="AI25" s="3" t="inlineStr">
        <is>
          <t>--</t>
        </is>
      </c>
      <c r="AJ25" s="3" t="inlineStr">
        <is>
          <t>--</t>
        </is>
      </c>
      <c r="AK25" s="3" t="inlineStr">
        <is>
          <t>--</t>
        </is>
      </c>
      <c r="AL25" s="3" t="inlineStr">
        <is>
          <t>--</t>
        </is>
      </c>
      <c r="AM25" s="3" t="inlineStr">
        <is>
          <t>--</t>
        </is>
      </c>
      <c r="AN25" s="3" t="inlineStr">
        <is>
          <t>--</t>
        </is>
      </c>
      <c r="AO25" s="3" t="inlineStr">
        <is>
          <t>--</t>
        </is>
      </c>
      <c r="AP25" s="3" t="inlineStr">
        <is>
          <t>--</t>
        </is>
      </c>
      <c r="AQ25" s="3" t="inlineStr">
        <is>
          <t>--</t>
        </is>
      </c>
      <c r="AR25" s="3" t="inlineStr">
        <is>
          <t>--</t>
        </is>
      </c>
      <c r="AS25" s="3" t="inlineStr">
        <is>
          <t>--</t>
        </is>
      </c>
      <c r="AT25" s="3" t="inlineStr">
        <is>
          <t>--</t>
        </is>
      </c>
      <c r="AU25" s="3" t="inlineStr">
        <is>
          <t>--</t>
        </is>
      </c>
      <c r="AV25" s="3" t="inlineStr">
        <is>
          <t>正常 ;</t>
        </is>
      </c>
      <c r="AW25" s="3" t="inlineStr">
        <is>
          <t>正常 ;</t>
        </is>
      </c>
      <c r="AX25" s="3" t="inlineStr">
        <is>
          <t>正常 ;</t>
        </is>
      </c>
      <c r="AY25" s="5" t="inlineStr">
        <is>
          <t>正常（休息） ;</t>
        </is>
      </c>
      <c r="AZ25" s="5" t="inlineStr">
        <is>
          <t>正常（休息） ;</t>
        </is>
      </c>
      <c r="BA25" s="5" t="inlineStr">
        <is>
          <t>正常（休息） ;</t>
        </is>
      </c>
      <c r="BB25" s="3" t="inlineStr">
        <is>
          <t>正常 ;</t>
        </is>
      </c>
      <c r="BC25" s="3" t="inlineStr">
        <is>
          <t>正常 ;</t>
        </is>
      </c>
      <c r="BD25" s="3" t="inlineStr">
        <is>
          <t>正常 ;</t>
        </is>
      </c>
      <c r="BE25" s="3" t="inlineStr">
        <is>
          <t>正常 ;</t>
        </is>
      </c>
      <c r="BF25" s="3" t="inlineStr">
        <is>
          <t>正常 ;</t>
        </is>
      </c>
      <c r="BG25" s="5" t="inlineStr">
        <is>
          <t>正常（休息） ;</t>
        </is>
      </c>
      <c r="BH25" s="5" t="inlineStr">
        <is>
          <t>正常（休息） ;</t>
        </is>
      </c>
      <c r="BI25" s="4" t="inlineStr">
        <is>
          <t>迟到3分钟 ;</t>
        </is>
      </c>
      <c r="BJ25" s="4" t="inlineStr">
        <is>
          <t>迟到212分钟 ;</t>
        </is>
      </c>
      <c r="BK25" s="3" t="inlineStr">
        <is>
          <t>正常 ;</t>
        </is>
      </c>
      <c r="BL25" s="4" t="inlineStr">
        <is>
          <t>迟到1分钟 ;</t>
        </is>
      </c>
      <c r="BM25" s="3" t="inlineStr">
        <is>
          <t>正常 ;</t>
        </is>
      </c>
      <c r="BN25" s="5" t="inlineStr">
        <is>
          <t>正常（休息） ;</t>
        </is>
      </c>
      <c r="BO25" s="5" t="inlineStr">
        <is>
          <t>正常（休息） ;</t>
        </is>
      </c>
      <c r="BP25" s="3" t="inlineStr">
        <is>
          <t>正常 ;</t>
        </is>
      </c>
      <c r="BQ25" s="3" t="inlineStr">
        <is>
          <t>正常 ;</t>
        </is>
      </c>
      <c r="BR25" s="3" t="inlineStr">
        <is>
          <t>正常 ;</t>
        </is>
      </c>
      <c r="BS25" s="3" t="inlineStr">
        <is>
          <t>正常 ;</t>
        </is>
      </c>
      <c r="BT25" s="4" t="inlineStr">
        <is>
          <t>迟到6分钟 ;</t>
        </is>
      </c>
      <c r="BU25" s="5" t="inlineStr">
        <is>
          <t>正常（休息） ;</t>
        </is>
      </c>
      <c r="BV25" s="3" t="inlineStr">
        <is>
          <t>正常 ;</t>
        </is>
      </c>
      <c r="BW25" s="3" t="inlineStr">
        <is>
          <t>正常 ;</t>
        </is>
      </c>
      <c r="BX25" s="3" t="inlineStr">
        <is>
          <t>正常 ;</t>
        </is>
      </c>
      <c r="BY25" s="3" t="inlineStr">
        <is>
          <t>正常 ;</t>
        </is>
      </c>
    </row>
    <row r="26" hidden="1" ht="26.1" customHeight="1" s="1">
      <c r="A26" s="3" t="inlineStr">
        <is>
          <t>周晓波</t>
        </is>
      </c>
      <c r="B26" s="3" t="inlineStr">
        <is>
          <t>zhouxb1</t>
        </is>
      </c>
      <c r="C26" s="3" t="inlineStr">
        <is>
          <t>康恩贝大药房综合部</t>
        </is>
      </c>
      <c r="D26" s="3" t="inlineStr">
        <is>
          <t>康恩贝/浙江康恩贝制药股份有限公司/浙江康恩贝健康科技有限公司/浙江康恩贝大药房连锁有限公司/门店管理部</t>
        </is>
      </c>
      <c r="E26" s="3" t="inlineStr">
        <is>
          <t>执业药师（线上审方）</t>
        </is>
      </c>
      <c r="F26" s="3" t="inlineStr">
        <is>
          <t>--</t>
        </is>
      </c>
      <c r="G26" s="3" t="n">
        <v>30</v>
      </c>
      <c r="H26" s="3" t="inlineStr">
        <is>
          <t>20.0</t>
        </is>
      </c>
      <c r="I26" s="3" t="inlineStr">
        <is>
          <t>0</t>
        </is>
      </c>
      <c r="J26" s="3" t="inlineStr">
        <is>
          <t>16</t>
        </is>
      </c>
      <c r="K26" s="3" t="inlineStr">
        <is>
          <t>14</t>
        </is>
      </c>
      <c r="L26" s="3" t="n">
        <v>240</v>
      </c>
      <c r="M26" s="3" t="inlineStr">
        <is>
          <t>176.0</t>
        </is>
      </c>
      <c r="N26" s="4" t="n">
        <v>14</v>
      </c>
      <c r="O26" s="4" t="n">
        <v>4</v>
      </c>
      <c r="P26" s="4" t="inlineStr">
        <is>
          <t>193</t>
        </is>
      </c>
      <c r="Q26" s="3" t="inlineStr">
        <is>
          <t>--</t>
        </is>
      </c>
      <c r="R26" s="3" t="inlineStr">
        <is>
          <t>--</t>
        </is>
      </c>
      <c r="S26" s="4" t="n">
        <v>10</v>
      </c>
      <c r="T26" s="4" t="inlineStr">
        <is>
          <t>4800</t>
        </is>
      </c>
      <c r="U26" s="3" t="inlineStr">
        <is>
          <t>--</t>
        </is>
      </c>
      <c r="V26" s="3" t="inlineStr">
        <is>
          <t>--</t>
        </is>
      </c>
      <c r="W26" s="3" t="inlineStr">
        <is>
          <t>--</t>
        </is>
      </c>
      <c r="X26" s="3" t="inlineStr">
        <is>
          <t>--</t>
        </is>
      </c>
      <c r="Y26" s="3" t="inlineStr">
        <is>
          <t>--</t>
        </is>
      </c>
      <c r="Z26" s="3" t="inlineStr">
        <is>
          <t>--</t>
        </is>
      </c>
      <c r="AA26" s="3" t="inlineStr">
        <is>
          <t>--</t>
        </is>
      </c>
      <c r="AB26" s="3" t="inlineStr">
        <is>
          <t>--</t>
        </is>
      </c>
      <c r="AC26" s="3" t="inlineStr">
        <is>
          <t>--</t>
        </is>
      </c>
      <c r="AD26" s="3" t="inlineStr">
        <is>
          <t>--</t>
        </is>
      </c>
      <c r="AE26" s="3" t="inlineStr">
        <is>
          <t>--</t>
        </is>
      </c>
      <c r="AF26" s="3" t="inlineStr">
        <is>
          <t>--</t>
        </is>
      </c>
      <c r="AG26" s="3" t="inlineStr">
        <is>
          <t>--</t>
        </is>
      </c>
      <c r="AH26" s="3" t="inlineStr">
        <is>
          <t>--</t>
        </is>
      </c>
      <c r="AI26" s="3" t="inlineStr">
        <is>
          <t>--</t>
        </is>
      </c>
      <c r="AJ26" s="3" t="inlineStr">
        <is>
          <t>--</t>
        </is>
      </c>
      <c r="AK26" s="3" t="inlineStr">
        <is>
          <t>--</t>
        </is>
      </c>
      <c r="AL26" s="3" t="inlineStr">
        <is>
          <t>--</t>
        </is>
      </c>
      <c r="AM26" s="3" t="inlineStr">
        <is>
          <t>--</t>
        </is>
      </c>
      <c r="AN26" s="3" t="inlineStr">
        <is>
          <t>--</t>
        </is>
      </c>
      <c r="AO26" s="3" t="inlineStr">
        <is>
          <t>--</t>
        </is>
      </c>
      <c r="AP26" s="3" t="inlineStr">
        <is>
          <t>--</t>
        </is>
      </c>
      <c r="AQ26" s="3" t="inlineStr">
        <is>
          <t>--</t>
        </is>
      </c>
      <c r="AR26" s="3" t="inlineStr">
        <is>
          <t>--</t>
        </is>
      </c>
      <c r="AS26" s="3" t="inlineStr">
        <is>
          <t>--</t>
        </is>
      </c>
      <c r="AT26" s="3" t="inlineStr">
        <is>
          <t>--</t>
        </is>
      </c>
      <c r="AU26" s="3" t="inlineStr">
        <is>
          <t>--</t>
        </is>
      </c>
      <c r="AV26" s="4" t="inlineStr">
        <is>
          <t>迟到187分钟 ;</t>
        </is>
      </c>
      <c r="AW26" s="3" t="inlineStr">
        <is>
          <t>正常 ;</t>
        </is>
      </c>
      <c r="AX26" s="3" t="inlineStr">
        <is>
          <t>正常 ;</t>
        </is>
      </c>
      <c r="AY26" s="4" t="inlineStr">
        <is>
          <t>迟到3分钟 ;</t>
        </is>
      </c>
      <c r="AZ26" s="3" t="inlineStr">
        <is>
          <t>正常 ;</t>
        </is>
      </c>
      <c r="BA26" s="4" t="inlineStr">
        <is>
          <t>旷工480分钟 ;</t>
        </is>
      </c>
      <c r="BB26" s="3" t="inlineStr">
        <is>
          <t>正常 ;</t>
        </is>
      </c>
      <c r="BC26" s="3" t="inlineStr">
        <is>
          <t>正常 ;</t>
        </is>
      </c>
      <c r="BD26" s="3" t="inlineStr">
        <is>
          <t>正常 ;</t>
        </is>
      </c>
      <c r="BE26" s="3" t="inlineStr">
        <is>
          <t>正常 ;</t>
        </is>
      </c>
      <c r="BF26" s="4" t="inlineStr">
        <is>
          <t>迟到2分钟 ;</t>
        </is>
      </c>
      <c r="BG26" s="3" t="inlineStr">
        <is>
          <t>正常 ;</t>
        </is>
      </c>
      <c r="BH26" s="4" t="inlineStr">
        <is>
          <t>旷工480分钟 ;</t>
        </is>
      </c>
      <c r="BI26" s="4" t="inlineStr">
        <is>
          <t>迟到1分钟 ;</t>
        </is>
      </c>
      <c r="BJ26" s="3" t="inlineStr">
        <is>
          <t>正常 ;</t>
        </is>
      </c>
      <c r="BK26" s="3" t="inlineStr">
        <is>
          <t>正常 ;</t>
        </is>
      </c>
      <c r="BL26" s="4" t="inlineStr">
        <is>
          <t>旷工480分钟 ;</t>
        </is>
      </c>
      <c r="BM26" s="4" t="inlineStr">
        <is>
          <t>旷工480分钟 ;</t>
        </is>
      </c>
      <c r="BN26" s="3" t="inlineStr">
        <is>
          <t>正常 ;</t>
        </is>
      </c>
      <c r="BO26" s="4" t="inlineStr">
        <is>
          <t>旷工480分钟 ;</t>
        </is>
      </c>
      <c r="BP26" s="3" t="inlineStr">
        <is>
          <t>正常 ;</t>
        </is>
      </c>
      <c r="BQ26" s="3" t="inlineStr">
        <is>
          <t>正常 ;</t>
        </is>
      </c>
      <c r="BR26" s="3" t="inlineStr">
        <is>
          <t>正常 ;</t>
        </is>
      </c>
      <c r="BS26" s="4" t="inlineStr">
        <is>
          <t>旷工480分钟 ;</t>
        </is>
      </c>
      <c r="BT26" s="4" t="inlineStr">
        <is>
          <t>旷工480分钟 ;</t>
        </is>
      </c>
      <c r="BU26" s="3" t="inlineStr">
        <is>
          <t>正常 ;</t>
        </is>
      </c>
      <c r="BV26" s="4" t="inlineStr">
        <is>
          <t>旷工480分钟 ;</t>
        </is>
      </c>
      <c r="BW26" s="4" t="inlineStr">
        <is>
          <t>旷工480分钟 ;</t>
        </is>
      </c>
      <c r="BX26" s="4" t="inlineStr">
        <is>
          <t>旷工480分钟 ;</t>
        </is>
      </c>
      <c r="BY26" s="3" t="inlineStr">
        <is>
          <t>正常 ;</t>
        </is>
      </c>
    </row>
    <row r="27" hidden="1" ht="26.1" customHeight="1" s="1">
      <c r="A27" s="3" t="inlineStr">
        <is>
          <t>楼雨</t>
        </is>
      </c>
      <c r="B27" s="3" t="inlineStr">
        <is>
          <t>louyu1</t>
        </is>
      </c>
      <c r="C27" s="3" t="inlineStr">
        <is>
          <t>健康科技康恩贝组客服考勤</t>
        </is>
      </c>
      <c r="D27" s="3" t="inlineStr">
        <is>
          <t>康恩贝/浙江康恩贝制药股份有限公司/浙江康恩贝健康科技有限公司/销售中心/营销部/客服组</t>
        </is>
      </c>
      <c r="E27" s="3" t="inlineStr">
        <is>
          <t>客服组长</t>
        </is>
      </c>
      <c r="F27" s="3" t="inlineStr">
        <is>
          <t>--</t>
        </is>
      </c>
      <c r="G27" s="3" t="n">
        <v>20</v>
      </c>
      <c r="H27" s="3" t="inlineStr">
        <is>
          <t>20.0</t>
        </is>
      </c>
      <c r="I27" s="3" t="inlineStr">
        <is>
          <t>10</t>
        </is>
      </c>
      <c r="J27" s="3" t="inlineStr">
        <is>
          <t>17</t>
        </is>
      </c>
      <c r="K27" s="3" t="inlineStr">
        <is>
          <t>3</t>
        </is>
      </c>
      <c r="L27" s="3" t="n">
        <v>166.5</v>
      </c>
      <c r="M27" s="3" t="inlineStr">
        <is>
          <t>172.0</t>
        </is>
      </c>
      <c r="N27" s="4" t="n">
        <v>3</v>
      </c>
      <c r="O27" s="4" t="n">
        <v>2</v>
      </c>
      <c r="P27" s="4" t="inlineStr">
        <is>
          <t>2</t>
        </is>
      </c>
      <c r="Q27" s="3" t="inlineStr">
        <is>
          <t>--</t>
        </is>
      </c>
      <c r="R27" s="3" t="inlineStr">
        <is>
          <t>--</t>
        </is>
      </c>
      <c r="S27" s="3" t="inlineStr">
        <is>
          <t>--</t>
        </is>
      </c>
      <c r="T27" s="3" t="inlineStr">
        <is>
          <t>--</t>
        </is>
      </c>
      <c r="U27" s="4" t="n">
        <v>1</v>
      </c>
      <c r="V27" s="3" t="inlineStr">
        <is>
          <t>--</t>
        </is>
      </c>
      <c r="W27" s="3" t="inlineStr">
        <is>
          <t>--</t>
        </is>
      </c>
      <c r="X27" s="3" t="inlineStr">
        <is>
          <t>--</t>
        </is>
      </c>
      <c r="Y27" s="3" t="inlineStr">
        <is>
          <t>--</t>
        </is>
      </c>
      <c r="Z27" s="3" t="inlineStr">
        <is>
          <t>--</t>
        </is>
      </c>
      <c r="AA27" s="3" t="inlineStr">
        <is>
          <t>--</t>
        </is>
      </c>
      <c r="AB27" s="3" t="inlineStr">
        <is>
          <t>--</t>
        </is>
      </c>
      <c r="AC27" s="3" t="inlineStr">
        <is>
          <t>--</t>
        </is>
      </c>
      <c r="AD27" s="3" t="inlineStr">
        <is>
          <t>--</t>
        </is>
      </c>
      <c r="AE27" s="3" t="inlineStr">
        <is>
          <t>--</t>
        </is>
      </c>
      <c r="AF27" s="3" t="inlineStr">
        <is>
          <t>--</t>
        </is>
      </c>
      <c r="AG27" s="3" t="inlineStr">
        <is>
          <t>--</t>
        </is>
      </c>
      <c r="AH27" s="3" t="inlineStr">
        <is>
          <t>--</t>
        </is>
      </c>
      <c r="AI27" s="3" t="inlineStr">
        <is>
          <t>--</t>
        </is>
      </c>
      <c r="AJ27" s="3" t="inlineStr">
        <is>
          <t>--</t>
        </is>
      </c>
      <c r="AK27" s="3" t="inlineStr">
        <is>
          <t>--</t>
        </is>
      </c>
      <c r="AL27" s="3" t="inlineStr">
        <is>
          <t>--</t>
        </is>
      </c>
      <c r="AM27" s="3" t="inlineStr">
        <is>
          <t>--</t>
        </is>
      </c>
      <c r="AN27" s="3" t="inlineStr">
        <is>
          <t>--</t>
        </is>
      </c>
      <c r="AO27" s="3" t="inlineStr">
        <is>
          <t>--</t>
        </is>
      </c>
      <c r="AP27" s="3" t="inlineStr">
        <is>
          <t>--</t>
        </is>
      </c>
      <c r="AQ27" s="3" t="inlineStr">
        <is>
          <t>--</t>
        </is>
      </c>
      <c r="AR27" s="3" t="inlineStr">
        <is>
          <t>--</t>
        </is>
      </c>
      <c r="AS27" s="3" t="inlineStr">
        <is>
          <t>--</t>
        </is>
      </c>
      <c r="AT27" s="3" t="inlineStr">
        <is>
          <t>--</t>
        </is>
      </c>
      <c r="AU27" s="3" t="inlineStr">
        <is>
          <t>--</t>
        </is>
      </c>
      <c r="AV27" s="4" t="inlineStr">
        <is>
          <t>缺卡1次 ;</t>
        </is>
      </c>
      <c r="AW27" s="3" t="inlineStr">
        <is>
          <t>正常 ;</t>
        </is>
      </c>
      <c r="AX27" s="5" t="inlineStr">
        <is>
          <t>正常（未排班） ;</t>
        </is>
      </c>
      <c r="AY27" s="5" t="inlineStr">
        <is>
          <t>正常（未排班） ;</t>
        </is>
      </c>
      <c r="AZ27" s="5" t="inlineStr">
        <is>
          <t>正常（未排班） ;</t>
        </is>
      </c>
      <c r="BA27" s="3" t="inlineStr">
        <is>
          <t>正常 ;</t>
        </is>
      </c>
      <c r="BB27" s="3" t="inlineStr">
        <is>
          <t>正常 ;</t>
        </is>
      </c>
      <c r="BC27" s="3" t="inlineStr">
        <is>
          <t>正常 ;</t>
        </is>
      </c>
      <c r="BD27" s="3" t="inlineStr">
        <is>
          <t>正常 ;</t>
        </is>
      </c>
      <c r="BE27" s="5" t="inlineStr">
        <is>
          <t>正常（未排班） ;</t>
        </is>
      </c>
      <c r="BF27" s="5" t="inlineStr">
        <is>
          <t>正常（未排班） ;</t>
        </is>
      </c>
      <c r="BG27" s="5" t="inlineStr">
        <is>
          <t>正常（未排班） ;</t>
        </is>
      </c>
      <c r="BH27" s="5" t="inlineStr">
        <is>
          <t>正常（未排班） ;</t>
        </is>
      </c>
      <c r="BI27" s="3" t="inlineStr">
        <is>
          <t>正常 ;</t>
        </is>
      </c>
      <c r="BJ27" s="3" t="inlineStr">
        <is>
          <t>正常 ;</t>
        </is>
      </c>
      <c r="BK27" s="3" t="inlineStr">
        <is>
          <t>正常 ;</t>
        </is>
      </c>
      <c r="BL27" s="3" t="inlineStr">
        <is>
          <t>正常 ;</t>
        </is>
      </c>
      <c r="BM27" s="4" t="inlineStr">
        <is>
          <t>迟到1分钟 ;</t>
        </is>
      </c>
      <c r="BN27" s="3" t="inlineStr">
        <is>
          <t>正常 ;</t>
        </is>
      </c>
      <c r="BO27" s="3" t="inlineStr">
        <is>
          <t>正常 ;</t>
        </is>
      </c>
      <c r="BP27" s="3" t="inlineStr">
        <is>
          <t>正常 ;</t>
        </is>
      </c>
      <c r="BQ27" s="3" t="inlineStr">
        <is>
          <t>正常 ;</t>
        </is>
      </c>
      <c r="BR27" s="3" t="inlineStr">
        <is>
          <t>正常 ;</t>
        </is>
      </c>
      <c r="BS27" s="5" t="inlineStr">
        <is>
          <t>正常（未排班） ;</t>
        </is>
      </c>
      <c r="BT27" s="5" t="inlineStr">
        <is>
          <t>正常（未排班） ;</t>
        </is>
      </c>
      <c r="BU27" s="5" t="inlineStr">
        <is>
          <t>正常（未排班） ;</t>
        </is>
      </c>
      <c r="BV27" s="4" t="inlineStr">
        <is>
          <t>迟到1分钟 ;</t>
        </is>
      </c>
      <c r="BW27" s="3" t="inlineStr">
        <is>
          <t>正常 ;</t>
        </is>
      </c>
      <c r="BX27" s="3" t="inlineStr">
        <is>
          <t>正常 ;</t>
        </is>
      </c>
      <c r="BY27" s="3" t="inlineStr">
        <is>
          <t>正常 ;</t>
        </is>
      </c>
    </row>
    <row r="28" hidden="1" ht="26.1" customHeight="1" s="1">
      <c r="A28" s="3" t="inlineStr">
        <is>
          <t>倪锐</t>
        </is>
      </c>
      <c r="B28" s="3" t="inlineStr">
        <is>
          <t>nirui</t>
        </is>
      </c>
      <c r="C28" s="3" t="inlineStr">
        <is>
          <t>康恩贝大药房综合部</t>
        </is>
      </c>
      <c r="D28" s="3" t="inlineStr">
        <is>
          <t>康恩贝/浙江康恩贝制药股份有限公司/浙江康恩贝健康科技有限公司/销售中心/线上医药业务/策划组</t>
        </is>
      </c>
      <c r="E28" s="3" t="inlineStr">
        <is>
          <t>沈村店仓库线上收货兼保管员</t>
        </is>
      </c>
      <c r="F28" s="3" t="inlineStr">
        <is>
          <t>--</t>
        </is>
      </c>
      <c r="G28" s="3" t="n">
        <v>30</v>
      </c>
      <c r="H28" s="3" t="inlineStr">
        <is>
          <t>19.0</t>
        </is>
      </c>
      <c r="I28" s="3" t="inlineStr">
        <is>
          <t>0</t>
        </is>
      </c>
      <c r="J28" s="3" t="inlineStr">
        <is>
          <t>18</t>
        </is>
      </c>
      <c r="K28" s="3" t="inlineStr">
        <is>
          <t>12</t>
        </is>
      </c>
      <c r="L28" s="3" t="n">
        <v>240</v>
      </c>
      <c r="M28" s="3" t="inlineStr">
        <is>
          <t>167.0</t>
        </is>
      </c>
      <c r="N28" s="4" t="n">
        <v>12</v>
      </c>
      <c r="O28" s="4" t="n">
        <v>1</v>
      </c>
      <c r="P28" s="4" t="inlineStr">
        <is>
          <t>207</t>
        </is>
      </c>
      <c r="Q28" s="3" t="inlineStr">
        <is>
          <t>--</t>
        </is>
      </c>
      <c r="R28" s="3" t="inlineStr">
        <is>
          <t>--</t>
        </is>
      </c>
      <c r="S28" s="4" t="n">
        <v>11</v>
      </c>
      <c r="T28" s="4" t="inlineStr">
        <is>
          <t>5280</t>
        </is>
      </c>
      <c r="U28" s="3" t="inlineStr">
        <is>
          <t>--</t>
        </is>
      </c>
      <c r="V28" s="3" t="inlineStr">
        <is>
          <t>--</t>
        </is>
      </c>
      <c r="W28" s="3" t="inlineStr">
        <is>
          <t>--</t>
        </is>
      </c>
      <c r="X28" s="3" t="inlineStr">
        <is>
          <t>--</t>
        </is>
      </c>
      <c r="Y28" s="3" t="inlineStr">
        <is>
          <t>--</t>
        </is>
      </c>
      <c r="Z28" s="3" t="inlineStr">
        <is>
          <t>--</t>
        </is>
      </c>
      <c r="AA28" s="3" t="inlineStr">
        <is>
          <t>--</t>
        </is>
      </c>
      <c r="AB28" s="3" t="inlineStr">
        <is>
          <t>--</t>
        </is>
      </c>
      <c r="AC28" s="3" t="inlineStr">
        <is>
          <t>--</t>
        </is>
      </c>
      <c r="AD28" s="3" t="inlineStr">
        <is>
          <t>--</t>
        </is>
      </c>
      <c r="AE28" s="3" t="inlineStr">
        <is>
          <t>--</t>
        </is>
      </c>
      <c r="AF28" s="3" t="inlineStr">
        <is>
          <t>--</t>
        </is>
      </c>
      <c r="AG28" s="3" t="inlineStr">
        <is>
          <t>--</t>
        </is>
      </c>
      <c r="AH28" s="3" t="inlineStr">
        <is>
          <t>--</t>
        </is>
      </c>
      <c r="AI28" s="3" t="inlineStr">
        <is>
          <t>--</t>
        </is>
      </c>
      <c r="AJ28" s="3" t="inlineStr">
        <is>
          <t>--</t>
        </is>
      </c>
      <c r="AK28" s="3" t="inlineStr">
        <is>
          <t>--</t>
        </is>
      </c>
      <c r="AL28" s="3" t="inlineStr">
        <is>
          <t>--</t>
        </is>
      </c>
      <c r="AM28" s="3" t="inlineStr">
        <is>
          <t>--</t>
        </is>
      </c>
      <c r="AN28" s="3" t="inlineStr">
        <is>
          <t>--</t>
        </is>
      </c>
      <c r="AO28" s="3" t="inlineStr">
        <is>
          <t>--</t>
        </is>
      </c>
      <c r="AP28" s="3" t="inlineStr">
        <is>
          <t>--</t>
        </is>
      </c>
      <c r="AQ28" s="3" t="inlineStr">
        <is>
          <t>--</t>
        </is>
      </c>
      <c r="AR28" s="3" t="inlineStr">
        <is>
          <t>--</t>
        </is>
      </c>
      <c r="AS28" s="3" t="inlineStr">
        <is>
          <t>--</t>
        </is>
      </c>
      <c r="AT28" s="3" t="inlineStr">
        <is>
          <t>--</t>
        </is>
      </c>
      <c r="AU28" s="3" t="inlineStr">
        <is>
          <t>--</t>
        </is>
      </c>
      <c r="AV28" s="3" t="inlineStr">
        <is>
          <t>正常 ;</t>
        </is>
      </c>
      <c r="AW28" s="3" t="inlineStr">
        <is>
          <t>正常 ;</t>
        </is>
      </c>
      <c r="AX28" s="4" t="inlineStr">
        <is>
          <t>迟到207分钟 ;</t>
        </is>
      </c>
      <c r="AY28" s="3" t="inlineStr">
        <is>
          <t>正常 ;</t>
        </is>
      </c>
      <c r="AZ28" s="4" t="inlineStr">
        <is>
          <t>旷工480分钟 ;</t>
        </is>
      </c>
      <c r="BA28" s="4" t="inlineStr">
        <is>
          <t>旷工480分钟 ;</t>
        </is>
      </c>
      <c r="BB28" s="3" t="inlineStr">
        <is>
          <t>正常 ;</t>
        </is>
      </c>
      <c r="BC28" s="3" t="inlineStr">
        <is>
          <t>正常 ;</t>
        </is>
      </c>
      <c r="BD28" s="3" t="inlineStr">
        <is>
          <t>正常 ;</t>
        </is>
      </c>
      <c r="BE28" s="3" t="inlineStr">
        <is>
          <t>正常 ;</t>
        </is>
      </c>
      <c r="BF28" s="3" t="inlineStr">
        <is>
          <t>正常 ;</t>
        </is>
      </c>
      <c r="BG28" s="4" t="inlineStr">
        <is>
          <t>旷工480分钟 ;</t>
        </is>
      </c>
      <c r="BH28" s="4" t="inlineStr">
        <is>
          <t>旷工480分钟 ;</t>
        </is>
      </c>
      <c r="BI28" s="3" t="inlineStr">
        <is>
          <t>正常 ;</t>
        </is>
      </c>
      <c r="BJ28" s="4" t="inlineStr">
        <is>
          <t>旷工480分钟 ;</t>
        </is>
      </c>
      <c r="BK28" s="3" t="inlineStr">
        <is>
          <t>正常 ;</t>
        </is>
      </c>
      <c r="BL28" s="3" t="inlineStr">
        <is>
          <t>正常 ;</t>
        </is>
      </c>
      <c r="BM28" s="3" t="inlineStr">
        <is>
          <t>正常 ;</t>
        </is>
      </c>
      <c r="BN28" s="4" t="inlineStr">
        <is>
          <t>旷工480分钟 ;</t>
        </is>
      </c>
      <c r="BO28" s="4" t="inlineStr">
        <is>
          <t>旷工480分钟 ;</t>
        </is>
      </c>
      <c r="BP28" s="3" t="inlineStr">
        <is>
          <t>正常 ;</t>
        </is>
      </c>
      <c r="BQ28" s="3" t="inlineStr">
        <is>
          <t>正常 ;</t>
        </is>
      </c>
      <c r="BR28" s="3" t="inlineStr">
        <is>
          <t>正常 ;</t>
        </is>
      </c>
      <c r="BS28" s="3" t="inlineStr">
        <is>
          <t>正常 ;</t>
        </is>
      </c>
      <c r="BT28" s="3" t="inlineStr">
        <is>
          <t>正常 ;</t>
        </is>
      </c>
      <c r="BU28" s="4" t="inlineStr">
        <is>
          <t>旷工480分钟 ;</t>
        </is>
      </c>
      <c r="BV28" s="4" t="inlineStr">
        <is>
          <t>旷工480分钟 ;</t>
        </is>
      </c>
      <c r="BW28" s="4" t="inlineStr">
        <is>
          <t>旷工480分钟 ;</t>
        </is>
      </c>
      <c r="BX28" s="4" t="inlineStr">
        <is>
          <t>旷工480分钟 ;</t>
        </is>
      </c>
      <c r="BY28" s="3" t="inlineStr">
        <is>
          <t>正常 ;</t>
        </is>
      </c>
    </row>
    <row r="29" hidden="1" ht="26.1" customHeight="1" s="1">
      <c r="A29" s="3" t="inlineStr">
        <is>
          <t>唐慧娟</t>
        </is>
      </c>
      <c r="B29" s="3" t="inlineStr">
        <is>
          <t>tanghj1</t>
        </is>
      </c>
      <c r="C29" s="3" t="inlineStr">
        <is>
          <t>康恩贝大药房综合部</t>
        </is>
      </c>
      <c r="D29" s="3" t="inlineStr">
        <is>
          <t>康恩贝/浙江康恩贝制药股份有限公司/浙江康恩贝健康科技有限公司/销售中心/线上医药业务/策划组</t>
        </is>
      </c>
      <c r="E29" s="3" t="inlineStr">
        <is>
          <t>沈村店仓库线上接单员</t>
        </is>
      </c>
      <c r="F29" s="3" t="inlineStr">
        <is>
          <t>--</t>
        </is>
      </c>
      <c r="G29" s="3" t="n">
        <v>30</v>
      </c>
      <c r="H29" s="3" t="inlineStr">
        <is>
          <t>21.0</t>
        </is>
      </c>
      <c r="I29" s="3" t="inlineStr">
        <is>
          <t>0</t>
        </is>
      </c>
      <c r="J29" s="3" t="inlineStr">
        <is>
          <t>21</t>
        </is>
      </c>
      <c r="K29" s="3" t="inlineStr">
        <is>
          <t>9</t>
        </is>
      </c>
      <c r="L29" s="3" t="n">
        <v>240</v>
      </c>
      <c r="M29" s="3" t="inlineStr">
        <is>
          <t>189.0</t>
        </is>
      </c>
      <c r="N29" s="4" t="n">
        <v>9</v>
      </c>
      <c r="O29" s="3" t="inlineStr">
        <is>
          <t>--</t>
        </is>
      </c>
      <c r="P29" s="3" t="inlineStr">
        <is>
          <t>--</t>
        </is>
      </c>
      <c r="Q29" s="3" t="inlineStr">
        <is>
          <t>--</t>
        </is>
      </c>
      <c r="R29" s="3" t="inlineStr">
        <is>
          <t>--</t>
        </is>
      </c>
      <c r="S29" s="4" t="n">
        <v>9</v>
      </c>
      <c r="T29" s="4" t="inlineStr">
        <is>
          <t>4320</t>
        </is>
      </c>
      <c r="U29" s="3" t="inlineStr">
        <is>
          <t>--</t>
        </is>
      </c>
      <c r="V29" s="3" t="inlineStr">
        <is>
          <t>--</t>
        </is>
      </c>
      <c r="W29" s="3" t="inlineStr">
        <is>
          <t>--</t>
        </is>
      </c>
      <c r="X29" s="3" t="inlineStr">
        <is>
          <t>--</t>
        </is>
      </c>
      <c r="Y29" s="3" t="inlineStr">
        <is>
          <t>--</t>
        </is>
      </c>
      <c r="Z29" s="3" t="inlineStr">
        <is>
          <t>--</t>
        </is>
      </c>
      <c r="AA29" s="3" t="inlineStr">
        <is>
          <t>--</t>
        </is>
      </c>
      <c r="AB29" s="3" t="inlineStr">
        <is>
          <t>--</t>
        </is>
      </c>
      <c r="AC29" s="3" t="inlineStr">
        <is>
          <t>--</t>
        </is>
      </c>
      <c r="AD29" s="3" t="inlineStr">
        <is>
          <t>--</t>
        </is>
      </c>
      <c r="AE29" s="3" t="inlineStr">
        <is>
          <t>--</t>
        </is>
      </c>
      <c r="AF29" s="3" t="inlineStr">
        <is>
          <t>--</t>
        </is>
      </c>
      <c r="AG29" s="3" t="inlineStr">
        <is>
          <t>--</t>
        </is>
      </c>
      <c r="AH29" s="3" t="inlineStr">
        <is>
          <t>--</t>
        </is>
      </c>
      <c r="AI29" s="3" t="inlineStr">
        <is>
          <t>--</t>
        </is>
      </c>
      <c r="AJ29" s="3" t="inlineStr">
        <is>
          <t>--</t>
        </is>
      </c>
      <c r="AK29" s="3" t="inlineStr">
        <is>
          <t>--</t>
        </is>
      </c>
      <c r="AL29" s="3" t="inlineStr">
        <is>
          <t>--</t>
        </is>
      </c>
      <c r="AM29" s="3" t="inlineStr">
        <is>
          <t>--</t>
        </is>
      </c>
      <c r="AN29" s="3" t="inlineStr">
        <is>
          <t>--</t>
        </is>
      </c>
      <c r="AO29" s="3" t="inlineStr">
        <is>
          <t>--</t>
        </is>
      </c>
      <c r="AP29" s="3" t="inlineStr">
        <is>
          <t>--</t>
        </is>
      </c>
      <c r="AQ29" s="3" t="inlineStr">
        <is>
          <t>--</t>
        </is>
      </c>
      <c r="AR29" s="3" t="inlineStr">
        <is>
          <t>--</t>
        </is>
      </c>
      <c r="AS29" s="3" t="inlineStr">
        <is>
          <t>--</t>
        </is>
      </c>
      <c r="AT29" s="3" t="inlineStr">
        <is>
          <t>--</t>
        </is>
      </c>
      <c r="AU29" s="3" t="inlineStr">
        <is>
          <t>--</t>
        </is>
      </c>
      <c r="AV29" s="4" t="inlineStr">
        <is>
          <t>旷工480分钟 ;</t>
        </is>
      </c>
      <c r="AW29" s="3" t="inlineStr">
        <is>
          <t>正常 ;</t>
        </is>
      </c>
      <c r="AX29" s="3" t="inlineStr">
        <is>
          <t>正常 ;</t>
        </is>
      </c>
      <c r="AY29" s="3" t="inlineStr">
        <is>
          <t>正常 ;</t>
        </is>
      </c>
      <c r="AZ29" s="3" t="inlineStr">
        <is>
          <t>正常 ;</t>
        </is>
      </c>
      <c r="BA29" s="3" t="inlineStr">
        <is>
          <t>正常 ;</t>
        </is>
      </c>
      <c r="BB29" s="4" t="inlineStr">
        <is>
          <t>旷工480分钟 ;</t>
        </is>
      </c>
      <c r="BC29" s="3" t="inlineStr">
        <is>
          <t>正常 ;</t>
        </is>
      </c>
      <c r="BD29" s="3" t="inlineStr">
        <is>
          <t>正常 ;</t>
        </is>
      </c>
      <c r="BE29" s="3" t="inlineStr">
        <is>
          <t>正常 ;</t>
        </is>
      </c>
      <c r="BF29" s="3" t="inlineStr">
        <is>
          <t>正常 ;</t>
        </is>
      </c>
      <c r="BG29" s="3" t="inlineStr">
        <is>
          <t>正常 ;</t>
        </is>
      </c>
      <c r="BH29" s="3" t="inlineStr">
        <is>
          <t>正常 ;</t>
        </is>
      </c>
      <c r="BI29" s="4" t="inlineStr">
        <is>
          <t>旷工480分钟 ;</t>
        </is>
      </c>
      <c r="BJ29" s="4" t="inlineStr">
        <is>
          <t>旷工480分钟 ;</t>
        </is>
      </c>
      <c r="BK29" s="3" t="inlineStr">
        <is>
          <t>正常 ;</t>
        </is>
      </c>
      <c r="BL29" s="3" t="inlineStr">
        <is>
          <t>正常 ;</t>
        </is>
      </c>
      <c r="BM29" s="3" t="inlineStr">
        <is>
          <t>正常 ;</t>
        </is>
      </c>
      <c r="BN29" s="3" t="inlineStr">
        <is>
          <t>正常 ;</t>
        </is>
      </c>
      <c r="BO29" s="3" t="inlineStr">
        <is>
          <t>正常 ;</t>
        </is>
      </c>
      <c r="BP29" s="4" t="inlineStr">
        <is>
          <t>旷工480分钟 ;</t>
        </is>
      </c>
      <c r="BQ29" s="4" t="inlineStr">
        <is>
          <t>旷工480分钟 ;</t>
        </is>
      </c>
      <c r="BR29" s="3" t="inlineStr">
        <is>
          <t>正常 ;</t>
        </is>
      </c>
      <c r="BS29" s="3" t="inlineStr">
        <is>
          <t>正常 ;</t>
        </is>
      </c>
      <c r="BT29" s="4" t="inlineStr">
        <is>
          <t>旷工480分钟 ;</t>
        </is>
      </c>
      <c r="BU29" s="3" t="inlineStr">
        <is>
          <t>正常 ;</t>
        </is>
      </c>
      <c r="BV29" s="3" t="inlineStr">
        <is>
          <t>正常 ;</t>
        </is>
      </c>
      <c r="BW29" s="4" t="inlineStr">
        <is>
          <t>旷工480分钟 ;</t>
        </is>
      </c>
      <c r="BX29" s="3" t="inlineStr">
        <is>
          <t>正常 ;</t>
        </is>
      </c>
      <c r="BY29" s="4" t="inlineStr">
        <is>
          <t>旷工480分钟 ;</t>
        </is>
      </c>
    </row>
    <row r="30" hidden="1" ht="26.1" customHeight="1" s="1">
      <c r="A30" s="3" t="inlineStr">
        <is>
          <t>王杨</t>
        </is>
      </c>
      <c r="B30" s="3" t="inlineStr">
        <is>
          <t>wangyang4</t>
        </is>
      </c>
      <c r="C30" s="3" t="inlineStr">
        <is>
          <t>健康消费品事业部打卡</t>
        </is>
      </c>
      <c r="D30" s="3" t="inlineStr">
        <is>
          <t>康恩贝/浙江康恩贝制药股份有限公司/浙江康恩贝健康科技有限公司/品牌运营部/产品设计组</t>
        </is>
      </c>
      <c r="E30" s="3" t="inlineStr">
        <is>
          <t>平面初级设计师</t>
        </is>
      </c>
      <c r="F30" s="3" t="inlineStr">
        <is>
          <t>--</t>
        </is>
      </c>
      <c r="G30" s="3" t="n">
        <v>22</v>
      </c>
      <c r="H30" s="3" t="inlineStr">
        <is>
          <t>22.0</t>
        </is>
      </c>
      <c r="I30" s="3" t="inlineStr">
        <is>
          <t>8</t>
        </is>
      </c>
      <c r="J30" s="3" t="inlineStr">
        <is>
          <t>16</t>
        </is>
      </c>
      <c r="K30" s="3" t="inlineStr">
        <is>
          <t>6</t>
        </is>
      </c>
      <c r="L30" s="3" t="n">
        <v>187</v>
      </c>
      <c r="M30" s="3" t="inlineStr">
        <is>
          <t>162.0</t>
        </is>
      </c>
      <c r="N30" s="4" t="n">
        <v>6</v>
      </c>
      <c r="O30" s="4" t="n">
        <v>2</v>
      </c>
      <c r="P30" s="4" t="inlineStr">
        <is>
          <t>12</t>
        </is>
      </c>
      <c r="Q30" s="3" t="inlineStr">
        <is>
          <t>--</t>
        </is>
      </c>
      <c r="R30" s="3" t="inlineStr">
        <is>
          <t>--</t>
        </is>
      </c>
      <c r="S30" s="3" t="inlineStr">
        <is>
          <t>--</t>
        </is>
      </c>
      <c r="T30" s="3" t="inlineStr">
        <is>
          <t>--</t>
        </is>
      </c>
      <c r="U30" s="4" t="n">
        <v>4</v>
      </c>
      <c r="V30" s="3" t="inlineStr">
        <is>
          <t>--</t>
        </is>
      </c>
      <c r="W30" s="3" t="inlineStr">
        <is>
          <t>--</t>
        </is>
      </c>
      <c r="X30" s="3" t="inlineStr">
        <is>
          <t>--</t>
        </is>
      </c>
      <c r="Y30" s="3" t="inlineStr">
        <is>
          <t>--</t>
        </is>
      </c>
      <c r="Z30" s="3" t="inlineStr">
        <is>
          <t>--</t>
        </is>
      </c>
      <c r="AA30" s="3" t="inlineStr">
        <is>
          <t>--</t>
        </is>
      </c>
      <c r="AB30" s="3" t="inlineStr">
        <is>
          <t>--</t>
        </is>
      </c>
      <c r="AC30" s="3" t="inlineStr">
        <is>
          <t>--</t>
        </is>
      </c>
      <c r="AD30" s="3" t="inlineStr">
        <is>
          <t>--</t>
        </is>
      </c>
      <c r="AE30" s="3" t="inlineStr">
        <is>
          <t>--</t>
        </is>
      </c>
      <c r="AF30" s="3" t="inlineStr">
        <is>
          <t>--</t>
        </is>
      </c>
      <c r="AG30" s="3" t="inlineStr">
        <is>
          <t>--</t>
        </is>
      </c>
      <c r="AH30" s="3" t="inlineStr">
        <is>
          <t>--</t>
        </is>
      </c>
      <c r="AI30" s="3" t="inlineStr">
        <is>
          <t>--</t>
        </is>
      </c>
      <c r="AJ30" s="3" t="inlineStr">
        <is>
          <t>--</t>
        </is>
      </c>
      <c r="AK30" s="3" t="inlineStr">
        <is>
          <t>--</t>
        </is>
      </c>
      <c r="AL30" s="3" t="inlineStr">
        <is>
          <t>--</t>
        </is>
      </c>
      <c r="AM30" s="3" t="inlineStr">
        <is>
          <t>--</t>
        </is>
      </c>
      <c r="AN30" s="3" t="inlineStr">
        <is>
          <t>--</t>
        </is>
      </c>
      <c r="AO30" s="3" t="inlineStr">
        <is>
          <t>--</t>
        </is>
      </c>
      <c r="AP30" s="3" t="inlineStr">
        <is>
          <t>--</t>
        </is>
      </c>
      <c r="AQ30" s="3" t="inlineStr">
        <is>
          <t>--</t>
        </is>
      </c>
      <c r="AR30" s="3" t="inlineStr">
        <is>
          <t>--</t>
        </is>
      </c>
      <c r="AS30" s="3" t="inlineStr">
        <is>
          <t>--</t>
        </is>
      </c>
      <c r="AT30" s="3" t="inlineStr">
        <is>
          <t>--</t>
        </is>
      </c>
      <c r="AU30" s="3" t="inlineStr">
        <is>
          <t>--</t>
        </is>
      </c>
      <c r="AV30" s="3" t="inlineStr">
        <is>
          <t>正常 ;</t>
        </is>
      </c>
      <c r="AW30" s="3" t="inlineStr">
        <is>
          <t>正常 ;</t>
        </is>
      </c>
      <c r="AX30" s="4" t="inlineStr">
        <is>
          <t>迟到6分钟 ;</t>
        </is>
      </c>
      <c r="AY30" s="5" t="inlineStr">
        <is>
          <t>正常（休息） ;</t>
        </is>
      </c>
      <c r="AZ30" s="5" t="inlineStr">
        <is>
          <t>正常（休息） ;</t>
        </is>
      </c>
      <c r="BA30" s="5" t="inlineStr">
        <is>
          <t>正常（休息） ;</t>
        </is>
      </c>
      <c r="BB30" s="3" t="inlineStr">
        <is>
          <t>正常 ;</t>
        </is>
      </c>
      <c r="BC30" s="4" t="inlineStr">
        <is>
          <t>缺卡1次 ;</t>
        </is>
      </c>
      <c r="BD30" s="3" t="inlineStr">
        <is>
          <t>正常 ;</t>
        </is>
      </c>
      <c r="BE30" s="3" t="inlineStr">
        <is>
          <t>正常 ;</t>
        </is>
      </c>
      <c r="BF30" s="4" t="inlineStr">
        <is>
          <t>缺卡1次 ;</t>
        </is>
      </c>
      <c r="BG30" s="5" t="inlineStr">
        <is>
          <t>正常（休息） ;</t>
        </is>
      </c>
      <c r="BH30" s="5" t="inlineStr">
        <is>
          <t>正常（休息） ;</t>
        </is>
      </c>
      <c r="BI30" s="3" t="inlineStr">
        <is>
          <t>正常 ;</t>
        </is>
      </c>
      <c r="BJ30" s="3" t="inlineStr">
        <is>
          <t>正常 ;</t>
        </is>
      </c>
      <c r="BK30" s="4" t="inlineStr">
        <is>
          <t>缺卡1次 ;</t>
        </is>
      </c>
      <c r="BL30" s="3" t="inlineStr">
        <is>
          <t>正常 ;</t>
        </is>
      </c>
      <c r="BM30" s="3" t="inlineStr">
        <is>
          <t>正常 ;</t>
        </is>
      </c>
      <c r="BN30" s="5" t="inlineStr">
        <is>
          <t>正常（休息） ;</t>
        </is>
      </c>
      <c r="BO30" s="5" t="inlineStr">
        <is>
          <t>正常（休息） ;</t>
        </is>
      </c>
      <c r="BP30" s="3" t="inlineStr">
        <is>
          <t>正常 ;</t>
        </is>
      </c>
      <c r="BQ30" s="3" t="inlineStr">
        <is>
          <t>正常 ;</t>
        </is>
      </c>
      <c r="BR30" s="3" t="inlineStr">
        <is>
          <t>正常 ;</t>
        </is>
      </c>
      <c r="BS30" s="3" t="inlineStr">
        <is>
          <t>正常 ;</t>
        </is>
      </c>
      <c r="BT30" s="4" t="inlineStr">
        <is>
          <t>缺卡1次 ;</t>
        </is>
      </c>
      <c r="BU30" s="5" t="inlineStr">
        <is>
          <t>正常（休息） ;</t>
        </is>
      </c>
      <c r="BV30" s="3" t="inlineStr">
        <is>
          <t>正常 ;</t>
        </is>
      </c>
      <c r="BW30" s="4" t="inlineStr">
        <is>
          <t>迟到6分钟 ;</t>
        </is>
      </c>
      <c r="BX30" s="3" t="inlineStr">
        <is>
          <t>正常 ;</t>
        </is>
      </c>
      <c r="BY30" s="3" t="inlineStr">
        <is>
          <t>正常 ;</t>
        </is>
      </c>
    </row>
    <row r="31" hidden="1" ht="26.1" customHeight="1" s="1">
      <c r="A31" s="3" t="inlineStr">
        <is>
          <t>林露艳</t>
        </is>
      </c>
      <c r="B31" s="3" t="inlineStr">
        <is>
          <t>linly3</t>
        </is>
      </c>
      <c r="C31" s="3" t="inlineStr">
        <is>
          <t>健康消费品事业部打卡</t>
        </is>
      </c>
      <c r="D31" s="3" t="inlineStr">
        <is>
          <t>康恩贝/浙江康恩贝制药股份有限公司/浙江康恩贝健康科技有限公司/品牌运营部/电商设计组</t>
        </is>
      </c>
      <c r="E31" s="3" t="inlineStr">
        <is>
          <t>设计主管</t>
        </is>
      </c>
      <c r="F31" s="3" t="inlineStr">
        <is>
          <t>--</t>
        </is>
      </c>
      <c r="G31" s="3" t="n">
        <v>22</v>
      </c>
      <c r="H31" s="3" t="inlineStr">
        <is>
          <t>18.0</t>
        </is>
      </c>
      <c r="I31" s="3" t="inlineStr">
        <is>
          <t>8</t>
        </is>
      </c>
      <c r="J31" s="3" t="inlineStr">
        <is>
          <t>0</t>
        </is>
      </c>
      <c r="K31" s="3" t="inlineStr">
        <is>
          <t>22</t>
        </is>
      </c>
      <c r="L31" s="3" t="n">
        <v>187</v>
      </c>
      <c r="M31" s="3" t="inlineStr">
        <is>
          <t>143.0</t>
        </is>
      </c>
      <c r="N31" s="4" t="n">
        <v>24</v>
      </c>
      <c r="O31" s="4" t="n">
        <v>2</v>
      </c>
      <c r="P31" s="4" t="inlineStr">
        <is>
          <t>582</t>
        </is>
      </c>
      <c r="Q31" s="4" t="n">
        <v>17</v>
      </c>
      <c r="R31" s="4" t="inlineStr">
        <is>
          <t>480</t>
        </is>
      </c>
      <c r="S31" s="4" t="n">
        <v>4</v>
      </c>
      <c r="T31" s="4" t="inlineStr">
        <is>
          <t>2040</t>
        </is>
      </c>
      <c r="U31" s="4" t="n">
        <v>1</v>
      </c>
      <c r="V31" s="3" t="inlineStr">
        <is>
          <t>--</t>
        </is>
      </c>
      <c r="W31" s="3" t="inlineStr">
        <is>
          <t>--</t>
        </is>
      </c>
      <c r="X31" s="3" t="inlineStr">
        <is>
          <t>--</t>
        </is>
      </c>
      <c r="Y31" s="3" t="inlineStr">
        <is>
          <t>--</t>
        </is>
      </c>
      <c r="Z31" s="3" t="inlineStr">
        <is>
          <t>--</t>
        </is>
      </c>
      <c r="AA31" s="3" t="inlineStr">
        <is>
          <t>--</t>
        </is>
      </c>
      <c r="AB31" s="3" t="inlineStr">
        <is>
          <t>--</t>
        </is>
      </c>
      <c r="AC31" s="3" t="inlineStr">
        <is>
          <t>--</t>
        </is>
      </c>
      <c r="AD31" s="3" t="inlineStr">
        <is>
          <t>--</t>
        </is>
      </c>
      <c r="AE31" s="3" t="inlineStr">
        <is>
          <t>--</t>
        </is>
      </c>
      <c r="AF31" s="3" t="inlineStr">
        <is>
          <t>--</t>
        </is>
      </c>
      <c r="AG31" s="3" t="inlineStr">
        <is>
          <t>--</t>
        </is>
      </c>
      <c r="AH31" s="3" t="inlineStr">
        <is>
          <t>--</t>
        </is>
      </c>
      <c r="AI31" s="3" t="inlineStr">
        <is>
          <t>--</t>
        </is>
      </c>
      <c r="AJ31" s="3" t="inlineStr">
        <is>
          <t>--</t>
        </is>
      </c>
      <c r="AK31" s="3" t="inlineStr">
        <is>
          <t>--</t>
        </is>
      </c>
      <c r="AL31" s="3" t="inlineStr">
        <is>
          <t>--</t>
        </is>
      </c>
      <c r="AM31" s="3" t="inlineStr">
        <is>
          <t>--</t>
        </is>
      </c>
      <c r="AN31" s="3" t="inlineStr">
        <is>
          <t>--</t>
        </is>
      </c>
      <c r="AO31" s="3" t="inlineStr">
        <is>
          <t>--</t>
        </is>
      </c>
      <c r="AP31" s="3" t="inlineStr">
        <is>
          <t>--</t>
        </is>
      </c>
      <c r="AQ31" s="3" t="inlineStr">
        <is>
          <t>--</t>
        </is>
      </c>
      <c r="AR31" s="3" t="inlineStr">
        <is>
          <t>--</t>
        </is>
      </c>
      <c r="AS31" s="3" t="inlineStr">
        <is>
          <t>--</t>
        </is>
      </c>
      <c r="AT31" s="3" t="inlineStr">
        <is>
          <t>--</t>
        </is>
      </c>
      <c r="AU31" s="3" t="inlineStr">
        <is>
          <t>--</t>
        </is>
      </c>
      <c r="AV31" s="4" t="inlineStr">
        <is>
          <t>旷工510分钟 ;</t>
        </is>
      </c>
      <c r="AW31" s="4" t="inlineStr">
        <is>
          <t>旷工510分钟 ;</t>
        </is>
      </c>
      <c r="AX31" s="4" t="inlineStr">
        <is>
          <t>旷工510分钟 ;</t>
        </is>
      </c>
      <c r="AY31" s="5" t="inlineStr">
        <is>
          <t>正常（休息） ;</t>
        </is>
      </c>
      <c r="AZ31" s="5" t="inlineStr">
        <is>
          <t>正常（休息） ;</t>
        </is>
      </c>
      <c r="BA31" s="5" t="inlineStr">
        <is>
          <t>正常（休息） ;</t>
        </is>
      </c>
      <c r="BB31" s="4" t="inlineStr">
        <is>
          <t>早退29分钟 ;</t>
        </is>
      </c>
      <c r="BC31" s="4" t="inlineStr">
        <is>
          <t>早退30分钟 ;</t>
        </is>
      </c>
      <c r="BD31" s="4" t="inlineStr">
        <is>
          <t>早退29分钟 ;</t>
        </is>
      </c>
      <c r="BE31" s="4" t="inlineStr">
        <is>
          <t>早退29分钟 ;</t>
        </is>
      </c>
      <c r="BF31" s="4" t="inlineStr">
        <is>
          <t>早退30分钟 ;</t>
        </is>
      </c>
      <c r="BG31" s="5" t="inlineStr">
        <is>
          <t>正常（休息） ;</t>
        </is>
      </c>
      <c r="BH31" s="5" t="inlineStr">
        <is>
          <t>正常（休息） ;</t>
        </is>
      </c>
      <c r="BI31" s="4" t="inlineStr">
        <is>
          <t>缺卡1次 ;</t>
        </is>
      </c>
      <c r="BJ31" s="4" t="inlineStr">
        <is>
          <t>早退30分钟 ;</t>
        </is>
      </c>
      <c r="BK31" s="4" t="inlineStr">
        <is>
          <t>迟到229分钟; 早退27分钟;</t>
        </is>
      </c>
      <c r="BL31" s="4" t="inlineStr">
        <is>
          <t>早退29分钟 ;</t>
        </is>
      </c>
      <c r="BM31" s="4" t="inlineStr">
        <is>
          <t>早退28分钟 ;</t>
        </is>
      </c>
      <c r="BN31" s="5" t="inlineStr">
        <is>
          <t>正常（休息） ;</t>
        </is>
      </c>
      <c r="BO31" s="5" t="inlineStr">
        <is>
          <t>正常（休息） ;</t>
        </is>
      </c>
      <c r="BP31" s="4" t="inlineStr">
        <is>
          <t>旷工510分钟 ;</t>
        </is>
      </c>
      <c r="BQ31" s="4" t="inlineStr">
        <is>
          <t>早退28分钟 ;</t>
        </is>
      </c>
      <c r="BR31" s="4" t="inlineStr">
        <is>
          <t>早退29分钟 ;</t>
        </is>
      </c>
      <c r="BS31" s="4" t="inlineStr">
        <is>
          <t>早退27分钟 ;</t>
        </is>
      </c>
      <c r="BT31" s="4" t="inlineStr">
        <is>
          <t>早退28分钟 ;</t>
        </is>
      </c>
      <c r="BU31" s="5" t="inlineStr">
        <is>
          <t>正常（休息） ;</t>
        </is>
      </c>
      <c r="BV31" s="4" t="inlineStr">
        <is>
          <t>早退26分钟 ;</t>
        </is>
      </c>
      <c r="BW31" s="4" t="inlineStr">
        <is>
          <t>迟到353分钟; 早退28分钟;</t>
        </is>
      </c>
      <c r="BX31" s="4" t="inlineStr">
        <is>
          <t>早退24分钟 ;</t>
        </is>
      </c>
      <c r="BY31" s="4" t="inlineStr">
        <is>
          <t>早退29分钟 ;</t>
        </is>
      </c>
    </row>
    <row r="32" hidden="1" ht="26.1" customHeight="1" s="1">
      <c r="A32" s="3" t="inlineStr">
        <is>
          <t>韩卫纲</t>
        </is>
      </c>
      <c r="B32" s="3" t="inlineStr">
        <is>
          <t>hanwg</t>
        </is>
      </c>
      <c r="C32" s="3" t="inlineStr">
        <is>
          <t>康恩贝大药房综合部</t>
        </is>
      </c>
      <c r="D32" s="3" t="inlineStr">
        <is>
          <t>康恩贝/浙江康恩贝制药股份有限公司/浙江康恩贝健康科技有限公司/浙江康恩贝大药房连锁有限公司/物控部</t>
        </is>
      </c>
      <c r="E32" s="3" t="inlineStr">
        <is>
          <t>非药品收货员兼保管员</t>
        </is>
      </c>
      <c r="F32" s="3" t="inlineStr">
        <is>
          <t>--</t>
        </is>
      </c>
      <c r="G32" s="3" t="n">
        <v>30</v>
      </c>
      <c r="H32" s="3" t="inlineStr">
        <is>
          <t>18.0</t>
        </is>
      </c>
      <c r="I32" s="3" t="inlineStr">
        <is>
          <t>0</t>
        </is>
      </c>
      <c r="J32" s="3" t="inlineStr">
        <is>
          <t>18</t>
        </is>
      </c>
      <c r="K32" s="3" t="inlineStr">
        <is>
          <t>12</t>
        </is>
      </c>
      <c r="L32" s="3" t="n">
        <v>240</v>
      </c>
      <c r="M32" s="3" t="inlineStr">
        <is>
          <t>162.0</t>
        </is>
      </c>
      <c r="N32" s="4" t="n">
        <v>12</v>
      </c>
      <c r="O32" s="3" t="inlineStr">
        <is>
          <t>--</t>
        </is>
      </c>
      <c r="P32" s="3" t="inlineStr">
        <is>
          <t>--</t>
        </is>
      </c>
      <c r="Q32" s="3" t="inlineStr">
        <is>
          <t>--</t>
        </is>
      </c>
      <c r="R32" s="3" t="inlineStr">
        <is>
          <t>--</t>
        </is>
      </c>
      <c r="S32" s="4" t="n">
        <v>12</v>
      </c>
      <c r="T32" s="4" t="inlineStr">
        <is>
          <t>5760</t>
        </is>
      </c>
      <c r="U32" s="3" t="inlineStr">
        <is>
          <t>--</t>
        </is>
      </c>
      <c r="V32" s="3" t="inlineStr">
        <is>
          <t>--</t>
        </is>
      </c>
      <c r="W32" s="3" t="inlineStr">
        <is>
          <t>--</t>
        </is>
      </c>
      <c r="X32" s="3" t="inlineStr">
        <is>
          <t>--</t>
        </is>
      </c>
      <c r="Y32" s="3" t="inlineStr">
        <is>
          <t>--</t>
        </is>
      </c>
      <c r="Z32" s="3" t="inlineStr">
        <is>
          <t>--</t>
        </is>
      </c>
      <c r="AA32" s="3" t="inlineStr">
        <is>
          <t>--</t>
        </is>
      </c>
      <c r="AB32" s="3" t="inlineStr">
        <is>
          <t>--</t>
        </is>
      </c>
      <c r="AC32" s="3" t="inlineStr">
        <is>
          <t>--</t>
        </is>
      </c>
      <c r="AD32" s="3" t="inlineStr">
        <is>
          <t>--</t>
        </is>
      </c>
      <c r="AE32" s="3" t="inlineStr">
        <is>
          <t>--</t>
        </is>
      </c>
      <c r="AF32" s="3" t="inlineStr">
        <is>
          <t>--</t>
        </is>
      </c>
      <c r="AG32" s="3" t="inlineStr">
        <is>
          <t>--</t>
        </is>
      </c>
      <c r="AH32" s="3" t="inlineStr">
        <is>
          <t>--</t>
        </is>
      </c>
      <c r="AI32" s="3" t="inlineStr">
        <is>
          <t>--</t>
        </is>
      </c>
      <c r="AJ32" s="3" t="inlineStr">
        <is>
          <t>--</t>
        </is>
      </c>
      <c r="AK32" s="3" t="inlineStr">
        <is>
          <t>--</t>
        </is>
      </c>
      <c r="AL32" s="3" t="inlineStr">
        <is>
          <t>--</t>
        </is>
      </c>
      <c r="AM32" s="3" t="inlineStr">
        <is>
          <t>--</t>
        </is>
      </c>
      <c r="AN32" s="3" t="inlineStr">
        <is>
          <t>--</t>
        </is>
      </c>
      <c r="AO32" s="3" t="inlineStr">
        <is>
          <t>--</t>
        </is>
      </c>
      <c r="AP32" s="3" t="inlineStr">
        <is>
          <t>--</t>
        </is>
      </c>
      <c r="AQ32" s="3" t="inlineStr">
        <is>
          <t>--</t>
        </is>
      </c>
      <c r="AR32" s="3" t="inlineStr">
        <is>
          <t>--</t>
        </is>
      </c>
      <c r="AS32" s="3" t="inlineStr">
        <is>
          <t>--</t>
        </is>
      </c>
      <c r="AT32" s="3" t="inlineStr">
        <is>
          <t>--</t>
        </is>
      </c>
      <c r="AU32" s="3" t="inlineStr">
        <is>
          <t>--</t>
        </is>
      </c>
      <c r="AV32" s="4" t="inlineStr">
        <is>
          <t>旷工480分钟 ;</t>
        </is>
      </c>
      <c r="AW32" s="3" t="inlineStr">
        <is>
          <t>正常 ;</t>
        </is>
      </c>
      <c r="AX32" s="3" t="inlineStr">
        <is>
          <t>正常 ;</t>
        </is>
      </c>
      <c r="AY32" s="4" t="inlineStr">
        <is>
          <t>旷工480分钟 ;</t>
        </is>
      </c>
      <c r="AZ32" s="4" t="inlineStr">
        <is>
          <t>旷工480分钟 ;</t>
        </is>
      </c>
      <c r="BA32" s="4" t="inlineStr">
        <is>
          <t>旷工480分钟 ;</t>
        </is>
      </c>
      <c r="BB32" s="3" t="inlineStr">
        <is>
          <t>正常 ;</t>
        </is>
      </c>
      <c r="BC32" s="3" t="inlineStr">
        <is>
          <t>正常 ;</t>
        </is>
      </c>
      <c r="BD32" s="4" t="inlineStr">
        <is>
          <t>旷工480分钟 ;</t>
        </is>
      </c>
      <c r="BE32" s="3" t="inlineStr">
        <is>
          <t>正常 ;</t>
        </is>
      </c>
      <c r="BF32" s="3" t="inlineStr">
        <is>
          <t>正常 ;</t>
        </is>
      </c>
      <c r="BG32" s="4" t="inlineStr">
        <is>
          <t>旷工480分钟 ;</t>
        </is>
      </c>
      <c r="BH32" s="4" t="inlineStr">
        <is>
          <t>旷工480分钟 ;</t>
        </is>
      </c>
      <c r="BI32" s="3" t="inlineStr">
        <is>
          <t>正常 ;</t>
        </is>
      </c>
      <c r="BJ32" s="3" t="inlineStr">
        <is>
          <t>正常 ;</t>
        </is>
      </c>
      <c r="BK32" s="4" t="inlineStr">
        <is>
          <t>旷工480分钟 ;</t>
        </is>
      </c>
      <c r="BL32" s="3" t="inlineStr">
        <is>
          <t>正常 ;</t>
        </is>
      </c>
      <c r="BM32" s="3" t="inlineStr">
        <is>
          <t>正常 ;</t>
        </is>
      </c>
      <c r="BN32" s="4" t="inlineStr">
        <is>
          <t>旷工480分钟 ;</t>
        </is>
      </c>
      <c r="BO32" s="4" t="inlineStr">
        <is>
          <t>旷工480分钟 ;</t>
        </is>
      </c>
      <c r="BP32" s="3" t="inlineStr">
        <is>
          <t>正常 ;</t>
        </is>
      </c>
      <c r="BQ32" s="3" t="inlineStr">
        <is>
          <t>正常 ;</t>
        </is>
      </c>
      <c r="BR32" s="4" t="inlineStr">
        <is>
          <t>旷工480分钟 ;</t>
        </is>
      </c>
      <c r="BS32" s="3" t="inlineStr">
        <is>
          <t>正常 ;</t>
        </is>
      </c>
      <c r="BT32" s="3" t="inlineStr">
        <is>
          <t>正常 ;</t>
        </is>
      </c>
      <c r="BU32" s="4" t="inlineStr">
        <is>
          <t>旷工480分钟 ;</t>
        </is>
      </c>
      <c r="BV32" s="3" t="inlineStr">
        <is>
          <t>正常 ;</t>
        </is>
      </c>
      <c r="BW32" s="3" t="inlineStr">
        <is>
          <t>正常 ;</t>
        </is>
      </c>
      <c r="BX32" s="3" t="inlineStr">
        <is>
          <t>正常 ;</t>
        </is>
      </c>
      <c r="BY32" s="3" t="inlineStr">
        <is>
          <t>正常 ;</t>
        </is>
      </c>
    </row>
    <row r="33" hidden="1" ht="26.1" customHeight="1" s="1">
      <c r="A33" s="3" t="inlineStr">
        <is>
          <t>戴高笠</t>
        </is>
      </c>
      <c r="B33" s="3" t="inlineStr">
        <is>
          <t>daigl</t>
        </is>
      </c>
      <c r="C33" s="3" t="inlineStr">
        <is>
          <t>健康消费品事业部打卡</t>
        </is>
      </c>
      <c r="D33" s="3" t="inlineStr">
        <is>
          <t>康恩贝/浙江康恩贝制药股份有限公司/浙江康恩贝健康科技有限公司/销售中心/销售三部/渠道1组</t>
        </is>
      </c>
      <c r="E33" s="3" t="inlineStr">
        <is>
          <t>渠道运营</t>
        </is>
      </c>
      <c r="F33" s="3" t="inlineStr">
        <is>
          <t>--</t>
        </is>
      </c>
      <c r="G33" s="3" t="n">
        <v>22</v>
      </c>
      <c r="H33" s="3" t="inlineStr">
        <is>
          <t>22.0</t>
        </is>
      </c>
      <c r="I33" s="3" t="inlineStr">
        <is>
          <t>8</t>
        </is>
      </c>
      <c r="J33" s="3" t="inlineStr">
        <is>
          <t>18</t>
        </is>
      </c>
      <c r="K33" s="3" t="inlineStr">
        <is>
          <t>4</t>
        </is>
      </c>
      <c r="L33" s="3" t="n">
        <v>187</v>
      </c>
      <c r="M33" s="3" t="inlineStr">
        <is>
          <t>216.0</t>
        </is>
      </c>
      <c r="N33" s="4" t="n">
        <v>4</v>
      </c>
      <c r="O33" s="4" t="n">
        <v>4</v>
      </c>
      <c r="P33" s="4" t="inlineStr">
        <is>
          <t>227</t>
        </is>
      </c>
      <c r="Q33" s="3" t="inlineStr">
        <is>
          <t>--</t>
        </is>
      </c>
      <c r="R33" s="3" t="inlineStr">
        <is>
          <t>--</t>
        </is>
      </c>
      <c r="S33" s="3" t="inlineStr">
        <is>
          <t>--</t>
        </is>
      </c>
      <c r="T33" s="3" t="inlineStr">
        <is>
          <t>--</t>
        </is>
      </c>
      <c r="U33" s="3" t="inlineStr">
        <is>
          <t>--</t>
        </is>
      </c>
      <c r="V33" s="3" t="inlineStr">
        <is>
          <t>--</t>
        </is>
      </c>
      <c r="W33" s="3" t="inlineStr">
        <is>
          <t>--</t>
        </is>
      </c>
      <c r="X33" s="3" t="inlineStr">
        <is>
          <t>--</t>
        </is>
      </c>
      <c r="Y33" s="3" t="inlineStr">
        <is>
          <t>--</t>
        </is>
      </c>
      <c r="Z33" s="3" t="inlineStr">
        <is>
          <t>--</t>
        </is>
      </c>
      <c r="AA33" s="3" t="inlineStr">
        <is>
          <t>--</t>
        </is>
      </c>
      <c r="AB33" s="3" t="inlineStr">
        <is>
          <t>--</t>
        </is>
      </c>
      <c r="AC33" s="3" t="inlineStr">
        <is>
          <t>--</t>
        </is>
      </c>
      <c r="AD33" s="3" t="inlineStr">
        <is>
          <t>--</t>
        </is>
      </c>
      <c r="AE33" s="3" t="inlineStr">
        <is>
          <t>--</t>
        </is>
      </c>
      <c r="AF33" s="3" t="inlineStr">
        <is>
          <t>--</t>
        </is>
      </c>
      <c r="AG33" s="3" t="inlineStr">
        <is>
          <t>--</t>
        </is>
      </c>
      <c r="AH33" s="3" t="inlineStr">
        <is>
          <t>--</t>
        </is>
      </c>
      <c r="AI33" s="3" t="inlineStr">
        <is>
          <t>--</t>
        </is>
      </c>
      <c r="AJ33" s="3" t="inlineStr">
        <is>
          <t>--</t>
        </is>
      </c>
      <c r="AK33" s="3" t="inlineStr">
        <is>
          <t>--</t>
        </is>
      </c>
      <c r="AL33" s="3" t="inlineStr">
        <is>
          <t>--</t>
        </is>
      </c>
      <c r="AM33" s="3" t="inlineStr">
        <is>
          <t>--</t>
        </is>
      </c>
      <c r="AN33" s="3" t="inlineStr">
        <is>
          <t>--</t>
        </is>
      </c>
      <c r="AO33" s="3" t="inlineStr">
        <is>
          <t>--</t>
        </is>
      </c>
      <c r="AP33" s="3" t="inlineStr">
        <is>
          <t>--</t>
        </is>
      </c>
      <c r="AQ33" s="3" t="inlineStr">
        <is>
          <t>--</t>
        </is>
      </c>
      <c r="AR33" s="3" t="inlineStr">
        <is>
          <t>--</t>
        </is>
      </c>
      <c r="AS33" s="3" t="inlineStr">
        <is>
          <t>--</t>
        </is>
      </c>
      <c r="AT33" s="3" t="inlineStr">
        <is>
          <t>--</t>
        </is>
      </c>
      <c r="AU33" s="3" t="inlineStr">
        <is>
          <t>--</t>
        </is>
      </c>
      <c r="AV33" s="4" t="inlineStr">
        <is>
          <t>迟到28分钟 ;</t>
        </is>
      </c>
      <c r="AW33" s="3" t="inlineStr">
        <is>
          <t>正常 ;</t>
        </is>
      </c>
      <c r="AX33" s="3" t="inlineStr">
        <is>
          <t>正常 ;</t>
        </is>
      </c>
      <c r="AY33" s="5" t="inlineStr">
        <is>
          <t>正常（休息） ;</t>
        </is>
      </c>
      <c r="AZ33" s="5" t="inlineStr">
        <is>
          <t>正常（休息） ;</t>
        </is>
      </c>
      <c r="BA33" s="5" t="inlineStr">
        <is>
          <t>正常（休息） ;</t>
        </is>
      </c>
      <c r="BB33" s="3" t="inlineStr">
        <is>
          <t>正常 ;</t>
        </is>
      </c>
      <c r="BC33" s="3" t="inlineStr">
        <is>
          <t>正常 ;</t>
        </is>
      </c>
      <c r="BD33" s="3" t="inlineStr">
        <is>
          <t>正常 ;</t>
        </is>
      </c>
      <c r="BE33" s="3" t="inlineStr">
        <is>
          <t>正常 ;</t>
        </is>
      </c>
      <c r="BF33" s="3" t="inlineStr">
        <is>
          <t>正常 ;</t>
        </is>
      </c>
      <c r="BG33" s="5" t="inlineStr">
        <is>
          <t>正常（休息） ;</t>
        </is>
      </c>
      <c r="BH33" s="5" t="inlineStr">
        <is>
          <t>正常（休息） ;</t>
        </is>
      </c>
      <c r="BI33" s="4" t="inlineStr">
        <is>
          <t>迟到27分钟 ;</t>
        </is>
      </c>
      <c r="BJ33" s="4" t="inlineStr">
        <is>
          <t>迟到2分钟 ;</t>
        </is>
      </c>
      <c r="BK33" s="4" t="inlineStr">
        <is>
          <t>迟到170分钟 ;</t>
        </is>
      </c>
      <c r="BL33" s="3" t="inlineStr">
        <is>
          <t>正常 ;</t>
        </is>
      </c>
      <c r="BM33" s="3" t="inlineStr">
        <is>
          <t>正常 ;</t>
        </is>
      </c>
      <c r="BN33" s="5" t="inlineStr">
        <is>
          <t>正常（休息） ;</t>
        </is>
      </c>
      <c r="BO33" s="5" t="inlineStr">
        <is>
          <t>正常（休息） ;</t>
        </is>
      </c>
      <c r="BP33" s="3" t="inlineStr">
        <is>
          <t>正常 ;</t>
        </is>
      </c>
      <c r="BQ33" s="3" t="inlineStr">
        <is>
          <t>正常 ;</t>
        </is>
      </c>
      <c r="BR33" s="3" t="inlineStr">
        <is>
          <t>正常 ;</t>
        </is>
      </c>
      <c r="BS33" s="3" t="inlineStr">
        <is>
          <t>正常 ;</t>
        </is>
      </c>
      <c r="BT33" s="3" t="inlineStr">
        <is>
          <t>正常 ;</t>
        </is>
      </c>
      <c r="BU33" s="5" t="inlineStr">
        <is>
          <t>正常（休息） ;</t>
        </is>
      </c>
      <c r="BV33" s="3" t="inlineStr">
        <is>
          <t>正常 ;</t>
        </is>
      </c>
      <c r="BW33" s="3" t="inlineStr">
        <is>
          <t>正常 ;</t>
        </is>
      </c>
      <c r="BX33" s="3" t="inlineStr">
        <is>
          <t>正常 ;</t>
        </is>
      </c>
      <c r="BY33" s="3" t="inlineStr">
        <is>
          <t>正常 ;</t>
        </is>
      </c>
    </row>
    <row r="34" hidden="1" ht="26.1" customHeight="1" s="1">
      <c r="A34" s="3" t="inlineStr">
        <is>
          <t>马建强</t>
        </is>
      </c>
      <c r="B34" s="3" t="inlineStr">
        <is>
          <t>majq</t>
        </is>
      </c>
      <c r="C34" s="3" t="inlineStr">
        <is>
          <t>健康消费品事业部打卡</t>
        </is>
      </c>
      <c r="D34" s="3" t="inlineStr">
        <is>
          <t>康恩贝/浙江康恩贝制药股份有限公司/浙江康恩贝健康科技有限公司/行政管理部</t>
        </is>
      </c>
      <c r="E34" s="3" t="inlineStr">
        <is>
          <t>运维主管</t>
        </is>
      </c>
      <c r="F34" s="3" t="inlineStr">
        <is>
          <t>--</t>
        </is>
      </c>
      <c r="G34" s="3" t="n">
        <v>22</v>
      </c>
      <c r="H34" s="3" t="inlineStr">
        <is>
          <t>22.0</t>
        </is>
      </c>
      <c r="I34" s="3" t="inlineStr">
        <is>
          <t>8</t>
        </is>
      </c>
      <c r="J34" s="3" t="inlineStr">
        <is>
          <t>19</t>
        </is>
      </c>
      <c r="K34" s="3" t="inlineStr">
        <is>
          <t>3</t>
        </is>
      </c>
      <c r="L34" s="3" t="n">
        <v>187</v>
      </c>
      <c r="M34" s="3" t="inlineStr">
        <is>
          <t>186.0</t>
        </is>
      </c>
      <c r="N34" s="4" t="n">
        <v>3</v>
      </c>
      <c r="O34" s="4" t="n">
        <v>2</v>
      </c>
      <c r="P34" s="4" t="inlineStr">
        <is>
          <t>196</t>
        </is>
      </c>
      <c r="Q34" s="3" t="inlineStr">
        <is>
          <t>--</t>
        </is>
      </c>
      <c r="R34" s="3" t="inlineStr">
        <is>
          <t>--</t>
        </is>
      </c>
      <c r="S34" s="3" t="inlineStr">
        <is>
          <t>--</t>
        </is>
      </c>
      <c r="T34" s="3" t="inlineStr">
        <is>
          <t>--</t>
        </is>
      </c>
      <c r="U34" s="4" t="n">
        <v>1</v>
      </c>
      <c r="V34" s="3" t="inlineStr">
        <is>
          <t>--</t>
        </is>
      </c>
      <c r="W34" s="3" t="inlineStr">
        <is>
          <t>--</t>
        </is>
      </c>
      <c r="X34" s="3" t="inlineStr">
        <is>
          <t>--</t>
        </is>
      </c>
      <c r="Y34" s="3" t="inlineStr">
        <is>
          <t>--</t>
        </is>
      </c>
      <c r="Z34" s="3" t="inlineStr">
        <is>
          <t>--</t>
        </is>
      </c>
      <c r="AA34" s="3" t="inlineStr">
        <is>
          <t>--</t>
        </is>
      </c>
      <c r="AB34" s="3" t="inlineStr">
        <is>
          <t>--</t>
        </is>
      </c>
      <c r="AC34" s="3" t="inlineStr">
        <is>
          <t>--</t>
        </is>
      </c>
      <c r="AD34" s="3" t="inlineStr">
        <is>
          <t>--</t>
        </is>
      </c>
      <c r="AE34" s="3" t="inlineStr">
        <is>
          <t>--</t>
        </is>
      </c>
      <c r="AF34" s="3" t="inlineStr">
        <is>
          <t>--</t>
        </is>
      </c>
      <c r="AG34" s="3" t="inlineStr">
        <is>
          <t>--</t>
        </is>
      </c>
      <c r="AH34" s="3" t="inlineStr">
        <is>
          <t>--</t>
        </is>
      </c>
      <c r="AI34" s="3" t="inlineStr">
        <is>
          <t>--</t>
        </is>
      </c>
      <c r="AJ34" s="3" t="inlineStr">
        <is>
          <t>--</t>
        </is>
      </c>
      <c r="AK34" s="3" t="inlineStr">
        <is>
          <t>--</t>
        </is>
      </c>
      <c r="AL34" s="3" t="inlineStr">
        <is>
          <t>--</t>
        </is>
      </c>
      <c r="AM34" s="3" t="inlineStr">
        <is>
          <t>--</t>
        </is>
      </c>
      <c r="AN34" s="3" t="inlineStr">
        <is>
          <t>--</t>
        </is>
      </c>
      <c r="AO34" s="3" t="inlineStr">
        <is>
          <t>--</t>
        </is>
      </c>
      <c r="AP34" s="3" t="inlineStr">
        <is>
          <t>--</t>
        </is>
      </c>
      <c r="AQ34" s="3" t="inlineStr">
        <is>
          <t>--</t>
        </is>
      </c>
      <c r="AR34" s="3" t="inlineStr">
        <is>
          <t>--</t>
        </is>
      </c>
      <c r="AS34" s="3" t="inlineStr">
        <is>
          <t>--</t>
        </is>
      </c>
      <c r="AT34" s="3" t="inlineStr">
        <is>
          <t>--</t>
        </is>
      </c>
      <c r="AU34" s="3" t="inlineStr">
        <is>
          <t>--</t>
        </is>
      </c>
      <c r="AV34" s="3" t="inlineStr">
        <is>
          <t>正常 ;</t>
        </is>
      </c>
      <c r="AW34" s="3" t="inlineStr">
        <is>
          <t>正常 ;</t>
        </is>
      </c>
      <c r="AX34" s="3" t="inlineStr">
        <is>
          <t>正常 ;</t>
        </is>
      </c>
      <c r="AY34" s="5" t="inlineStr">
        <is>
          <t>正常（休息） ;</t>
        </is>
      </c>
      <c r="AZ34" s="5" t="inlineStr">
        <is>
          <t>正常（休息） ;</t>
        </is>
      </c>
      <c r="BA34" s="5" t="inlineStr">
        <is>
          <t>正常（休息） ;</t>
        </is>
      </c>
      <c r="BB34" s="3" t="inlineStr">
        <is>
          <t>正常 ;</t>
        </is>
      </c>
      <c r="BC34" s="3" t="inlineStr">
        <is>
          <t>正常 ;</t>
        </is>
      </c>
      <c r="BD34" s="3" t="inlineStr">
        <is>
          <t>正常 ;</t>
        </is>
      </c>
      <c r="BE34" s="3" t="inlineStr">
        <is>
          <t>正常 ;</t>
        </is>
      </c>
      <c r="BF34" s="3" t="inlineStr">
        <is>
          <t>正常 ;</t>
        </is>
      </c>
      <c r="BG34" s="5" t="inlineStr">
        <is>
          <t>正常（休息） ;</t>
        </is>
      </c>
      <c r="BH34" s="5" t="inlineStr">
        <is>
          <t>正常（休息） ;</t>
        </is>
      </c>
      <c r="BI34" s="3" t="inlineStr">
        <is>
          <t>正常 ;</t>
        </is>
      </c>
      <c r="BJ34" s="4" t="inlineStr">
        <is>
          <t>迟到195分钟 ;</t>
        </is>
      </c>
      <c r="BK34" s="3" t="inlineStr">
        <is>
          <t>正常 ;</t>
        </is>
      </c>
      <c r="BL34" s="3" t="inlineStr">
        <is>
          <t>正常 ;</t>
        </is>
      </c>
      <c r="BM34" s="3" t="inlineStr">
        <is>
          <t>正常 ;</t>
        </is>
      </c>
      <c r="BN34" s="5" t="inlineStr">
        <is>
          <t>正常（休息） ;</t>
        </is>
      </c>
      <c r="BO34" s="5" t="inlineStr">
        <is>
          <t>正常（休息） ;</t>
        </is>
      </c>
      <c r="BP34" s="4" t="inlineStr">
        <is>
          <t>迟到1分钟 ;</t>
        </is>
      </c>
      <c r="BQ34" s="3" t="inlineStr">
        <is>
          <t>正常 ;</t>
        </is>
      </c>
      <c r="BR34" s="3" t="inlineStr">
        <is>
          <t>正常 ;</t>
        </is>
      </c>
      <c r="BS34" s="3" t="inlineStr">
        <is>
          <t>正常 ;</t>
        </is>
      </c>
      <c r="BT34" s="3" t="inlineStr">
        <is>
          <t>正常 ;</t>
        </is>
      </c>
      <c r="BU34" s="5" t="inlineStr">
        <is>
          <t>正常（休息） ;</t>
        </is>
      </c>
      <c r="BV34" s="3" t="inlineStr">
        <is>
          <t>正常 ;</t>
        </is>
      </c>
      <c r="BW34" s="3" t="inlineStr">
        <is>
          <t>正常 ;</t>
        </is>
      </c>
      <c r="BX34" s="3" t="inlineStr">
        <is>
          <t>正常 ;</t>
        </is>
      </c>
      <c r="BY34" s="4" t="inlineStr">
        <is>
          <t>缺卡1次 ;</t>
        </is>
      </c>
    </row>
    <row r="35" hidden="1" ht="26.1" customHeight="1" s="1">
      <c r="A35" s="3" t="inlineStr">
        <is>
          <t>朱光华</t>
        </is>
      </c>
      <c r="B35" s="3" t="inlineStr">
        <is>
          <t>zhugh1</t>
        </is>
      </c>
      <c r="C35" s="3" t="inlineStr">
        <is>
          <t>康恩贝大药房沈村店</t>
        </is>
      </c>
      <c r="D35" s="3" t="inlineStr">
        <is>
          <t>康恩贝/浙江康恩贝制药股份有限公司/浙江康恩贝健康科技有限公司/浙江康恩贝大药房连锁有限公司/门店管理部</t>
        </is>
      </c>
      <c r="E35" s="3" t="inlineStr">
        <is>
          <t>沈村连锁店负责人</t>
        </is>
      </c>
      <c r="F35" s="3" t="inlineStr">
        <is>
          <t>--</t>
        </is>
      </c>
      <c r="G35" s="3" t="n">
        <v>18</v>
      </c>
      <c r="H35" s="3" t="inlineStr">
        <is>
          <t>20.0</t>
        </is>
      </c>
      <c r="I35" s="3" t="inlineStr">
        <is>
          <t>10</t>
        </is>
      </c>
      <c r="J35" s="3" t="inlineStr">
        <is>
          <t>16</t>
        </is>
      </c>
      <c r="K35" s="3" t="inlineStr">
        <is>
          <t>4</t>
        </is>
      </c>
      <c r="L35" s="3" t="n">
        <v>144</v>
      </c>
      <c r="M35" s="3" t="inlineStr">
        <is>
          <t>144.0</t>
        </is>
      </c>
      <c r="N35" s="4" t="n">
        <v>4</v>
      </c>
      <c r="O35" s="3" t="inlineStr">
        <is>
          <t>--</t>
        </is>
      </c>
      <c r="P35" s="3" t="inlineStr">
        <is>
          <t>--</t>
        </is>
      </c>
      <c r="Q35" s="3" t="inlineStr">
        <is>
          <t>--</t>
        </is>
      </c>
      <c r="R35" s="3" t="inlineStr">
        <is>
          <t>--</t>
        </is>
      </c>
      <c r="S35" s="3" t="inlineStr">
        <is>
          <t>--</t>
        </is>
      </c>
      <c r="T35" s="3" t="inlineStr">
        <is>
          <t>--</t>
        </is>
      </c>
      <c r="U35" s="4" t="n">
        <v>4</v>
      </c>
      <c r="V35" s="3" t="inlineStr">
        <is>
          <t>--</t>
        </is>
      </c>
      <c r="W35" s="3" t="inlineStr">
        <is>
          <t>--</t>
        </is>
      </c>
      <c r="X35" s="3" t="inlineStr">
        <is>
          <t>--</t>
        </is>
      </c>
      <c r="Y35" s="3" t="inlineStr">
        <is>
          <t>--</t>
        </is>
      </c>
      <c r="Z35" s="3" t="inlineStr">
        <is>
          <t>--</t>
        </is>
      </c>
      <c r="AA35" s="3" t="inlineStr">
        <is>
          <t>--</t>
        </is>
      </c>
      <c r="AB35" s="3" t="inlineStr">
        <is>
          <t>--</t>
        </is>
      </c>
      <c r="AC35" s="3" t="inlineStr">
        <is>
          <t>--</t>
        </is>
      </c>
      <c r="AD35" s="3" t="inlineStr">
        <is>
          <t>--</t>
        </is>
      </c>
      <c r="AE35" s="3" t="inlineStr">
        <is>
          <t>--</t>
        </is>
      </c>
      <c r="AF35" s="3" t="inlineStr">
        <is>
          <t>--</t>
        </is>
      </c>
      <c r="AG35" s="3" t="inlineStr">
        <is>
          <t>--</t>
        </is>
      </c>
      <c r="AH35" s="3" t="inlineStr">
        <is>
          <t>--</t>
        </is>
      </c>
      <c r="AI35" s="3" t="inlineStr">
        <is>
          <t>--</t>
        </is>
      </c>
      <c r="AJ35" s="3" t="inlineStr">
        <is>
          <t>--</t>
        </is>
      </c>
      <c r="AK35" s="3" t="inlineStr">
        <is>
          <t>--</t>
        </is>
      </c>
      <c r="AL35" s="3" t="inlineStr">
        <is>
          <t>--</t>
        </is>
      </c>
      <c r="AM35" s="3" t="inlineStr">
        <is>
          <t>--</t>
        </is>
      </c>
      <c r="AN35" s="3" t="inlineStr">
        <is>
          <t>--</t>
        </is>
      </c>
      <c r="AO35" s="3" t="inlineStr">
        <is>
          <t>--</t>
        </is>
      </c>
      <c r="AP35" s="3" t="inlineStr">
        <is>
          <t>--</t>
        </is>
      </c>
      <c r="AQ35" s="3" t="inlineStr">
        <is>
          <t>--</t>
        </is>
      </c>
      <c r="AR35" s="3" t="inlineStr">
        <is>
          <t>--</t>
        </is>
      </c>
      <c r="AS35" s="3" t="inlineStr">
        <is>
          <t>--</t>
        </is>
      </c>
      <c r="AT35" s="3" t="inlineStr">
        <is>
          <t>--</t>
        </is>
      </c>
      <c r="AU35" s="3" t="inlineStr">
        <is>
          <t>--</t>
        </is>
      </c>
      <c r="AV35" s="3" t="inlineStr">
        <is>
          <t>正常 ;</t>
        </is>
      </c>
      <c r="AW35" s="4" t="inlineStr">
        <is>
          <t>缺卡1次 ;</t>
        </is>
      </c>
      <c r="AX35" s="3" t="inlineStr">
        <is>
          <t>正常 ;</t>
        </is>
      </c>
      <c r="AY35" s="5" t="inlineStr">
        <is>
          <t>正常（未排班） ;</t>
        </is>
      </c>
      <c r="AZ35" s="5" t="inlineStr">
        <is>
          <t>正常（未排班） ;</t>
        </is>
      </c>
      <c r="BA35" s="3" t="inlineStr">
        <is>
          <t>正常（未排班） ;</t>
        </is>
      </c>
      <c r="BB35" s="3" t="inlineStr">
        <is>
          <t>正常 ;</t>
        </is>
      </c>
      <c r="BC35" s="3" t="inlineStr">
        <is>
          <t>正常 ;</t>
        </is>
      </c>
      <c r="BD35" s="3" t="inlineStr">
        <is>
          <t>正常 ;</t>
        </is>
      </c>
      <c r="BE35" s="4" t="inlineStr">
        <is>
          <t>缺卡1次 ;</t>
        </is>
      </c>
      <c r="BF35" s="3" t="inlineStr">
        <is>
          <t>正常 ;</t>
        </is>
      </c>
      <c r="BG35" s="5" t="inlineStr">
        <is>
          <t>正常（未排班） ;</t>
        </is>
      </c>
      <c r="BH35" s="3" t="inlineStr">
        <is>
          <t>正常（未排班） ;</t>
        </is>
      </c>
      <c r="BI35" s="3" t="inlineStr">
        <is>
          <t>正常 ;</t>
        </is>
      </c>
      <c r="BJ35" s="5" t="inlineStr">
        <is>
          <t>正常（未排班） ;</t>
        </is>
      </c>
      <c r="BK35" s="5" t="inlineStr">
        <is>
          <t>正常（未排班） ;</t>
        </is>
      </c>
      <c r="BL35" s="3" t="inlineStr">
        <is>
          <t>正常 ;</t>
        </is>
      </c>
      <c r="BM35" s="3" t="inlineStr">
        <is>
          <t>正常 ;</t>
        </is>
      </c>
      <c r="BN35" s="5" t="inlineStr">
        <is>
          <t>正常（未排班） ;</t>
        </is>
      </c>
      <c r="BO35" s="4" t="inlineStr">
        <is>
          <t>缺卡1次 ;</t>
        </is>
      </c>
      <c r="BP35" s="4" t="inlineStr">
        <is>
          <t>缺卡1次 ;</t>
        </is>
      </c>
      <c r="BQ35" s="5" t="inlineStr">
        <is>
          <t>正常（未排班） ;</t>
        </is>
      </c>
      <c r="BR35" s="5" t="inlineStr">
        <is>
          <t>正常（未排班） ;</t>
        </is>
      </c>
      <c r="BS35" s="3" t="inlineStr">
        <is>
          <t>正常 ;</t>
        </is>
      </c>
      <c r="BT35" s="3" t="inlineStr">
        <is>
          <t>正常 ;</t>
        </is>
      </c>
      <c r="BU35" s="5" t="inlineStr">
        <is>
          <t>正常（未排班） ;</t>
        </is>
      </c>
      <c r="BV35" s="3" t="inlineStr">
        <is>
          <t>正常 ;</t>
        </is>
      </c>
      <c r="BW35" s="3" t="inlineStr">
        <is>
          <t>正常 ;</t>
        </is>
      </c>
      <c r="BX35" s="3" t="inlineStr">
        <is>
          <t>正常 ;</t>
        </is>
      </c>
      <c r="BY35" s="5" t="inlineStr">
        <is>
          <t>正常（未排班） ;</t>
        </is>
      </c>
    </row>
    <row r="36" hidden="1" ht="26.1" customHeight="1" s="1">
      <c r="A36" s="3" t="inlineStr">
        <is>
          <t>祝碧君</t>
        </is>
      </c>
      <c r="B36" s="3" t="inlineStr">
        <is>
          <t>zhubj</t>
        </is>
      </c>
      <c r="C36" s="3" t="inlineStr">
        <is>
          <t>仓储物流部</t>
        </is>
      </c>
      <c r="D36" s="3" t="inlineStr">
        <is>
          <t>康恩贝/浙江康恩贝制药股份有限公司/浙江康恩贝健康科技有限公司/供应链管理部/仓储物流部</t>
        </is>
      </c>
      <c r="E36" s="3" t="inlineStr">
        <is>
          <t>售后客服</t>
        </is>
      </c>
      <c r="F36" s="3" t="inlineStr">
        <is>
          <t>--</t>
        </is>
      </c>
      <c r="G36" s="3" t="n">
        <v>30</v>
      </c>
      <c r="H36" s="3" t="inlineStr">
        <is>
          <t>22.0</t>
        </is>
      </c>
      <c r="I36" s="3" t="inlineStr">
        <is>
          <t>0</t>
        </is>
      </c>
      <c r="J36" s="3" t="inlineStr">
        <is>
          <t>20</t>
        </is>
      </c>
      <c r="K36" s="3" t="inlineStr">
        <is>
          <t>10</t>
        </is>
      </c>
      <c r="L36" s="3" t="n">
        <v>240</v>
      </c>
      <c r="M36" s="3" t="inlineStr">
        <is>
          <t>196.0</t>
        </is>
      </c>
      <c r="N36" s="4" t="n">
        <v>10</v>
      </c>
      <c r="O36" s="4" t="n">
        <v>2</v>
      </c>
      <c r="P36" s="4" t="inlineStr">
        <is>
          <t>117</t>
        </is>
      </c>
      <c r="Q36" s="3" t="inlineStr">
        <is>
          <t>--</t>
        </is>
      </c>
      <c r="R36" s="3" t="inlineStr">
        <is>
          <t>--</t>
        </is>
      </c>
      <c r="S36" s="4" t="n">
        <v>8</v>
      </c>
      <c r="T36" s="4" t="inlineStr">
        <is>
          <t>3840</t>
        </is>
      </c>
      <c r="U36" s="3" t="inlineStr">
        <is>
          <t>--</t>
        </is>
      </c>
      <c r="V36" s="3" t="inlineStr">
        <is>
          <t>--</t>
        </is>
      </c>
      <c r="W36" s="3" t="inlineStr">
        <is>
          <t>--</t>
        </is>
      </c>
      <c r="X36" s="3" t="inlineStr">
        <is>
          <t>--</t>
        </is>
      </c>
      <c r="Y36" s="3" t="inlineStr">
        <is>
          <t>--</t>
        </is>
      </c>
      <c r="Z36" s="3" t="inlineStr">
        <is>
          <t>--</t>
        </is>
      </c>
      <c r="AA36" s="3" t="inlineStr">
        <is>
          <t>--</t>
        </is>
      </c>
      <c r="AB36" s="3" t="inlineStr">
        <is>
          <t>--</t>
        </is>
      </c>
      <c r="AC36" s="3" t="inlineStr">
        <is>
          <t>--</t>
        </is>
      </c>
      <c r="AD36" s="3" t="inlineStr">
        <is>
          <t>--</t>
        </is>
      </c>
      <c r="AE36" s="3" t="inlineStr">
        <is>
          <t>--</t>
        </is>
      </c>
      <c r="AF36" s="3" t="inlineStr">
        <is>
          <t>--</t>
        </is>
      </c>
      <c r="AG36" s="3" t="inlineStr">
        <is>
          <t>--</t>
        </is>
      </c>
      <c r="AH36" s="3" t="inlineStr">
        <is>
          <t>--</t>
        </is>
      </c>
      <c r="AI36" s="3" t="inlineStr">
        <is>
          <t>--</t>
        </is>
      </c>
      <c r="AJ36" s="3" t="inlineStr">
        <is>
          <t>--</t>
        </is>
      </c>
      <c r="AK36" s="3" t="inlineStr">
        <is>
          <t>--</t>
        </is>
      </c>
      <c r="AL36" s="3" t="inlineStr">
        <is>
          <t>--</t>
        </is>
      </c>
      <c r="AM36" s="3" t="inlineStr">
        <is>
          <t>--</t>
        </is>
      </c>
      <c r="AN36" s="3" t="inlineStr">
        <is>
          <t>--</t>
        </is>
      </c>
      <c r="AO36" s="3" t="inlineStr">
        <is>
          <t>--</t>
        </is>
      </c>
      <c r="AP36" s="3" t="inlineStr">
        <is>
          <t>--</t>
        </is>
      </c>
      <c r="AQ36" s="3" t="inlineStr">
        <is>
          <t>--</t>
        </is>
      </c>
      <c r="AR36" s="3" t="inlineStr">
        <is>
          <t>--</t>
        </is>
      </c>
      <c r="AS36" s="3" t="inlineStr">
        <is>
          <t>--</t>
        </is>
      </c>
      <c r="AT36" s="3" t="inlineStr">
        <is>
          <t>--</t>
        </is>
      </c>
      <c r="AU36" s="3" t="inlineStr">
        <is>
          <t>--</t>
        </is>
      </c>
      <c r="AV36" s="4" t="inlineStr">
        <is>
          <t>迟到114分钟 ;</t>
        </is>
      </c>
      <c r="AW36" s="3" t="inlineStr">
        <is>
          <t>正常 ;</t>
        </is>
      </c>
      <c r="AX36" s="4" t="inlineStr">
        <is>
          <t>旷工480分钟 ;</t>
        </is>
      </c>
      <c r="AY36" s="4" t="inlineStr">
        <is>
          <t>旷工480分钟 ;</t>
        </is>
      </c>
      <c r="AZ36" s="3" t="inlineStr">
        <is>
          <t>正常 ;</t>
        </is>
      </c>
      <c r="BA36" s="3" t="inlineStr">
        <is>
          <t>正常 ;</t>
        </is>
      </c>
      <c r="BB36" s="3" t="inlineStr">
        <is>
          <t>正常 ;</t>
        </is>
      </c>
      <c r="BC36" s="4" t="inlineStr">
        <is>
          <t>迟到3分钟 ;</t>
        </is>
      </c>
      <c r="BD36" s="4" t="inlineStr">
        <is>
          <t>旷工480分钟 ;</t>
        </is>
      </c>
      <c r="BE36" s="3" t="inlineStr">
        <is>
          <t>正常 ;</t>
        </is>
      </c>
      <c r="BF36" s="3" t="inlineStr">
        <is>
          <t>正常 ;</t>
        </is>
      </c>
      <c r="BG36" s="3" t="inlineStr">
        <is>
          <t>正常 ;</t>
        </is>
      </c>
      <c r="BH36" s="4" t="inlineStr">
        <is>
          <t>旷工480分钟 ;</t>
        </is>
      </c>
      <c r="BI36" s="4" t="inlineStr">
        <is>
          <t>旷工480分钟 ;</t>
        </is>
      </c>
      <c r="BJ36" s="3" t="inlineStr">
        <is>
          <t>正常 ;</t>
        </is>
      </c>
      <c r="BK36" s="3" t="inlineStr">
        <is>
          <t>正常 ;</t>
        </is>
      </c>
      <c r="BL36" s="3" t="inlineStr">
        <is>
          <t>正常 ;</t>
        </is>
      </c>
      <c r="BM36" s="3" t="inlineStr">
        <is>
          <t>正常 ;</t>
        </is>
      </c>
      <c r="BN36" s="3" t="inlineStr">
        <is>
          <t>正常 ;</t>
        </is>
      </c>
      <c r="BO36" s="3" t="inlineStr">
        <is>
          <t>正常 ;</t>
        </is>
      </c>
      <c r="BP36" s="4" t="inlineStr">
        <is>
          <t>旷工480分钟 ;</t>
        </is>
      </c>
      <c r="BQ36" s="4" t="inlineStr">
        <is>
          <t>旷工480分钟 ;</t>
        </is>
      </c>
      <c r="BR36" s="3" t="inlineStr">
        <is>
          <t>正常 ;</t>
        </is>
      </c>
      <c r="BS36" s="3" t="inlineStr">
        <is>
          <t>正常 ;</t>
        </is>
      </c>
      <c r="BT36" s="3" t="inlineStr">
        <is>
          <t>正常 ;</t>
        </is>
      </c>
      <c r="BU36" s="3" t="inlineStr">
        <is>
          <t>正常 ;</t>
        </is>
      </c>
      <c r="BV36" s="4" t="inlineStr">
        <is>
          <t>旷工480分钟 ;</t>
        </is>
      </c>
      <c r="BW36" s="3" t="inlineStr">
        <is>
          <t>正常 ;</t>
        </is>
      </c>
      <c r="BX36" s="3" t="inlineStr">
        <is>
          <t>正常 ;</t>
        </is>
      </c>
      <c r="BY36" s="3" t="inlineStr">
        <is>
          <t>正常 ;</t>
        </is>
      </c>
    </row>
    <row r="37" hidden="1" ht="26.1" customHeight="1" s="1">
      <c r="A37" s="3" t="inlineStr">
        <is>
          <t>周珏</t>
        </is>
      </c>
      <c r="B37" s="3" t="inlineStr">
        <is>
          <t>zhoujue</t>
        </is>
      </c>
      <c r="C37" s="3" t="inlineStr">
        <is>
          <t>大药房浙保</t>
        </is>
      </c>
      <c r="D37" s="3" t="inlineStr">
        <is>
          <t>康恩贝/浙江康恩贝制药股份有限公司/浙江康恩贝健康科技有限公司/浙江康恩贝大药房连锁有限公司/总经理室</t>
        </is>
      </c>
      <c r="E37" s="3" t="inlineStr">
        <is>
          <t>大药房公司副总经理</t>
        </is>
      </c>
      <c r="F37" s="3" t="inlineStr">
        <is>
          <t>--</t>
        </is>
      </c>
      <c r="G37" s="3" t="n">
        <v>27</v>
      </c>
      <c r="H37" s="3" t="inlineStr">
        <is>
          <t>21.0</t>
        </is>
      </c>
      <c r="I37" s="3" t="inlineStr">
        <is>
          <t>3</t>
        </is>
      </c>
      <c r="J37" s="3" t="inlineStr">
        <is>
          <t>19</t>
        </is>
      </c>
      <c r="K37" s="3" t="inlineStr">
        <is>
          <t>8</t>
        </is>
      </c>
      <c r="L37" s="3" t="n">
        <v>216</v>
      </c>
      <c r="M37" s="3" t="inlineStr">
        <is>
          <t>178.0</t>
        </is>
      </c>
      <c r="N37" s="4" t="n">
        <v>8</v>
      </c>
      <c r="O37" s="4" t="n">
        <v>1</v>
      </c>
      <c r="P37" s="4" t="inlineStr">
        <is>
          <t>122</t>
        </is>
      </c>
      <c r="Q37" s="3" t="inlineStr">
        <is>
          <t>--</t>
        </is>
      </c>
      <c r="R37" s="3" t="inlineStr">
        <is>
          <t>--</t>
        </is>
      </c>
      <c r="S37" s="4" t="n">
        <v>6</v>
      </c>
      <c r="T37" s="4" t="inlineStr">
        <is>
          <t>2880</t>
        </is>
      </c>
      <c r="U37" s="4" t="n">
        <v>1</v>
      </c>
      <c r="V37" s="3" t="inlineStr">
        <is>
          <t>--</t>
        </is>
      </c>
      <c r="W37" s="3" t="inlineStr">
        <is>
          <t>--</t>
        </is>
      </c>
      <c r="X37" s="3" t="inlineStr">
        <is>
          <t>--</t>
        </is>
      </c>
      <c r="Y37" s="3" t="inlineStr">
        <is>
          <t>--</t>
        </is>
      </c>
      <c r="Z37" s="3" t="inlineStr">
        <is>
          <t>--</t>
        </is>
      </c>
      <c r="AA37" s="3" t="inlineStr">
        <is>
          <t>--</t>
        </is>
      </c>
      <c r="AB37" s="3" t="inlineStr">
        <is>
          <t>--</t>
        </is>
      </c>
      <c r="AC37" s="3" t="inlineStr">
        <is>
          <t>--</t>
        </is>
      </c>
      <c r="AD37" s="3" t="inlineStr">
        <is>
          <t>--</t>
        </is>
      </c>
      <c r="AE37" s="3" t="inlineStr">
        <is>
          <t>--</t>
        </is>
      </c>
      <c r="AF37" s="3" t="inlineStr">
        <is>
          <t>--</t>
        </is>
      </c>
      <c r="AG37" s="3" t="inlineStr">
        <is>
          <t>--</t>
        </is>
      </c>
      <c r="AH37" s="3" t="inlineStr">
        <is>
          <t>--</t>
        </is>
      </c>
      <c r="AI37" s="3" t="inlineStr">
        <is>
          <t>--</t>
        </is>
      </c>
      <c r="AJ37" s="3" t="inlineStr">
        <is>
          <t>--</t>
        </is>
      </c>
      <c r="AK37" s="3" t="inlineStr">
        <is>
          <t>--</t>
        </is>
      </c>
      <c r="AL37" s="3" t="inlineStr">
        <is>
          <t>--</t>
        </is>
      </c>
      <c r="AM37" s="3" t="inlineStr">
        <is>
          <t>--</t>
        </is>
      </c>
      <c r="AN37" s="3" t="inlineStr">
        <is>
          <t>--</t>
        </is>
      </c>
      <c r="AO37" s="3" t="inlineStr">
        <is>
          <t>--</t>
        </is>
      </c>
      <c r="AP37" s="3" t="inlineStr">
        <is>
          <t>--</t>
        </is>
      </c>
      <c r="AQ37" s="3" t="inlineStr">
        <is>
          <t>--</t>
        </is>
      </c>
      <c r="AR37" s="3" t="inlineStr">
        <is>
          <t>--</t>
        </is>
      </c>
      <c r="AS37" s="3" t="inlineStr">
        <is>
          <t>--</t>
        </is>
      </c>
      <c r="AT37" s="3" t="inlineStr">
        <is>
          <t>--</t>
        </is>
      </c>
      <c r="AU37" s="3" t="inlineStr">
        <is>
          <t>--</t>
        </is>
      </c>
      <c r="AV37" s="3" t="inlineStr">
        <is>
          <t>正常 ;</t>
        </is>
      </c>
      <c r="AW37" s="4" t="inlineStr">
        <is>
          <t>迟到122分钟 ;</t>
        </is>
      </c>
      <c r="AX37" s="3" t="inlineStr">
        <is>
          <t>正常 ;</t>
        </is>
      </c>
      <c r="AY37" s="5" t="inlineStr">
        <is>
          <t>正常（休息） ;</t>
        </is>
      </c>
      <c r="AZ37" s="5" t="inlineStr">
        <is>
          <t>正常（休息） ;</t>
        </is>
      </c>
      <c r="BA37" s="5" t="inlineStr">
        <is>
          <t>正常（休息） ;</t>
        </is>
      </c>
      <c r="BB37" s="3" t="inlineStr">
        <is>
          <t>正常 ;</t>
        </is>
      </c>
      <c r="BC37" s="3" t="inlineStr">
        <is>
          <t>正常 ;</t>
        </is>
      </c>
      <c r="BD37" s="3" t="inlineStr">
        <is>
          <t>正常 ;</t>
        </is>
      </c>
      <c r="BE37" s="4" t="inlineStr">
        <is>
          <t>缺卡1次 ;</t>
        </is>
      </c>
      <c r="BF37" s="3" t="inlineStr">
        <is>
          <t>正常 ;</t>
        </is>
      </c>
      <c r="BG37" s="4" t="inlineStr">
        <is>
          <t>旷工480分钟 ;</t>
        </is>
      </c>
      <c r="BH37" s="4" t="inlineStr">
        <is>
          <t>旷工480分钟 ;</t>
        </is>
      </c>
      <c r="BI37" s="3" t="inlineStr">
        <is>
          <t>正常 ;</t>
        </is>
      </c>
      <c r="BJ37" s="3" t="inlineStr">
        <is>
          <t>正常 ;</t>
        </is>
      </c>
      <c r="BK37" s="4" t="inlineStr">
        <is>
          <t>旷工480分钟 ;</t>
        </is>
      </c>
      <c r="BL37" s="3" t="inlineStr">
        <is>
          <t>正常 ;</t>
        </is>
      </c>
      <c r="BM37" s="3" t="inlineStr">
        <is>
          <t>正常 ;</t>
        </is>
      </c>
      <c r="BN37" s="4" t="inlineStr">
        <is>
          <t>旷工480分钟 ;</t>
        </is>
      </c>
      <c r="BO37" s="4" t="inlineStr">
        <is>
          <t>旷工480分钟 ;</t>
        </is>
      </c>
      <c r="BP37" s="3" t="inlineStr">
        <is>
          <t>正常 ;</t>
        </is>
      </c>
      <c r="BQ37" s="3" t="inlineStr">
        <is>
          <t>正常 ;</t>
        </is>
      </c>
      <c r="BR37" s="3" t="inlineStr">
        <is>
          <t>正常 ;</t>
        </is>
      </c>
      <c r="BS37" s="3" t="inlineStr">
        <is>
          <t>正常 ;</t>
        </is>
      </c>
      <c r="BT37" s="3" t="inlineStr">
        <is>
          <t>正常 ;</t>
        </is>
      </c>
      <c r="BU37" s="4" t="inlineStr">
        <is>
          <t>旷工480分钟 ;</t>
        </is>
      </c>
      <c r="BV37" s="3" t="inlineStr">
        <is>
          <t>正常 ;</t>
        </is>
      </c>
      <c r="BW37" s="3" t="inlineStr">
        <is>
          <t>正常 ;</t>
        </is>
      </c>
      <c r="BX37" s="3" t="inlineStr">
        <is>
          <t>正常 ;</t>
        </is>
      </c>
      <c r="BY37" s="3" t="inlineStr">
        <is>
          <t>正常 ;</t>
        </is>
      </c>
    </row>
    <row r="38" hidden="1" ht="26.1" customHeight="1" s="1">
      <c r="A38" s="3" t="inlineStr">
        <is>
          <t>郑凯旋</t>
        </is>
      </c>
      <c r="B38" s="3" t="inlineStr">
        <is>
          <t>zhengkx</t>
        </is>
      </c>
      <c r="C38" s="3" t="inlineStr">
        <is>
          <t>康恩贝大药房综合部</t>
        </is>
      </c>
      <c r="D38" s="3" t="inlineStr">
        <is>
          <t>康恩贝/浙江康恩贝制药股份有限公司/浙江康恩贝健康科技有限公司/浙江康恩贝大药房连锁有限公司/质量管理部</t>
        </is>
      </c>
      <c r="E38" s="3" t="inlineStr">
        <is>
          <t>质量管理员</t>
        </is>
      </c>
      <c r="F38" s="3" t="inlineStr">
        <is>
          <t>--</t>
        </is>
      </c>
      <c r="G38" s="3" t="n">
        <v>30</v>
      </c>
      <c r="H38" s="3" t="inlineStr">
        <is>
          <t>21.0</t>
        </is>
      </c>
      <c r="I38" s="3" t="inlineStr">
        <is>
          <t>0</t>
        </is>
      </c>
      <c r="J38" s="3" t="inlineStr">
        <is>
          <t>14</t>
        </is>
      </c>
      <c r="K38" s="3" t="inlineStr">
        <is>
          <t>16</t>
        </is>
      </c>
      <c r="L38" s="3" t="n">
        <v>232</v>
      </c>
      <c r="M38" s="3" t="inlineStr">
        <is>
          <t>140.0</t>
        </is>
      </c>
      <c r="N38" s="4" t="n">
        <v>17</v>
      </c>
      <c r="O38" s="4" t="n">
        <v>4</v>
      </c>
      <c r="P38" s="4" t="inlineStr">
        <is>
          <t>890</t>
        </is>
      </c>
      <c r="Q38" s="3" t="inlineStr">
        <is>
          <t>--</t>
        </is>
      </c>
      <c r="R38" s="3" t="inlineStr">
        <is>
          <t>--</t>
        </is>
      </c>
      <c r="S38" s="4" t="n">
        <v>9</v>
      </c>
      <c r="T38" s="4" t="inlineStr">
        <is>
          <t>4320</t>
        </is>
      </c>
      <c r="U38" s="4" t="n">
        <v>4</v>
      </c>
      <c r="V38" s="3" t="inlineStr">
        <is>
          <t>--</t>
        </is>
      </c>
      <c r="W38" s="3" t="inlineStr">
        <is>
          <t>--</t>
        </is>
      </c>
      <c r="X38" s="3" t="inlineStr">
        <is>
          <t>--</t>
        </is>
      </c>
      <c r="Y38" s="3" t="inlineStr">
        <is>
          <t>--</t>
        </is>
      </c>
      <c r="Z38" s="3" t="inlineStr">
        <is>
          <t>--</t>
        </is>
      </c>
      <c r="AA38" s="3" t="inlineStr">
        <is>
          <t>--</t>
        </is>
      </c>
      <c r="AB38" s="3" t="inlineStr">
        <is>
          <t>--</t>
        </is>
      </c>
      <c r="AC38" s="3" t="inlineStr">
        <is>
          <t>--</t>
        </is>
      </c>
      <c r="AD38" s="3" t="inlineStr">
        <is>
          <t>--</t>
        </is>
      </c>
      <c r="AE38" s="3" t="inlineStr">
        <is>
          <t>--</t>
        </is>
      </c>
      <c r="AF38" s="3" t="inlineStr">
        <is>
          <t>--</t>
        </is>
      </c>
      <c r="AG38" s="3" t="inlineStr">
        <is>
          <t>--</t>
        </is>
      </c>
      <c r="AH38" s="3" t="inlineStr">
        <is>
          <t>--</t>
        </is>
      </c>
      <c r="AI38" s="3" t="inlineStr">
        <is>
          <t>--</t>
        </is>
      </c>
      <c r="AJ38" s="3" t="inlineStr">
        <is>
          <t>--</t>
        </is>
      </c>
      <c r="AK38" s="3" t="inlineStr">
        <is>
          <t>--</t>
        </is>
      </c>
      <c r="AL38" s="3" t="inlineStr">
        <is>
          <t>--</t>
        </is>
      </c>
      <c r="AM38" s="3" t="inlineStr">
        <is>
          <t>--</t>
        </is>
      </c>
      <c r="AN38" s="3" t="inlineStr">
        <is>
          <t>--</t>
        </is>
      </c>
      <c r="AO38" s="3" t="inlineStr">
        <is>
          <t>--</t>
        </is>
      </c>
      <c r="AP38" s="3" t="inlineStr">
        <is>
          <t>--</t>
        </is>
      </c>
      <c r="AQ38" s="3" t="inlineStr">
        <is>
          <t>--</t>
        </is>
      </c>
      <c r="AR38" s="3" t="inlineStr">
        <is>
          <t>--</t>
        </is>
      </c>
      <c r="AS38" s="3" t="inlineStr">
        <is>
          <t>--</t>
        </is>
      </c>
      <c r="AT38" s="3" t="inlineStr">
        <is>
          <t>--</t>
        </is>
      </c>
      <c r="AU38" s="3" t="inlineStr">
        <is>
          <t>--</t>
        </is>
      </c>
      <c r="AV38" s="3" t="inlineStr">
        <is>
          <t>正常 ;</t>
        </is>
      </c>
      <c r="AW38" s="3" t="inlineStr">
        <is>
          <t>正常 ;</t>
        </is>
      </c>
      <c r="AX38" s="4" t="inlineStr">
        <is>
          <t>迟到206分钟; 缺卡1次;</t>
        </is>
      </c>
      <c r="AY38" s="4" t="inlineStr">
        <is>
          <t>旷工480分钟 ;</t>
        </is>
      </c>
      <c r="AZ38" s="4" t="inlineStr">
        <is>
          <t>旷工480分钟 ;</t>
        </is>
      </c>
      <c r="BA38" s="4" t="inlineStr">
        <is>
          <t>旷工480分钟 ;</t>
        </is>
      </c>
      <c r="BB38" s="3" t="inlineStr">
        <is>
          <t>正常 ;</t>
        </is>
      </c>
      <c r="BC38" s="3" t="inlineStr">
        <is>
          <t>正常 ;</t>
        </is>
      </c>
      <c r="BD38" s="4" t="inlineStr">
        <is>
          <t>旷工480分钟 ;</t>
        </is>
      </c>
      <c r="BE38" s="4" t="inlineStr">
        <is>
          <t>迟到86分钟 ;</t>
        </is>
      </c>
      <c r="BF38" s="3" t="inlineStr">
        <is>
          <t>正常 ;</t>
        </is>
      </c>
      <c r="BG38" s="4" t="inlineStr">
        <is>
          <t>旷工480分钟 ;</t>
        </is>
      </c>
      <c r="BH38" s="4" t="inlineStr">
        <is>
          <t>旷工480分钟 ;</t>
        </is>
      </c>
      <c r="BI38" s="3" t="inlineStr">
        <is>
          <t>正常 ;</t>
        </is>
      </c>
      <c r="BJ38" s="4" t="inlineStr">
        <is>
          <t>迟到315分钟 ;</t>
        </is>
      </c>
      <c r="BK38" s="3" t="inlineStr">
        <is>
          <t>正常 ;</t>
        </is>
      </c>
      <c r="BL38" s="3" t="inlineStr">
        <is>
          <t>正常 ;</t>
        </is>
      </c>
      <c r="BM38" s="3" t="inlineStr">
        <is>
          <t>正常 ;</t>
        </is>
      </c>
      <c r="BN38" s="4" t="inlineStr">
        <is>
          <t>旷工480分钟 ;</t>
        </is>
      </c>
      <c r="BO38" s="4" t="inlineStr">
        <is>
          <t>旷工480分钟 ;</t>
        </is>
      </c>
      <c r="BP38" s="3" t="inlineStr">
        <is>
          <t>正常 ;</t>
        </is>
      </c>
      <c r="BQ38" s="4" t="inlineStr">
        <is>
          <t>缺卡1次 ;</t>
        </is>
      </c>
      <c r="BR38" s="3" t="inlineStr">
        <is>
          <t>正常 ;</t>
        </is>
      </c>
      <c r="BS38" s="4" t="inlineStr">
        <is>
          <t>缺卡1次 ;</t>
        </is>
      </c>
      <c r="BT38" s="4" t="inlineStr">
        <is>
          <t>缺卡1次 ;</t>
        </is>
      </c>
      <c r="BU38" s="4" t="inlineStr">
        <is>
          <t>旷工480分钟 ;</t>
        </is>
      </c>
      <c r="BV38" s="3" t="inlineStr">
        <is>
          <t>正常 ;</t>
        </is>
      </c>
      <c r="BW38" s="3" t="inlineStr">
        <is>
          <t>正常 ;</t>
        </is>
      </c>
      <c r="BX38" s="3" t="inlineStr">
        <is>
          <t>正常 ;</t>
        </is>
      </c>
      <c r="BY38" s="4" t="inlineStr">
        <is>
          <t>迟到283分钟 ;</t>
        </is>
      </c>
    </row>
    <row r="39" hidden="1" ht="26.1" customHeight="1" s="1">
      <c r="A39" s="3" t="inlineStr">
        <is>
          <t>张悦</t>
        </is>
      </c>
      <c r="B39" s="3" t="inlineStr">
        <is>
          <t>zhangyue5</t>
        </is>
      </c>
      <c r="C39" s="3" t="inlineStr">
        <is>
          <t>健康消费品事业部打卡</t>
        </is>
      </c>
      <c r="D39" s="3" t="inlineStr">
        <is>
          <t>康恩贝/浙江康恩贝制药股份有限公司/浙江康恩贝健康科技有限公司/人力资源部</t>
        </is>
      </c>
      <c r="E39" s="3" t="inlineStr">
        <is>
          <t>招聘主管</t>
        </is>
      </c>
      <c r="F39" s="3" t="inlineStr">
        <is>
          <t>--</t>
        </is>
      </c>
      <c r="G39" s="3" t="n">
        <v>22</v>
      </c>
      <c r="H39" s="3" t="inlineStr">
        <is>
          <t>21.0</t>
        </is>
      </c>
      <c r="I39" s="3" t="inlineStr">
        <is>
          <t>8</t>
        </is>
      </c>
      <c r="J39" s="3" t="inlineStr">
        <is>
          <t>19</t>
        </is>
      </c>
      <c r="K39" s="3" t="inlineStr">
        <is>
          <t>3</t>
        </is>
      </c>
      <c r="L39" s="3" t="n">
        <v>187</v>
      </c>
      <c r="M39" s="3" t="inlineStr">
        <is>
          <t>186.0</t>
        </is>
      </c>
      <c r="N39" s="4" t="n">
        <v>3</v>
      </c>
      <c r="O39" s="4" t="n">
        <v>2</v>
      </c>
      <c r="P39" s="4" t="inlineStr">
        <is>
          <t>212</t>
        </is>
      </c>
      <c r="Q39" s="3" t="inlineStr">
        <is>
          <t>--</t>
        </is>
      </c>
      <c r="R39" s="3" t="inlineStr">
        <is>
          <t>--</t>
        </is>
      </c>
      <c r="S39" s="4" t="n">
        <v>1</v>
      </c>
      <c r="T39" s="4" t="inlineStr">
        <is>
          <t>510</t>
        </is>
      </c>
      <c r="U39" s="3" t="inlineStr">
        <is>
          <t>--</t>
        </is>
      </c>
      <c r="V39" s="3" t="inlineStr">
        <is>
          <t>--</t>
        </is>
      </c>
      <c r="W39" s="3" t="inlineStr">
        <is>
          <t>--</t>
        </is>
      </c>
      <c r="X39" s="3" t="inlineStr">
        <is>
          <t>--</t>
        </is>
      </c>
      <c r="Y39" s="3" t="inlineStr">
        <is>
          <t>--</t>
        </is>
      </c>
      <c r="Z39" s="3" t="inlineStr">
        <is>
          <t>--</t>
        </is>
      </c>
      <c r="AA39" s="3" t="inlineStr">
        <is>
          <t>--</t>
        </is>
      </c>
      <c r="AB39" s="3" t="inlineStr">
        <is>
          <t>--</t>
        </is>
      </c>
      <c r="AC39" s="3" t="inlineStr">
        <is>
          <t>--</t>
        </is>
      </c>
      <c r="AD39" s="3" t="inlineStr">
        <is>
          <t>--</t>
        </is>
      </c>
      <c r="AE39" s="3" t="inlineStr">
        <is>
          <t>--</t>
        </is>
      </c>
      <c r="AF39" s="3" t="inlineStr">
        <is>
          <t>--</t>
        </is>
      </c>
      <c r="AG39" s="3" t="inlineStr">
        <is>
          <t>--</t>
        </is>
      </c>
      <c r="AH39" s="3" t="inlineStr">
        <is>
          <t>--</t>
        </is>
      </c>
      <c r="AI39" s="3" t="inlineStr">
        <is>
          <t>--</t>
        </is>
      </c>
      <c r="AJ39" s="3" t="inlineStr">
        <is>
          <t>--</t>
        </is>
      </c>
      <c r="AK39" s="3" t="inlineStr">
        <is>
          <t>--</t>
        </is>
      </c>
      <c r="AL39" s="3" t="inlineStr">
        <is>
          <t>--</t>
        </is>
      </c>
      <c r="AM39" s="3" t="inlineStr">
        <is>
          <t>--</t>
        </is>
      </c>
      <c r="AN39" s="3" t="inlineStr">
        <is>
          <t>--</t>
        </is>
      </c>
      <c r="AO39" s="3" t="inlineStr">
        <is>
          <t>--</t>
        </is>
      </c>
      <c r="AP39" s="3" t="inlineStr">
        <is>
          <t>--</t>
        </is>
      </c>
      <c r="AQ39" s="3" t="inlineStr">
        <is>
          <t>--</t>
        </is>
      </c>
      <c r="AR39" s="3" t="inlineStr">
        <is>
          <t>--</t>
        </is>
      </c>
      <c r="AS39" s="3" t="inlineStr">
        <is>
          <t>--</t>
        </is>
      </c>
      <c r="AT39" s="3" t="inlineStr">
        <is>
          <t>--</t>
        </is>
      </c>
      <c r="AU39" s="3" t="inlineStr">
        <is>
          <t>--</t>
        </is>
      </c>
      <c r="AV39" s="3" t="inlineStr">
        <is>
          <t>正常 ;</t>
        </is>
      </c>
      <c r="AW39" s="4" t="inlineStr">
        <is>
          <t>迟到7分钟 ;</t>
        </is>
      </c>
      <c r="AX39" s="3" t="inlineStr">
        <is>
          <t>正常 ;</t>
        </is>
      </c>
      <c r="AY39" s="5" t="inlineStr">
        <is>
          <t>正常（休息） ;</t>
        </is>
      </c>
      <c r="AZ39" s="5" t="inlineStr">
        <is>
          <t>正常（休息） ;</t>
        </is>
      </c>
      <c r="BA39" s="5" t="inlineStr">
        <is>
          <t>正常（休息） ;</t>
        </is>
      </c>
      <c r="BB39" s="3" t="inlineStr">
        <is>
          <t>正常 ;</t>
        </is>
      </c>
      <c r="BC39" s="3" t="inlineStr">
        <is>
          <t>正常 ;</t>
        </is>
      </c>
      <c r="BD39" s="3" t="inlineStr">
        <is>
          <t>正常 ;</t>
        </is>
      </c>
      <c r="BE39" s="3" t="inlineStr">
        <is>
          <t>正常 ;</t>
        </is>
      </c>
      <c r="BF39" s="3" t="inlineStr">
        <is>
          <t>正常 ;</t>
        </is>
      </c>
      <c r="BG39" s="5" t="inlineStr">
        <is>
          <t>正常（休息） ;</t>
        </is>
      </c>
      <c r="BH39" s="5" t="inlineStr">
        <is>
          <t>正常（休息） ;</t>
        </is>
      </c>
      <c r="BI39" s="3" t="inlineStr">
        <is>
          <t>正常 ;</t>
        </is>
      </c>
      <c r="BJ39" s="3" t="inlineStr">
        <is>
          <t>正常 ;</t>
        </is>
      </c>
      <c r="BK39" s="4" t="inlineStr">
        <is>
          <t>迟到205分钟 ;</t>
        </is>
      </c>
      <c r="BL39" s="3" t="inlineStr">
        <is>
          <t>正常 ;</t>
        </is>
      </c>
      <c r="BM39" s="3" t="inlineStr">
        <is>
          <t>正常 ;</t>
        </is>
      </c>
      <c r="BN39" s="5" t="inlineStr">
        <is>
          <t>正常（休息） ;</t>
        </is>
      </c>
      <c r="BO39" s="5" t="inlineStr">
        <is>
          <t>正常（休息） ;</t>
        </is>
      </c>
      <c r="BP39" s="3" t="inlineStr">
        <is>
          <t>正常 ;</t>
        </is>
      </c>
      <c r="BQ39" s="3" t="inlineStr">
        <is>
          <t>正常 ;</t>
        </is>
      </c>
      <c r="BR39" s="3" t="inlineStr">
        <is>
          <t>正常 ;</t>
        </is>
      </c>
      <c r="BS39" s="3" t="inlineStr">
        <is>
          <t>正常 ;</t>
        </is>
      </c>
      <c r="BT39" s="3" t="inlineStr">
        <is>
          <t>正常 ;</t>
        </is>
      </c>
      <c r="BU39" s="5" t="inlineStr">
        <is>
          <t>正常（休息） ;</t>
        </is>
      </c>
      <c r="BV39" s="3" t="inlineStr">
        <is>
          <t>正常 ;</t>
        </is>
      </c>
      <c r="BW39" s="4" t="inlineStr">
        <is>
          <t>旷工510分钟 ;</t>
        </is>
      </c>
      <c r="BX39" s="3" t="inlineStr">
        <is>
          <t>正常 ;</t>
        </is>
      </c>
      <c r="BY39" s="3" t="inlineStr">
        <is>
          <t>正常 ;</t>
        </is>
      </c>
    </row>
    <row r="40" hidden="1" ht="26.1" customHeight="1" s="1">
      <c r="A40" s="3" t="inlineStr">
        <is>
          <t>俞佳</t>
        </is>
      </c>
      <c r="B40" s="3" t="inlineStr">
        <is>
          <t>yujia</t>
        </is>
      </c>
      <c r="C40" s="3" t="inlineStr">
        <is>
          <t>健康消费品事业部打卡</t>
        </is>
      </c>
      <c r="D40" s="3" t="inlineStr">
        <is>
          <t>康恩贝/浙江康恩贝制药股份有限公司/浙江康恩贝健康科技有限公司/供应链管理部/供应管理</t>
        </is>
      </c>
      <c r="E40" s="3" t="inlineStr">
        <is>
          <t>订单管理主管</t>
        </is>
      </c>
      <c r="F40" s="3" t="inlineStr">
        <is>
          <t>--</t>
        </is>
      </c>
      <c r="G40" s="3" t="n">
        <v>22</v>
      </c>
      <c r="H40" s="3" t="inlineStr">
        <is>
          <t>22.0</t>
        </is>
      </c>
      <c r="I40" s="3" t="inlineStr">
        <is>
          <t>8</t>
        </is>
      </c>
      <c r="J40" s="3" t="inlineStr">
        <is>
          <t>18</t>
        </is>
      </c>
      <c r="K40" s="3" t="inlineStr">
        <is>
          <t>4</t>
        </is>
      </c>
      <c r="L40" s="3" t="n">
        <v>187</v>
      </c>
      <c r="M40" s="3" t="inlineStr">
        <is>
          <t>170.0</t>
        </is>
      </c>
      <c r="N40" s="4" t="n">
        <v>4</v>
      </c>
      <c r="O40" s="3" t="inlineStr">
        <is>
          <t>--</t>
        </is>
      </c>
      <c r="P40" s="3" t="inlineStr">
        <is>
          <t>--</t>
        </is>
      </c>
      <c r="Q40" s="3" t="inlineStr">
        <is>
          <t>--</t>
        </is>
      </c>
      <c r="R40" s="3" t="inlineStr">
        <is>
          <t>--</t>
        </is>
      </c>
      <c r="S40" s="3" t="inlineStr">
        <is>
          <t>--</t>
        </is>
      </c>
      <c r="T40" s="3" t="inlineStr">
        <is>
          <t>--</t>
        </is>
      </c>
      <c r="U40" s="4" t="n">
        <v>4</v>
      </c>
      <c r="V40" s="3" t="inlineStr">
        <is>
          <t>--</t>
        </is>
      </c>
      <c r="W40" s="3" t="inlineStr">
        <is>
          <t>--</t>
        </is>
      </c>
      <c r="X40" s="3" t="inlineStr">
        <is>
          <t>--</t>
        </is>
      </c>
      <c r="Y40" s="3" t="inlineStr">
        <is>
          <t>--</t>
        </is>
      </c>
      <c r="Z40" s="3" t="inlineStr">
        <is>
          <t>--</t>
        </is>
      </c>
      <c r="AA40" s="3" t="inlineStr">
        <is>
          <t>--</t>
        </is>
      </c>
      <c r="AB40" s="3" t="inlineStr">
        <is>
          <t>--</t>
        </is>
      </c>
      <c r="AC40" s="3" t="inlineStr">
        <is>
          <t>--</t>
        </is>
      </c>
      <c r="AD40" s="3" t="inlineStr">
        <is>
          <t>--</t>
        </is>
      </c>
      <c r="AE40" s="3" t="inlineStr">
        <is>
          <t>--</t>
        </is>
      </c>
      <c r="AF40" s="3" t="inlineStr">
        <is>
          <t>--</t>
        </is>
      </c>
      <c r="AG40" s="3" t="inlineStr">
        <is>
          <t>--</t>
        </is>
      </c>
      <c r="AH40" s="3" t="inlineStr">
        <is>
          <t>--</t>
        </is>
      </c>
      <c r="AI40" s="3" t="inlineStr">
        <is>
          <t>--</t>
        </is>
      </c>
      <c r="AJ40" s="3" t="inlineStr">
        <is>
          <t>--</t>
        </is>
      </c>
      <c r="AK40" s="3" t="inlineStr">
        <is>
          <t>--</t>
        </is>
      </c>
      <c r="AL40" s="3" t="inlineStr">
        <is>
          <t>--</t>
        </is>
      </c>
      <c r="AM40" s="3" t="inlineStr">
        <is>
          <t>--</t>
        </is>
      </c>
      <c r="AN40" s="3" t="inlineStr">
        <is>
          <t>--</t>
        </is>
      </c>
      <c r="AO40" s="3" t="inlineStr">
        <is>
          <t>--</t>
        </is>
      </c>
      <c r="AP40" s="3" t="inlineStr">
        <is>
          <t>--</t>
        </is>
      </c>
      <c r="AQ40" s="3" t="inlineStr">
        <is>
          <t>--</t>
        </is>
      </c>
      <c r="AR40" s="3" t="inlineStr">
        <is>
          <t>--</t>
        </is>
      </c>
      <c r="AS40" s="3" t="inlineStr">
        <is>
          <t>--</t>
        </is>
      </c>
      <c r="AT40" s="3" t="inlineStr">
        <is>
          <t>--</t>
        </is>
      </c>
      <c r="AU40" s="3" t="inlineStr">
        <is>
          <t>--</t>
        </is>
      </c>
      <c r="AV40" s="3" t="inlineStr">
        <is>
          <t>正常 ;</t>
        </is>
      </c>
      <c r="AW40" s="3" t="inlineStr">
        <is>
          <t>正常 ;</t>
        </is>
      </c>
      <c r="AX40" s="3" t="inlineStr">
        <is>
          <t>正常 ;</t>
        </is>
      </c>
      <c r="AY40" s="5" t="inlineStr">
        <is>
          <t>正常（休息） ;</t>
        </is>
      </c>
      <c r="AZ40" s="5" t="inlineStr">
        <is>
          <t>正常（休息） ;</t>
        </is>
      </c>
      <c r="BA40" s="5" t="inlineStr">
        <is>
          <t>正常（休息） ;</t>
        </is>
      </c>
      <c r="BB40" s="3" t="inlineStr">
        <is>
          <t>正常 ;</t>
        </is>
      </c>
      <c r="BC40" s="3" t="inlineStr">
        <is>
          <t>正常 ;</t>
        </is>
      </c>
      <c r="BD40" s="3" t="inlineStr">
        <is>
          <t>正常 ;</t>
        </is>
      </c>
      <c r="BE40" s="3" t="inlineStr">
        <is>
          <t>正常 ;</t>
        </is>
      </c>
      <c r="BF40" s="3" t="inlineStr">
        <is>
          <t>正常 ;</t>
        </is>
      </c>
      <c r="BG40" s="5" t="inlineStr">
        <is>
          <t>正常（休息） ;</t>
        </is>
      </c>
      <c r="BH40" s="5" t="inlineStr">
        <is>
          <t>正常（休息） ;</t>
        </is>
      </c>
      <c r="BI40" s="3" t="inlineStr">
        <is>
          <t>正常 ;</t>
        </is>
      </c>
      <c r="BJ40" s="3" t="inlineStr">
        <is>
          <t>正常 ;</t>
        </is>
      </c>
      <c r="BK40" s="3" t="inlineStr">
        <is>
          <t>正常 ;</t>
        </is>
      </c>
      <c r="BL40" s="3" t="inlineStr">
        <is>
          <t>正常 ;</t>
        </is>
      </c>
      <c r="BM40" s="3" t="inlineStr">
        <is>
          <t>正常 ;</t>
        </is>
      </c>
      <c r="BN40" s="5" t="inlineStr">
        <is>
          <t>正常（休息） ;</t>
        </is>
      </c>
      <c r="BO40" s="5" t="inlineStr">
        <is>
          <t>正常（休息） ;</t>
        </is>
      </c>
      <c r="BP40" s="3" t="inlineStr">
        <is>
          <t>正常 ;</t>
        </is>
      </c>
      <c r="BQ40" s="3" t="inlineStr">
        <is>
          <t>正常 ;</t>
        </is>
      </c>
      <c r="BR40" s="3" t="inlineStr">
        <is>
          <t>正常 ;</t>
        </is>
      </c>
      <c r="BS40" s="3" t="inlineStr">
        <is>
          <t>正常 ;</t>
        </is>
      </c>
      <c r="BT40" s="3" t="inlineStr">
        <is>
          <t>正常 ;</t>
        </is>
      </c>
      <c r="BU40" s="5" t="inlineStr">
        <is>
          <t>正常（休息） ;</t>
        </is>
      </c>
      <c r="BV40" s="4" t="inlineStr">
        <is>
          <t>缺卡1次 ;</t>
        </is>
      </c>
      <c r="BW40" s="4" t="inlineStr">
        <is>
          <t>缺卡1次 ;</t>
        </is>
      </c>
      <c r="BX40" s="4" t="inlineStr">
        <is>
          <t>缺卡1次 ;</t>
        </is>
      </c>
      <c r="BY40" s="4" t="inlineStr">
        <is>
          <t>缺卡1次 ;</t>
        </is>
      </c>
    </row>
    <row r="41" hidden="1" ht="26.1" customHeight="1" s="1">
      <c r="A41" s="3" t="inlineStr">
        <is>
          <t>应飞燕</t>
        </is>
      </c>
      <c r="B41" s="3" t="inlineStr">
        <is>
          <t>yingfy</t>
        </is>
      </c>
      <c r="C41" s="3" t="inlineStr">
        <is>
          <t>健康消费品事业部打卡</t>
        </is>
      </c>
      <c r="D41" s="3" t="inlineStr">
        <is>
          <t>康恩贝/浙江康恩贝制药股份有限公司/浙江康恩贝健康科技有限公司/销售中心/销售三部/渠道2组</t>
        </is>
      </c>
      <c r="E41" s="3" t="inlineStr">
        <is>
          <t>运营专员</t>
        </is>
      </c>
      <c r="F41" s="3" t="inlineStr">
        <is>
          <t>--</t>
        </is>
      </c>
      <c r="G41" s="3" t="n">
        <v>22</v>
      </c>
      <c r="H41" s="3" t="inlineStr">
        <is>
          <t>19.0</t>
        </is>
      </c>
      <c r="I41" s="3" t="inlineStr">
        <is>
          <t>8</t>
        </is>
      </c>
      <c r="J41" s="3" t="inlineStr">
        <is>
          <t>17</t>
        </is>
      </c>
      <c r="K41" s="3" t="inlineStr">
        <is>
          <t>5</t>
        </is>
      </c>
      <c r="L41" s="3" t="n">
        <v>187</v>
      </c>
      <c r="M41" s="3" t="inlineStr">
        <is>
          <t>162.0</t>
        </is>
      </c>
      <c r="N41" s="4" t="n">
        <v>5</v>
      </c>
      <c r="O41" s="3" t="inlineStr">
        <is>
          <t>--</t>
        </is>
      </c>
      <c r="P41" s="3" t="inlineStr">
        <is>
          <t>--</t>
        </is>
      </c>
      <c r="Q41" s="4" t="n">
        <v>1</v>
      </c>
      <c r="R41" s="4" t="inlineStr">
        <is>
          <t>29</t>
        </is>
      </c>
      <c r="S41" s="4" t="n">
        <v>3</v>
      </c>
      <c r="T41" s="4" t="inlineStr">
        <is>
          <t>1530</t>
        </is>
      </c>
      <c r="U41" s="4" t="n">
        <v>1</v>
      </c>
      <c r="V41" s="3" t="inlineStr">
        <is>
          <t>--</t>
        </is>
      </c>
      <c r="W41" s="3" t="inlineStr">
        <is>
          <t>--</t>
        </is>
      </c>
      <c r="X41" s="3" t="inlineStr">
        <is>
          <t>--</t>
        </is>
      </c>
      <c r="Y41" s="3" t="inlineStr">
        <is>
          <t>--</t>
        </is>
      </c>
      <c r="Z41" s="3" t="inlineStr">
        <is>
          <t>--</t>
        </is>
      </c>
      <c r="AA41" s="3" t="inlineStr">
        <is>
          <t>--</t>
        </is>
      </c>
      <c r="AB41" s="3" t="inlineStr">
        <is>
          <t>--</t>
        </is>
      </c>
      <c r="AC41" s="3" t="inlineStr">
        <is>
          <t>--</t>
        </is>
      </c>
      <c r="AD41" s="3" t="inlineStr">
        <is>
          <t>--</t>
        </is>
      </c>
      <c r="AE41" s="3" t="inlineStr">
        <is>
          <t>--</t>
        </is>
      </c>
      <c r="AF41" s="3" t="inlineStr">
        <is>
          <t>--</t>
        </is>
      </c>
      <c r="AG41" s="3" t="inlineStr">
        <is>
          <t>--</t>
        </is>
      </c>
      <c r="AH41" s="3" t="inlineStr">
        <is>
          <t>--</t>
        </is>
      </c>
      <c r="AI41" s="3" t="inlineStr">
        <is>
          <t>--</t>
        </is>
      </c>
      <c r="AJ41" s="3" t="inlineStr">
        <is>
          <t>--</t>
        </is>
      </c>
      <c r="AK41" s="3" t="inlineStr">
        <is>
          <t>--</t>
        </is>
      </c>
      <c r="AL41" s="3" t="inlineStr">
        <is>
          <t>--</t>
        </is>
      </c>
      <c r="AM41" s="3" t="inlineStr">
        <is>
          <t>--</t>
        </is>
      </c>
      <c r="AN41" s="3" t="inlineStr">
        <is>
          <t>--</t>
        </is>
      </c>
      <c r="AO41" s="3" t="inlineStr">
        <is>
          <t>--</t>
        </is>
      </c>
      <c r="AP41" s="3" t="inlineStr">
        <is>
          <t>--</t>
        </is>
      </c>
      <c r="AQ41" s="3" t="inlineStr">
        <is>
          <t>--</t>
        </is>
      </c>
      <c r="AR41" s="3" t="inlineStr">
        <is>
          <t>--</t>
        </is>
      </c>
      <c r="AS41" s="3" t="inlineStr">
        <is>
          <t>--</t>
        </is>
      </c>
      <c r="AT41" s="3" t="inlineStr">
        <is>
          <t>--</t>
        </is>
      </c>
      <c r="AU41" s="3" t="inlineStr">
        <is>
          <t>--</t>
        </is>
      </c>
      <c r="AV41" s="3" t="inlineStr">
        <is>
          <t>正常 ;</t>
        </is>
      </c>
      <c r="AW41" s="3" t="inlineStr">
        <is>
          <t>正常 ;</t>
        </is>
      </c>
      <c r="AX41" s="4" t="inlineStr">
        <is>
          <t>旷工510分钟 ;</t>
        </is>
      </c>
      <c r="AY41" s="5" t="inlineStr">
        <is>
          <t>正常（休息） ;</t>
        </is>
      </c>
      <c r="AZ41" s="5" t="inlineStr">
        <is>
          <t>正常（休息） ;</t>
        </is>
      </c>
      <c r="BA41" s="5" t="inlineStr">
        <is>
          <t>正常（休息） ;</t>
        </is>
      </c>
      <c r="BB41" s="3" t="inlineStr">
        <is>
          <t>正常 ;</t>
        </is>
      </c>
      <c r="BC41" s="3" t="inlineStr">
        <is>
          <t>正常 ;</t>
        </is>
      </c>
      <c r="BD41" s="3" t="inlineStr">
        <is>
          <t>正常 ;</t>
        </is>
      </c>
      <c r="BE41" s="3" t="inlineStr">
        <is>
          <t>正常 ;</t>
        </is>
      </c>
      <c r="BF41" s="4" t="inlineStr">
        <is>
          <t>缺卡1次 ;</t>
        </is>
      </c>
      <c r="BG41" s="5" t="inlineStr">
        <is>
          <t>正常（休息） ;</t>
        </is>
      </c>
      <c r="BH41" s="5" t="inlineStr">
        <is>
          <t>正常（休息） ;</t>
        </is>
      </c>
      <c r="BI41" s="4" t="inlineStr">
        <is>
          <t>旷工510分钟 ;</t>
        </is>
      </c>
      <c r="BJ41" s="3" t="inlineStr">
        <is>
          <t>正常 ;</t>
        </is>
      </c>
      <c r="BK41" s="3" t="inlineStr">
        <is>
          <t>正常 ;</t>
        </is>
      </c>
      <c r="BL41" s="3" t="inlineStr">
        <is>
          <t>正常 ;</t>
        </is>
      </c>
      <c r="BM41" s="3" t="inlineStr">
        <is>
          <t>正常 ;</t>
        </is>
      </c>
      <c r="BN41" s="5" t="inlineStr">
        <is>
          <t>正常（休息） ;</t>
        </is>
      </c>
      <c r="BO41" s="5" t="inlineStr">
        <is>
          <t>正常（休息） ;</t>
        </is>
      </c>
      <c r="BP41" s="3" t="inlineStr">
        <is>
          <t>正常 ;</t>
        </is>
      </c>
      <c r="BQ41" s="3" t="inlineStr">
        <is>
          <t>正常 ;</t>
        </is>
      </c>
      <c r="BR41" s="3" t="inlineStr">
        <is>
          <t>正常 ;</t>
        </is>
      </c>
      <c r="BS41" s="3" t="inlineStr">
        <is>
          <t>正常 ;</t>
        </is>
      </c>
      <c r="BT41" s="3" t="inlineStr">
        <is>
          <t>正常 ;</t>
        </is>
      </c>
      <c r="BU41" s="5" t="inlineStr">
        <is>
          <t>正常（休息） ;</t>
        </is>
      </c>
      <c r="BV41" s="3" t="inlineStr">
        <is>
          <t>正常 ;</t>
        </is>
      </c>
      <c r="BW41" s="4" t="inlineStr">
        <is>
          <t>早退29分钟 ;</t>
        </is>
      </c>
      <c r="BX41" s="4" t="inlineStr">
        <is>
          <t>旷工510分钟 ;</t>
        </is>
      </c>
      <c r="BY41" s="3" t="inlineStr">
        <is>
          <t>正常 ;</t>
        </is>
      </c>
    </row>
    <row r="42" hidden="1" ht="26.1" customHeight="1" s="1">
      <c r="A42" s="3" t="inlineStr">
        <is>
          <t>严倩</t>
        </is>
      </c>
      <c r="B42" s="3" t="inlineStr">
        <is>
          <t>yanqian</t>
        </is>
      </c>
      <c r="C42" s="3" t="inlineStr">
        <is>
          <t>仓储物流部</t>
        </is>
      </c>
      <c r="D42" s="3" t="inlineStr">
        <is>
          <t>康恩贝/浙江康恩贝制药股份有限公司/浙江康恩贝健康科技有限公司/供应链管理部/仓储物流部</t>
        </is>
      </c>
      <c r="E42" s="3" t="inlineStr">
        <is>
          <t>审单报表</t>
        </is>
      </c>
      <c r="F42" s="3" t="inlineStr">
        <is>
          <t>--</t>
        </is>
      </c>
      <c r="G42" s="3" t="n">
        <v>30</v>
      </c>
      <c r="H42" s="3" t="inlineStr">
        <is>
          <t>22.0</t>
        </is>
      </c>
      <c r="I42" s="3" t="inlineStr">
        <is>
          <t>0</t>
        </is>
      </c>
      <c r="J42" s="3" t="inlineStr">
        <is>
          <t>18</t>
        </is>
      </c>
      <c r="K42" s="3" t="inlineStr">
        <is>
          <t>12</t>
        </is>
      </c>
      <c r="L42" s="3" t="n">
        <v>240</v>
      </c>
      <c r="M42" s="3" t="inlineStr">
        <is>
          <t>194.0</t>
        </is>
      </c>
      <c r="N42" s="4" t="n">
        <v>12</v>
      </c>
      <c r="O42" s="4" t="n">
        <v>4</v>
      </c>
      <c r="P42" s="4" t="inlineStr">
        <is>
          <t>160</t>
        </is>
      </c>
      <c r="Q42" s="3" t="inlineStr">
        <is>
          <t>--</t>
        </is>
      </c>
      <c r="R42" s="3" t="inlineStr">
        <is>
          <t>--</t>
        </is>
      </c>
      <c r="S42" s="4" t="n">
        <v>8</v>
      </c>
      <c r="T42" s="4" t="inlineStr">
        <is>
          <t>3840</t>
        </is>
      </c>
      <c r="U42" s="3" t="inlineStr">
        <is>
          <t>--</t>
        </is>
      </c>
      <c r="V42" s="3" t="inlineStr">
        <is>
          <t>--</t>
        </is>
      </c>
      <c r="W42" s="3" t="inlineStr">
        <is>
          <t>--</t>
        </is>
      </c>
      <c r="X42" s="3" t="inlineStr">
        <is>
          <t>--</t>
        </is>
      </c>
      <c r="Y42" s="3" t="inlineStr">
        <is>
          <t>--</t>
        </is>
      </c>
      <c r="Z42" s="3" t="inlineStr">
        <is>
          <t>--</t>
        </is>
      </c>
      <c r="AA42" s="3" t="inlineStr">
        <is>
          <t>--</t>
        </is>
      </c>
      <c r="AB42" s="3" t="inlineStr">
        <is>
          <t>--</t>
        </is>
      </c>
      <c r="AC42" s="3" t="inlineStr">
        <is>
          <t>--</t>
        </is>
      </c>
      <c r="AD42" s="3" t="inlineStr">
        <is>
          <t>--</t>
        </is>
      </c>
      <c r="AE42" s="3" t="inlineStr">
        <is>
          <t>--</t>
        </is>
      </c>
      <c r="AF42" s="3" t="inlineStr">
        <is>
          <t>--</t>
        </is>
      </c>
      <c r="AG42" s="3" t="inlineStr">
        <is>
          <t>--</t>
        </is>
      </c>
      <c r="AH42" s="3" t="inlineStr">
        <is>
          <t>--</t>
        </is>
      </c>
      <c r="AI42" s="3" t="inlineStr">
        <is>
          <t>--</t>
        </is>
      </c>
      <c r="AJ42" s="3" t="inlineStr">
        <is>
          <t>--</t>
        </is>
      </c>
      <c r="AK42" s="3" t="inlineStr">
        <is>
          <t>--</t>
        </is>
      </c>
      <c r="AL42" s="3" t="inlineStr">
        <is>
          <t>--</t>
        </is>
      </c>
      <c r="AM42" s="3" t="inlineStr">
        <is>
          <t>--</t>
        </is>
      </c>
      <c r="AN42" s="3" t="inlineStr">
        <is>
          <t>--</t>
        </is>
      </c>
      <c r="AO42" s="3" t="inlineStr">
        <is>
          <t>--</t>
        </is>
      </c>
      <c r="AP42" s="3" t="inlineStr">
        <is>
          <t>--</t>
        </is>
      </c>
      <c r="AQ42" s="3" t="inlineStr">
        <is>
          <t>--</t>
        </is>
      </c>
      <c r="AR42" s="3" t="inlineStr">
        <is>
          <t>--</t>
        </is>
      </c>
      <c r="AS42" s="3" t="inlineStr">
        <is>
          <t>--</t>
        </is>
      </c>
      <c r="AT42" s="3" t="inlineStr">
        <is>
          <t>--</t>
        </is>
      </c>
      <c r="AU42" s="3" t="inlineStr">
        <is>
          <t>--</t>
        </is>
      </c>
      <c r="AV42" s="3" t="inlineStr">
        <is>
          <t>正常 ;</t>
        </is>
      </c>
      <c r="AW42" s="3" t="inlineStr">
        <is>
          <t>正常 ;</t>
        </is>
      </c>
      <c r="AX42" s="4" t="inlineStr">
        <is>
          <t>迟到155分钟 ;</t>
        </is>
      </c>
      <c r="AY42" s="3" t="inlineStr">
        <is>
          <t>正常 ;</t>
        </is>
      </c>
      <c r="AZ42" s="4" t="inlineStr">
        <is>
          <t>旷工480分钟 ;</t>
        </is>
      </c>
      <c r="BA42" s="4" t="inlineStr">
        <is>
          <t>旷工480分钟 ;</t>
        </is>
      </c>
      <c r="BB42" s="3" t="inlineStr">
        <is>
          <t>正常 ;</t>
        </is>
      </c>
      <c r="BC42" s="4" t="inlineStr">
        <is>
          <t>迟到3分钟 ;</t>
        </is>
      </c>
      <c r="BD42" s="3" t="inlineStr">
        <is>
          <t>正常 ;</t>
        </is>
      </c>
      <c r="BE42" s="3" t="inlineStr">
        <is>
          <t>正常 ;</t>
        </is>
      </c>
      <c r="BF42" s="3" t="inlineStr">
        <is>
          <t>正常 ;</t>
        </is>
      </c>
      <c r="BG42" s="4" t="inlineStr">
        <is>
          <t>旷工480分钟 ;</t>
        </is>
      </c>
      <c r="BH42" s="4" t="inlineStr">
        <is>
          <t>旷工480分钟 ;</t>
        </is>
      </c>
      <c r="BI42" s="3" t="inlineStr">
        <is>
          <t>正常 ;</t>
        </is>
      </c>
      <c r="BJ42" s="3" t="inlineStr">
        <is>
          <t>正常 ;</t>
        </is>
      </c>
      <c r="BK42" s="3" t="inlineStr">
        <is>
          <t>正常 ;</t>
        </is>
      </c>
      <c r="BL42" s="3" t="inlineStr">
        <is>
          <t>正常 ;</t>
        </is>
      </c>
      <c r="BM42" s="3" t="inlineStr">
        <is>
          <t>正常 ;</t>
        </is>
      </c>
      <c r="BN42" s="4" t="inlineStr">
        <is>
          <t>旷工480分钟 ;</t>
        </is>
      </c>
      <c r="BO42" s="4" t="inlineStr">
        <is>
          <t>旷工480分钟 ;</t>
        </is>
      </c>
      <c r="BP42" s="3" t="inlineStr">
        <is>
          <t>正常 ;</t>
        </is>
      </c>
      <c r="BQ42" s="4" t="inlineStr">
        <is>
          <t>迟到1分钟 ;</t>
        </is>
      </c>
      <c r="BR42" s="3" t="inlineStr">
        <is>
          <t>正常 ;</t>
        </is>
      </c>
      <c r="BS42" s="3" t="inlineStr">
        <is>
          <t>正常 ;</t>
        </is>
      </c>
      <c r="BT42" s="3" t="inlineStr">
        <is>
          <t>正常 ;</t>
        </is>
      </c>
      <c r="BU42" s="4" t="inlineStr">
        <is>
          <t>旷工480分钟 ;</t>
        </is>
      </c>
      <c r="BV42" s="4" t="inlineStr">
        <is>
          <t>迟到1分钟 ;</t>
        </is>
      </c>
      <c r="BW42" s="3" t="inlineStr">
        <is>
          <t>正常 ;</t>
        </is>
      </c>
      <c r="BX42" s="3" t="inlineStr">
        <is>
          <t>正常 ;</t>
        </is>
      </c>
      <c r="BY42" s="4" t="inlineStr">
        <is>
          <t>旷工480分钟 ;</t>
        </is>
      </c>
    </row>
    <row r="43" hidden="1" ht="26.1" customHeight="1" s="1">
      <c r="A43" s="3" t="inlineStr">
        <is>
          <t>徐潇</t>
        </is>
      </c>
      <c r="B43" s="3" t="inlineStr">
        <is>
          <t>xuxiao</t>
        </is>
      </c>
      <c r="C43" s="3" t="inlineStr">
        <is>
          <t>健康消费品事业部打卡</t>
        </is>
      </c>
      <c r="D43" s="3" t="inlineStr">
        <is>
          <t>康恩贝/浙江康恩贝制药股份有限公司/浙江康恩贝健康科技有限公司/销售中心/销售三部/渠道2组</t>
        </is>
      </c>
      <c r="E43" s="3" t="inlineStr">
        <is>
          <t>渠道专员</t>
        </is>
      </c>
      <c r="F43" s="3" t="inlineStr">
        <is>
          <t>--</t>
        </is>
      </c>
      <c r="G43" s="3" t="n">
        <v>22</v>
      </c>
      <c r="H43" s="3" t="inlineStr">
        <is>
          <t>22.0</t>
        </is>
      </c>
      <c r="I43" s="3" t="inlineStr">
        <is>
          <t>8</t>
        </is>
      </c>
      <c r="J43" s="3" t="inlineStr">
        <is>
          <t>21</t>
        </is>
      </c>
      <c r="K43" s="3" t="inlineStr">
        <is>
          <t>1</t>
        </is>
      </c>
      <c r="L43" s="3" t="n">
        <v>187</v>
      </c>
      <c r="M43" s="3" t="inlineStr">
        <is>
          <t>217.0</t>
        </is>
      </c>
      <c r="N43" s="4" t="n">
        <v>1</v>
      </c>
      <c r="O43" s="3" t="inlineStr">
        <is>
          <t>--</t>
        </is>
      </c>
      <c r="P43" s="3" t="inlineStr">
        <is>
          <t>--</t>
        </is>
      </c>
      <c r="Q43" s="4" t="n">
        <v>1</v>
      </c>
      <c r="R43" s="4" t="inlineStr">
        <is>
          <t>26</t>
        </is>
      </c>
      <c r="S43" s="3" t="inlineStr">
        <is>
          <t>--</t>
        </is>
      </c>
      <c r="T43" s="3" t="inlineStr">
        <is>
          <t>--</t>
        </is>
      </c>
      <c r="U43" s="3" t="inlineStr">
        <is>
          <t>--</t>
        </is>
      </c>
      <c r="V43" s="3" t="inlineStr">
        <is>
          <t>--</t>
        </is>
      </c>
      <c r="W43" s="3" t="inlineStr">
        <is>
          <t>--</t>
        </is>
      </c>
      <c r="X43" s="3" t="inlineStr">
        <is>
          <t>--</t>
        </is>
      </c>
      <c r="Y43" s="3" t="inlineStr">
        <is>
          <t>--</t>
        </is>
      </c>
      <c r="Z43" s="3" t="inlineStr">
        <is>
          <t>--</t>
        </is>
      </c>
      <c r="AA43" s="3" t="inlineStr">
        <is>
          <t>--</t>
        </is>
      </c>
      <c r="AB43" s="3" t="inlineStr">
        <is>
          <t>--</t>
        </is>
      </c>
      <c r="AC43" s="3" t="inlineStr">
        <is>
          <t>--</t>
        </is>
      </c>
      <c r="AD43" s="3" t="inlineStr">
        <is>
          <t>--</t>
        </is>
      </c>
      <c r="AE43" s="3" t="inlineStr">
        <is>
          <t>--</t>
        </is>
      </c>
      <c r="AF43" s="3" t="inlineStr">
        <is>
          <t>--</t>
        </is>
      </c>
      <c r="AG43" s="3" t="inlineStr">
        <is>
          <t>--</t>
        </is>
      </c>
      <c r="AH43" s="3" t="inlineStr">
        <is>
          <t>--</t>
        </is>
      </c>
      <c r="AI43" s="3" t="inlineStr">
        <is>
          <t>--</t>
        </is>
      </c>
      <c r="AJ43" s="3" t="inlineStr">
        <is>
          <t>--</t>
        </is>
      </c>
      <c r="AK43" s="3" t="inlineStr">
        <is>
          <t>--</t>
        </is>
      </c>
      <c r="AL43" s="3" t="inlineStr">
        <is>
          <t>--</t>
        </is>
      </c>
      <c r="AM43" s="3" t="inlineStr">
        <is>
          <t>--</t>
        </is>
      </c>
      <c r="AN43" s="3" t="inlineStr">
        <is>
          <t>--</t>
        </is>
      </c>
      <c r="AO43" s="3" t="inlineStr">
        <is>
          <t>--</t>
        </is>
      </c>
      <c r="AP43" s="3" t="inlineStr">
        <is>
          <t>--</t>
        </is>
      </c>
      <c r="AQ43" s="3" t="inlineStr">
        <is>
          <t>--</t>
        </is>
      </c>
      <c r="AR43" s="3" t="inlineStr">
        <is>
          <t>--</t>
        </is>
      </c>
      <c r="AS43" s="3" t="inlineStr">
        <is>
          <t>--</t>
        </is>
      </c>
      <c r="AT43" s="3" t="inlineStr">
        <is>
          <t>--</t>
        </is>
      </c>
      <c r="AU43" s="3" t="inlineStr">
        <is>
          <t>--</t>
        </is>
      </c>
      <c r="AV43" s="3" t="inlineStr">
        <is>
          <t>正常 ;</t>
        </is>
      </c>
      <c r="AW43" s="3" t="inlineStr">
        <is>
          <t>正常 ;</t>
        </is>
      </c>
      <c r="AX43" s="3" t="inlineStr">
        <is>
          <t>正常 ;</t>
        </is>
      </c>
      <c r="AY43" s="5" t="inlineStr">
        <is>
          <t>正常（休息） ;</t>
        </is>
      </c>
      <c r="AZ43" s="5" t="inlineStr">
        <is>
          <t>正常（休息） ;</t>
        </is>
      </c>
      <c r="BA43" s="5" t="inlineStr">
        <is>
          <t>正常（休息） ;</t>
        </is>
      </c>
      <c r="BB43" s="3" t="inlineStr">
        <is>
          <t>正常 ;</t>
        </is>
      </c>
      <c r="BC43" s="3" t="inlineStr">
        <is>
          <t>正常 ;</t>
        </is>
      </c>
      <c r="BD43" s="3" t="inlineStr">
        <is>
          <t>正常 ;</t>
        </is>
      </c>
      <c r="BE43" s="3" t="inlineStr">
        <is>
          <t>正常 ;</t>
        </is>
      </c>
      <c r="BF43" s="3" t="inlineStr">
        <is>
          <t>正常 ;</t>
        </is>
      </c>
      <c r="BG43" s="5" t="inlineStr">
        <is>
          <t>正常（休息） ;</t>
        </is>
      </c>
      <c r="BH43" s="5" t="inlineStr">
        <is>
          <t>正常（休息） ;</t>
        </is>
      </c>
      <c r="BI43" s="3" t="inlineStr">
        <is>
          <t>正常 ;</t>
        </is>
      </c>
      <c r="BJ43" s="3" t="inlineStr">
        <is>
          <t>正常 ;</t>
        </is>
      </c>
      <c r="BK43" s="3" t="inlineStr">
        <is>
          <t>正常 ;</t>
        </is>
      </c>
      <c r="BL43" s="3" t="inlineStr">
        <is>
          <t>正常 ;</t>
        </is>
      </c>
      <c r="BM43" s="3" t="inlineStr">
        <is>
          <t>正常 ;</t>
        </is>
      </c>
      <c r="BN43" s="5" t="inlineStr">
        <is>
          <t>正常（休息） ;</t>
        </is>
      </c>
      <c r="BO43" s="5" t="inlineStr">
        <is>
          <t>正常（休息） ;</t>
        </is>
      </c>
      <c r="BP43" s="3" t="inlineStr">
        <is>
          <t>正常 ;</t>
        </is>
      </c>
      <c r="BQ43" s="3" t="inlineStr">
        <is>
          <t>正常 ;</t>
        </is>
      </c>
      <c r="BR43" s="3" t="inlineStr">
        <is>
          <t>正常 ;</t>
        </is>
      </c>
      <c r="BS43" s="3" t="inlineStr">
        <is>
          <t>正常 ;</t>
        </is>
      </c>
      <c r="BT43" s="3" t="inlineStr">
        <is>
          <t>正常 ;</t>
        </is>
      </c>
      <c r="BU43" s="5" t="inlineStr">
        <is>
          <t>正常（休息） ;</t>
        </is>
      </c>
      <c r="BV43" s="3" t="inlineStr">
        <is>
          <t>正常 ;</t>
        </is>
      </c>
      <c r="BW43" s="3" t="inlineStr">
        <is>
          <t>正常 ;</t>
        </is>
      </c>
      <c r="BX43" s="3" t="inlineStr">
        <is>
          <t>正常 ;</t>
        </is>
      </c>
      <c r="BY43" s="4" t="inlineStr">
        <is>
          <t>早退26分钟 ;</t>
        </is>
      </c>
    </row>
    <row r="44" hidden="1" ht="26.1" customHeight="1" s="1">
      <c r="A44" s="3" t="inlineStr">
        <is>
          <t>许培海</t>
        </is>
      </c>
      <c r="B44" s="3" t="inlineStr">
        <is>
          <t>xuph</t>
        </is>
      </c>
      <c r="C44" s="3" t="inlineStr">
        <is>
          <t>大药房浙保</t>
        </is>
      </c>
      <c r="D44" s="3" t="inlineStr">
        <is>
          <t>康恩贝/浙江康恩贝制药股份有限公司/浙江康恩贝健康科技有限公司/浙江康恩贝大药房连锁有限公司/门店管理部</t>
        </is>
      </c>
      <c r="E44" s="3" t="inlineStr">
        <is>
          <t>门店负责人</t>
        </is>
      </c>
      <c r="F44" s="3" t="inlineStr">
        <is>
          <t>--</t>
        </is>
      </c>
      <c r="G44" s="3" t="n">
        <v>27</v>
      </c>
      <c r="H44" s="3" t="inlineStr">
        <is>
          <t>20.0</t>
        </is>
      </c>
      <c r="I44" s="3" t="inlineStr">
        <is>
          <t>3</t>
        </is>
      </c>
      <c r="J44" s="3" t="inlineStr">
        <is>
          <t>20</t>
        </is>
      </c>
      <c r="K44" s="3" t="inlineStr">
        <is>
          <t>7</t>
        </is>
      </c>
      <c r="L44" s="3" t="n">
        <v>216</v>
      </c>
      <c r="M44" s="3" t="inlineStr">
        <is>
          <t>193.0</t>
        </is>
      </c>
      <c r="N44" s="4" t="n">
        <v>7</v>
      </c>
      <c r="O44" s="3" t="inlineStr">
        <is>
          <t>--</t>
        </is>
      </c>
      <c r="P44" s="3" t="inlineStr">
        <is>
          <t>--</t>
        </is>
      </c>
      <c r="Q44" s="3" t="inlineStr">
        <is>
          <t>--</t>
        </is>
      </c>
      <c r="R44" s="3" t="inlineStr">
        <is>
          <t>--</t>
        </is>
      </c>
      <c r="S44" s="4" t="n">
        <v>7</v>
      </c>
      <c r="T44" s="4" t="inlineStr">
        <is>
          <t>3360</t>
        </is>
      </c>
      <c r="U44" s="3" t="inlineStr">
        <is>
          <t>--</t>
        </is>
      </c>
      <c r="V44" s="3" t="inlineStr">
        <is>
          <t>--</t>
        </is>
      </c>
      <c r="W44" s="3" t="inlineStr">
        <is>
          <t>--</t>
        </is>
      </c>
      <c r="X44" s="3" t="inlineStr">
        <is>
          <t>--</t>
        </is>
      </c>
      <c r="Y44" s="3" t="inlineStr">
        <is>
          <t>--</t>
        </is>
      </c>
      <c r="Z44" s="3" t="inlineStr">
        <is>
          <t>--</t>
        </is>
      </c>
      <c r="AA44" s="3" t="inlineStr">
        <is>
          <t>--</t>
        </is>
      </c>
      <c r="AB44" s="3" t="inlineStr">
        <is>
          <t>--</t>
        </is>
      </c>
      <c r="AC44" s="3" t="inlineStr">
        <is>
          <t>--</t>
        </is>
      </c>
      <c r="AD44" s="3" t="inlineStr">
        <is>
          <t>--</t>
        </is>
      </c>
      <c r="AE44" s="3" t="inlineStr">
        <is>
          <t>--</t>
        </is>
      </c>
      <c r="AF44" s="3" t="inlineStr">
        <is>
          <t>--</t>
        </is>
      </c>
      <c r="AG44" s="3" t="inlineStr">
        <is>
          <t>--</t>
        </is>
      </c>
      <c r="AH44" s="3" t="inlineStr">
        <is>
          <t>--</t>
        </is>
      </c>
      <c r="AI44" s="3" t="inlineStr">
        <is>
          <t>--</t>
        </is>
      </c>
      <c r="AJ44" s="3" t="inlineStr">
        <is>
          <t>--</t>
        </is>
      </c>
      <c r="AK44" s="3" t="inlineStr">
        <is>
          <t>--</t>
        </is>
      </c>
      <c r="AL44" s="3" t="inlineStr">
        <is>
          <t>--</t>
        </is>
      </c>
      <c r="AM44" s="3" t="inlineStr">
        <is>
          <t>--</t>
        </is>
      </c>
      <c r="AN44" s="3" t="inlineStr">
        <is>
          <t>--</t>
        </is>
      </c>
      <c r="AO44" s="3" t="inlineStr">
        <is>
          <t>--</t>
        </is>
      </c>
      <c r="AP44" s="3" t="inlineStr">
        <is>
          <t>--</t>
        </is>
      </c>
      <c r="AQ44" s="3" t="inlineStr">
        <is>
          <t>--</t>
        </is>
      </c>
      <c r="AR44" s="3" t="inlineStr">
        <is>
          <t>--</t>
        </is>
      </c>
      <c r="AS44" s="3" t="inlineStr">
        <is>
          <t>--</t>
        </is>
      </c>
      <c r="AT44" s="3" t="inlineStr">
        <is>
          <t>--</t>
        </is>
      </c>
      <c r="AU44" s="3" t="inlineStr">
        <is>
          <t>--</t>
        </is>
      </c>
      <c r="AV44" s="3" t="inlineStr">
        <is>
          <t>正常 ;</t>
        </is>
      </c>
      <c r="AW44" s="3" t="inlineStr">
        <is>
          <t>正常 ;</t>
        </is>
      </c>
      <c r="AX44" s="3" t="inlineStr">
        <is>
          <t>正常 ;</t>
        </is>
      </c>
      <c r="AY44" s="5" t="inlineStr">
        <is>
          <t>正常（休息） ;</t>
        </is>
      </c>
      <c r="AZ44" s="5" t="inlineStr">
        <is>
          <t>正常（休息） ;</t>
        </is>
      </c>
      <c r="BA44" s="5" t="inlineStr">
        <is>
          <t>正常（休息） ;</t>
        </is>
      </c>
      <c r="BB44" s="3" t="inlineStr">
        <is>
          <t>正常 ;</t>
        </is>
      </c>
      <c r="BC44" s="3" t="inlineStr">
        <is>
          <t>正常 ;</t>
        </is>
      </c>
      <c r="BD44" s="3" t="inlineStr">
        <is>
          <t>正常 ;</t>
        </is>
      </c>
      <c r="BE44" s="3" t="inlineStr">
        <is>
          <t>正常 ;</t>
        </is>
      </c>
      <c r="BF44" s="3" t="inlineStr">
        <is>
          <t>正常 ;</t>
        </is>
      </c>
      <c r="BG44" s="4" t="inlineStr">
        <is>
          <t>旷工480分钟 ;</t>
        </is>
      </c>
      <c r="BH44" s="4" t="inlineStr">
        <is>
          <t>旷工480分钟 ;</t>
        </is>
      </c>
      <c r="BI44" s="3" t="inlineStr">
        <is>
          <t>正常 ;</t>
        </is>
      </c>
      <c r="BJ44" s="3" t="inlineStr">
        <is>
          <t>正常 ;</t>
        </is>
      </c>
      <c r="BK44" s="3" t="inlineStr">
        <is>
          <t>正常 ;</t>
        </is>
      </c>
      <c r="BL44" s="3" t="inlineStr">
        <is>
          <t>正常 ;</t>
        </is>
      </c>
      <c r="BM44" s="3" t="inlineStr">
        <is>
          <t>正常 ;</t>
        </is>
      </c>
      <c r="BN44" s="4" t="inlineStr">
        <is>
          <t>旷工480分钟 ;</t>
        </is>
      </c>
      <c r="BO44" s="4" t="inlineStr">
        <is>
          <t>旷工480分钟 ;</t>
        </is>
      </c>
      <c r="BP44" s="3" t="inlineStr">
        <is>
          <t>正常 ;</t>
        </is>
      </c>
      <c r="BQ44" s="3" t="inlineStr">
        <is>
          <t>正常 ;</t>
        </is>
      </c>
      <c r="BR44" s="3" t="inlineStr">
        <is>
          <t>正常 ;</t>
        </is>
      </c>
      <c r="BS44" s="3" t="inlineStr">
        <is>
          <t>正常 ;</t>
        </is>
      </c>
      <c r="BT44" s="3" t="inlineStr">
        <is>
          <t>正常 ;</t>
        </is>
      </c>
      <c r="BU44" s="4" t="inlineStr">
        <is>
          <t>旷工480分钟 ;</t>
        </is>
      </c>
      <c r="BV44" s="4" t="inlineStr">
        <is>
          <t>旷工480分钟 ;</t>
        </is>
      </c>
      <c r="BW44" s="3" t="inlineStr">
        <is>
          <t>正常 ;</t>
        </is>
      </c>
      <c r="BX44" s="3" t="inlineStr">
        <is>
          <t>正常 ;</t>
        </is>
      </c>
      <c r="BY44" s="4" t="inlineStr">
        <is>
          <t>旷工480分钟 ;</t>
        </is>
      </c>
    </row>
    <row r="45" hidden="1" ht="26.1" customHeight="1" s="1">
      <c r="A45" s="3" t="inlineStr">
        <is>
          <t>谢红梅</t>
        </is>
      </c>
      <c r="B45" s="3" t="inlineStr">
        <is>
          <t>xiehm</t>
        </is>
      </c>
      <c r="C45" s="3" t="inlineStr">
        <is>
          <t>健康消费品事业部打卡</t>
        </is>
      </c>
      <c r="D45" s="3" t="inlineStr">
        <is>
          <t>康恩贝/浙江康恩贝制药股份有限公司/浙江康恩贝健康科技有限公司/供应链管理部/供应管理</t>
        </is>
      </c>
      <c r="E45" s="3" t="inlineStr">
        <is>
          <t>订单管理专员</t>
        </is>
      </c>
      <c r="F45" s="3" t="inlineStr">
        <is>
          <t>--</t>
        </is>
      </c>
      <c r="G45" s="3" t="n">
        <v>22</v>
      </c>
      <c r="H45" s="3" t="inlineStr">
        <is>
          <t>20.0</t>
        </is>
      </c>
      <c r="I45" s="3" t="inlineStr">
        <is>
          <t>8</t>
        </is>
      </c>
      <c r="J45" s="3" t="inlineStr">
        <is>
          <t>15</t>
        </is>
      </c>
      <c r="K45" s="3" t="inlineStr">
        <is>
          <t>7</t>
        </is>
      </c>
      <c r="L45" s="3" t="n">
        <v>187</v>
      </c>
      <c r="M45" s="3" t="inlineStr">
        <is>
          <t>166.0</t>
        </is>
      </c>
      <c r="N45" s="4" t="n">
        <v>7</v>
      </c>
      <c r="O45" s="4" t="n">
        <v>1</v>
      </c>
      <c r="P45" s="4" t="inlineStr">
        <is>
          <t>320</t>
        </is>
      </c>
      <c r="Q45" s="4" t="n">
        <v>2</v>
      </c>
      <c r="R45" s="4" t="inlineStr">
        <is>
          <t>18</t>
        </is>
      </c>
      <c r="S45" s="4" t="n">
        <v>2</v>
      </c>
      <c r="T45" s="4" t="inlineStr">
        <is>
          <t>1020</t>
        </is>
      </c>
      <c r="U45" s="4" t="n">
        <v>2</v>
      </c>
      <c r="V45" s="3" t="inlineStr">
        <is>
          <t>--</t>
        </is>
      </c>
      <c r="W45" s="3" t="inlineStr">
        <is>
          <t>--</t>
        </is>
      </c>
      <c r="X45" s="3" t="inlineStr">
        <is>
          <t>--</t>
        </is>
      </c>
      <c r="Y45" s="3" t="inlineStr">
        <is>
          <t>--</t>
        </is>
      </c>
      <c r="Z45" s="3" t="inlineStr">
        <is>
          <t>--</t>
        </is>
      </c>
      <c r="AA45" s="3" t="inlineStr">
        <is>
          <t>--</t>
        </is>
      </c>
      <c r="AB45" s="3" t="inlineStr">
        <is>
          <t>--</t>
        </is>
      </c>
      <c r="AC45" s="3" t="inlineStr">
        <is>
          <t>--</t>
        </is>
      </c>
      <c r="AD45" s="3" t="inlineStr">
        <is>
          <t>--</t>
        </is>
      </c>
      <c r="AE45" s="3" t="inlineStr">
        <is>
          <t>--</t>
        </is>
      </c>
      <c r="AF45" s="3" t="inlineStr">
        <is>
          <t>--</t>
        </is>
      </c>
      <c r="AG45" s="3" t="inlineStr">
        <is>
          <t>--</t>
        </is>
      </c>
      <c r="AH45" s="3" t="inlineStr">
        <is>
          <t>--</t>
        </is>
      </c>
      <c r="AI45" s="3" t="inlineStr">
        <is>
          <t>--</t>
        </is>
      </c>
      <c r="AJ45" s="3" t="inlineStr">
        <is>
          <t>--</t>
        </is>
      </c>
      <c r="AK45" s="3" t="inlineStr">
        <is>
          <t>--</t>
        </is>
      </c>
      <c r="AL45" s="3" t="inlineStr">
        <is>
          <t>--</t>
        </is>
      </c>
      <c r="AM45" s="3" t="inlineStr">
        <is>
          <t>--</t>
        </is>
      </c>
      <c r="AN45" s="3" t="inlineStr">
        <is>
          <t>--</t>
        </is>
      </c>
      <c r="AO45" s="3" t="inlineStr">
        <is>
          <t>--</t>
        </is>
      </c>
      <c r="AP45" s="3" t="inlineStr">
        <is>
          <t>--</t>
        </is>
      </c>
      <c r="AQ45" s="3" t="inlineStr">
        <is>
          <t>--</t>
        </is>
      </c>
      <c r="AR45" s="3" t="inlineStr">
        <is>
          <t>--</t>
        </is>
      </c>
      <c r="AS45" s="3" t="inlineStr">
        <is>
          <t>--</t>
        </is>
      </c>
      <c r="AT45" s="3" t="inlineStr">
        <is>
          <t>--</t>
        </is>
      </c>
      <c r="AU45" s="3" t="inlineStr">
        <is>
          <t>--</t>
        </is>
      </c>
      <c r="AV45" s="4" t="inlineStr">
        <is>
          <t>早退5分钟 ;</t>
        </is>
      </c>
      <c r="AW45" s="4" t="inlineStr">
        <is>
          <t>旷工510分钟 ;</t>
        </is>
      </c>
      <c r="AX45" s="3" t="inlineStr">
        <is>
          <t>正常 ;</t>
        </is>
      </c>
      <c r="AY45" s="5" t="inlineStr">
        <is>
          <t>正常（休息） ;</t>
        </is>
      </c>
      <c r="AZ45" s="5" t="inlineStr">
        <is>
          <t>正常（休息） ;</t>
        </is>
      </c>
      <c r="BA45" s="5" t="inlineStr">
        <is>
          <t>正常（休息） ;</t>
        </is>
      </c>
      <c r="BB45" s="3" t="inlineStr">
        <is>
          <t>正常 ;</t>
        </is>
      </c>
      <c r="BC45" s="4" t="inlineStr">
        <is>
          <t>缺卡1次 ;</t>
        </is>
      </c>
      <c r="BD45" s="3" t="inlineStr">
        <is>
          <t>正常 ;</t>
        </is>
      </c>
      <c r="BE45" s="3" t="inlineStr">
        <is>
          <t>正常 ;</t>
        </is>
      </c>
      <c r="BF45" s="3" t="inlineStr">
        <is>
          <t>正常 ;</t>
        </is>
      </c>
      <c r="BG45" s="5" t="inlineStr">
        <is>
          <t>正常（休息） ;</t>
        </is>
      </c>
      <c r="BH45" s="5" t="inlineStr">
        <is>
          <t>正常（休息） ;</t>
        </is>
      </c>
      <c r="BI45" s="4" t="inlineStr">
        <is>
          <t>缺卡1次 ;</t>
        </is>
      </c>
      <c r="BJ45" s="3" t="inlineStr">
        <is>
          <t>正常 ;</t>
        </is>
      </c>
      <c r="BK45" s="4" t="inlineStr">
        <is>
          <t>迟到320分钟 ;</t>
        </is>
      </c>
      <c r="BL45" s="3" t="inlineStr">
        <is>
          <t>正常 ;</t>
        </is>
      </c>
      <c r="BM45" s="3" t="inlineStr">
        <is>
          <t>正常 ;</t>
        </is>
      </c>
      <c r="BN45" s="5" t="inlineStr">
        <is>
          <t>正常（休息） ;</t>
        </is>
      </c>
      <c r="BO45" s="5" t="inlineStr">
        <is>
          <t>正常（休息） ;</t>
        </is>
      </c>
      <c r="BP45" s="3" t="inlineStr">
        <is>
          <t>正常 ;</t>
        </is>
      </c>
      <c r="BQ45" s="3" t="inlineStr">
        <is>
          <t>正常 ;</t>
        </is>
      </c>
      <c r="BR45" s="3" t="inlineStr">
        <is>
          <t>正常 ;</t>
        </is>
      </c>
      <c r="BS45" s="4" t="inlineStr">
        <is>
          <t>早退13分钟 ;</t>
        </is>
      </c>
      <c r="BT45" s="3" t="inlineStr">
        <is>
          <t>正常 ;</t>
        </is>
      </c>
      <c r="BU45" s="5" t="inlineStr">
        <is>
          <t>正常（休息） ;</t>
        </is>
      </c>
      <c r="BV45" s="3" t="inlineStr">
        <is>
          <t>正常 ;</t>
        </is>
      </c>
      <c r="BW45" s="3" t="inlineStr">
        <is>
          <t>正常 ;</t>
        </is>
      </c>
      <c r="BX45" s="3" t="inlineStr">
        <is>
          <t>正常 ;</t>
        </is>
      </c>
      <c r="BY45" s="4" t="inlineStr">
        <is>
          <t>旷工510分钟 ;</t>
        </is>
      </c>
    </row>
    <row r="46" hidden="1" ht="26.1" customHeight="1" s="1">
      <c r="A46" s="3" t="inlineStr">
        <is>
          <t>汪孝艺</t>
        </is>
      </c>
      <c r="B46" s="3" t="inlineStr">
        <is>
          <t>wangxy3</t>
        </is>
      </c>
      <c r="C46" s="3" t="inlineStr">
        <is>
          <t>健康消费品事业部打卡</t>
        </is>
      </c>
      <c r="D46" s="3" t="inlineStr">
        <is>
          <t>康恩贝/浙江康恩贝制药股份有限公司/浙江康恩贝健康科技有限公司/总经理室</t>
        </is>
      </c>
      <c r="E46" s="3" t="inlineStr">
        <is>
          <t>健康科技公司副总经理</t>
        </is>
      </c>
      <c r="F46" s="3" t="inlineStr">
        <is>
          <t>--</t>
        </is>
      </c>
      <c r="G46" s="3" t="n">
        <v>22</v>
      </c>
      <c r="H46" s="3" t="inlineStr">
        <is>
          <t>17.0</t>
        </is>
      </c>
      <c r="I46" s="3" t="inlineStr">
        <is>
          <t>8</t>
        </is>
      </c>
      <c r="J46" s="3" t="inlineStr">
        <is>
          <t>6</t>
        </is>
      </c>
      <c r="K46" s="3" t="inlineStr">
        <is>
          <t>16</t>
        </is>
      </c>
      <c r="L46" s="3" t="n">
        <v>187</v>
      </c>
      <c r="M46" s="3" t="inlineStr">
        <is>
          <t>71.0</t>
        </is>
      </c>
      <c r="N46" s="4" t="n">
        <v>21</v>
      </c>
      <c r="O46" s="4" t="n">
        <v>6</v>
      </c>
      <c r="P46" s="4" t="inlineStr">
        <is>
          <t>499</t>
        </is>
      </c>
      <c r="Q46" s="3" t="inlineStr">
        <is>
          <t>--</t>
        </is>
      </c>
      <c r="R46" s="3" t="inlineStr">
        <is>
          <t>--</t>
        </is>
      </c>
      <c r="S46" s="4" t="n">
        <v>5</v>
      </c>
      <c r="T46" s="4" t="inlineStr">
        <is>
          <t>2550</t>
        </is>
      </c>
      <c r="U46" s="4" t="n">
        <v>10</v>
      </c>
      <c r="V46" s="3" t="inlineStr">
        <is>
          <t>--</t>
        </is>
      </c>
      <c r="W46" s="3" t="inlineStr">
        <is>
          <t>--</t>
        </is>
      </c>
      <c r="X46" s="3" t="inlineStr">
        <is>
          <t>--</t>
        </is>
      </c>
      <c r="Y46" s="3" t="inlineStr">
        <is>
          <t>--</t>
        </is>
      </c>
      <c r="Z46" s="3" t="inlineStr">
        <is>
          <t>--</t>
        </is>
      </c>
      <c r="AA46" s="3" t="inlineStr">
        <is>
          <t>--</t>
        </is>
      </c>
      <c r="AB46" s="3" t="inlineStr">
        <is>
          <t>--</t>
        </is>
      </c>
      <c r="AC46" s="3" t="inlineStr">
        <is>
          <t>--</t>
        </is>
      </c>
      <c r="AD46" s="3" t="inlineStr">
        <is>
          <t>--</t>
        </is>
      </c>
      <c r="AE46" s="3" t="inlineStr">
        <is>
          <t>--</t>
        </is>
      </c>
      <c r="AF46" s="3" t="inlineStr">
        <is>
          <t>--</t>
        </is>
      </c>
      <c r="AG46" s="3" t="inlineStr">
        <is>
          <t>--</t>
        </is>
      </c>
      <c r="AH46" s="3" t="inlineStr">
        <is>
          <t>--</t>
        </is>
      </c>
      <c r="AI46" s="3" t="inlineStr">
        <is>
          <t>--</t>
        </is>
      </c>
      <c r="AJ46" s="3" t="inlineStr">
        <is>
          <t>--</t>
        </is>
      </c>
      <c r="AK46" s="3" t="inlineStr">
        <is>
          <t>--</t>
        </is>
      </c>
      <c r="AL46" s="3" t="inlineStr">
        <is>
          <t>--</t>
        </is>
      </c>
      <c r="AM46" s="3" t="inlineStr">
        <is>
          <t>--</t>
        </is>
      </c>
      <c r="AN46" s="3" t="inlineStr">
        <is>
          <t>--</t>
        </is>
      </c>
      <c r="AO46" s="3" t="inlineStr">
        <is>
          <t>--</t>
        </is>
      </c>
      <c r="AP46" s="3" t="inlineStr">
        <is>
          <t>--</t>
        </is>
      </c>
      <c r="AQ46" s="3" t="inlineStr">
        <is>
          <t>--</t>
        </is>
      </c>
      <c r="AR46" s="3" t="inlineStr">
        <is>
          <t>--</t>
        </is>
      </c>
      <c r="AS46" s="3" t="inlineStr">
        <is>
          <t>--</t>
        </is>
      </c>
      <c r="AT46" s="3" t="inlineStr">
        <is>
          <t>--</t>
        </is>
      </c>
      <c r="AU46" s="3" t="inlineStr">
        <is>
          <t>--</t>
        </is>
      </c>
      <c r="AV46" s="4" t="inlineStr">
        <is>
          <t>迟到63分钟; 缺卡1次;</t>
        </is>
      </c>
      <c r="AW46" s="3" t="inlineStr">
        <is>
          <t>正常 ;</t>
        </is>
      </c>
      <c r="AX46" s="4" t="inlineStr">
        <is>
          <t>缺卡1次 ;</t>
        </is>
      </c>
      <c r="AY46" s="5" t="inlineStr">
        <is>
          <t>正常（休息） ;</t>
        </is>
      </c>
      <c r="AZ46" s="5" t="inlineStr">
        <is>
          <t>正常（休息） ;</t>
        </is>
      </c>
      <c r="BA46" s="5" t="inlineStr">
        <is>
          <t>正常（休息） ;</t>
        </is>
      </c>
      <c r="BB46" s="4" t="inlineStr">
        <is>
          <t>缺卡1次 ;</t>
        </is>
      </c>
      <c r="BC46" s="4" t="inlineStr">
        <is>
          <t>迟到35分钟; 缺卡1次;</t>
        </is>
      </c>
      <c r="BD46" s="4" t="inlineStr">
        <is>
          <t>缺卡1次 ;</t>
        </is>
      </c>
      <c r="BE46" s="4" t="inlineStr">
        <is>
          <t>缺卡1次 ;</t>
        </is>
      </c>
      <c r="BF46" s="4" t="inlineStr">
        <is>
          <t>缺卡1次 ;</t>
        </is>
      </c>
      <c r="BG46" s="5" t="inlineStr">
        <is>
          <t>正常（休息） ;</t>
        </is>
      </c>
      <c r="BH46" s="5" t="inlineStr">
        <is>
          <t>正常（休息） ;</t>
        </is>
      </c>
      <c r="BI46" s="3" t="inlineStr">
        <is>
          <t>正常 ;</t>
        </is>
      </c>
      <c r="BJ46" s="4" t="inlineStr">
        <is>
          <t>迟到49分钟 ;</t>
        </is>
      </c>
      <c r="BK46" s="3" t="inlineStr">
        <is>
          <t>正常 ;</t>
        </is>
      </c>
      <c r="BL46" s="4" t="inlineStr">
        <is>
          <t>迟到77分钟; 缺卡1次;</t>
        </is>
      </c>
      <c r="BM46" s="3" t="inlineStr">
        <is>
          <t>正常 ;</t>
        </is>
      </c>
      <c r="BN46" s="5" t="inlineStr">
        <is>
          <t>正常（休息） ;</t>
        </is>
      </c>
      <c r="BO46" s="5" t="inlineStr">
        <is>
          <t>正常（休息） ;</t>
        </is>
      </c>
      <c r="BP46" s="4" t="inlineStr">
        <is>
          <t>迟到72分钟; 缺卡1次;</t>
        </is>
      </c>
      <c r="BQ46" s="3" t="inlineStr">
        <is>
          <t>正常 ;</t>
        </is>
      </c>
      <c r="BR46" s="4" t="inlineStr">
        <is>
          <t>迟到203分钟; 缺卡1次;</t>
        </is>
      </c>
      <c r="BS46" s="4" t="inlineStr">
        <is>
          <t>旷工510分钟 ;</t>
        </is>
      </c>
      <c r="BT46" s="3" t="inlineStr">
        <is>
          <t>正常 ;</t>
        </is>
      </c>
      <c r="BU46" s="5" t="inlineStr">
        <is>
          <t>正常（休息） ;</t>
        </is>
      </c>
      <c r="BV46" s="4" t="inlineStr">
        <is>
          <t>旷工510分钟 ;</t>
        </is>
      </c>
      <c r="BW46" s="4" t="inlineStr">
        <is>
          <t>旷工510分钟 ;</t>
        </is>
      </c>
      <c r="BX46" s="4" t="inlineStr">
        <is>
          <t>旷工510分钟 ;</t>
        </is>
      </c>
      <c r="BY46" s="4" t="inlineStr">
        <is>
          <t>旷工510分钟 ;</t>
        </is>
      </c>
    </row>
    <row r="47" hidden="1" ht="26.1" customHeight="1" s="1">
      <c r="A47" s="3" t="inlineStr">
        <is>
          <t>王强</t>
        </is>
      </c>
      <c r="B47" s="3" t="inlineStr">
        <is>
          <t>wangqiang3</t>
        </is>
      </c>
      <c r="C47" s="3" t="inlineStr">
        <is>
          <t>仓储物流部</t>
        </is>
      </c>
      <c r="D47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47" s="3" t="inlineStr">
        <is>
          <t>仓库主管</t>
        </is>
      </c>
      <c r="F47" s="3" t="inlineStr">
        <is>
          <t>--</t>
        </is>
      </c>
      <c r="G47" s="3" t="n">
        <v>30</v>
      </c>
      <c r="H47" s="3" t="inlineStr">
        <is>
          <t>21.0</t>
        </is>
      </c>
      <c r="I47" s="3" t="inlineStr">
        <is>
          <t>0</t>
        </is>
      </c>
      <c r="J47" s="3" t="inlineStr">
        <is>
          <t>17</t>
        </is>
      </c>
      <c r="K47" s="3" t="inlineStr">
        <is>
          <t>13</t>
        </is>
      </c>
      <c r="L47" s="3" t="n">
        <v>240</v>
      </c>
      <c r="M47" s="3" t="inlineStr">
        <is>
          <t>184.0</t>
        </is>
      </c>
      <c r="N47" s="4" t="n">
        <v>13</v>
      </c>
      <c r="O47" s="4" t="n">
        <v>4</v>
      </c>
      <c r="P47" s="4" t="inlineStr">
        <is>
          <t>93</t>
        </is>
      </c>
      <c r="Q47" s="3" t="inlineStr">
        <is>
          <t>--</t>
        </is>
      </c>
      <c r="R47" s="3" t="inlineStr">
        <is>
          <t>--</t>
        </is>
      </c>
      <c r="S47" s="4" t="n">
        <v>9</v>
      </c>
      <c r="T47" s="4" t="inlineStr">
        <is>
          <t>4320</t>
        </is>
      </c>
      <c r="U47" s="3" t="inlineStr">
        <is>
          <t>--</t>
        </is>
      </c>
      <c r="V47" s="3" t="inlineStr">
        <is>
          <t>--</t>
        </is>
      </c>
      <c r="W47" s="3" t="inlineStr">
        <is>
          <t>--</t>
        </is>
      </c>
      <c r="X47" s="3" t="inlineStr">
        <is>
          <t>--</t>
        </is>
      </c>
      <c r="Y47" s="3" t="inlineStr">
        <is>
          <t>--</t>
        </is>
      </c>
      <c r="Z47" s="3" t="inlineStr">
        <is>
          <t>--</t>
        </is>
      </c>
      <c r="AA47" s="3" t="inlineStr">
        <is>
          <t>--</t>
        </is>
      </c>
      <c r="AB47" s="3" t="inlineStr">
        <is>
          <t>--</t>
        </is>
      </c>
      <c r="AC47" s="3" t="inlineStr">
        <is>
          <t>--</t>
        </is>
      </c>
      <c r="AD47" s="3" t="inlineStr">
        <is>
          <t>--</t>
        </is>
      </c>
      <c r="AE47" s="3" t="inlineStr">
        <is>
          <t>--</t>
        </is>
      </c>
      <c r="AF47" s="3" t="inlineStr">
        <is>
          <t>--</t>
        </is>
      </c>
      <c r="AG47" s="3" t="inlineStr">
        <is>
          <t>--</t>
        </is>
      </c>
      <c r="AH47" s="3" t="inlineStr">
        <is>
          <t>--</t>
        </is>
      </c>
      <c r="AI47" s="3" t="inlineStr">
        <is>
          <t>--</t>
        </is>
      </c>
      <c r="AJ47" s="3" t="inlineStr">
        <is>
          <t>--</t>
        </is>
      </c>
      <c r="AK47" s="3" t="inlineStr">
        <is>
          <t>--</t>
        </is>
      </c>
      <c r="AL47" s="3" t="inlineStr">
        <is>
          <t>--</t>
        </is>
      </c>
      <c r="AM47" s="3" t="inlineStr">
        <is>
          <t>--</t>
        </is>
      </c>
      <c r="AN47" s="3" t="inlineStr">
        <is>
          <t>--</t>
        </is>
      </c>
      <c r="AO47" s="3" t="inlineStr">
        <is>
          <t>--</t>
        </is>
      </c>
      <c r="AP47" s="3" t="inlineStr">
        <is>
          <t>--</t>
        </is>
      </c>
      <c r="AQ47" s="3" t="inlineStr">
        <is>
          <t>--</t>
        </is>
      </c>
      <c r="AR47" s="3" t="inlineStr">
        <is>
          <t>--</t>
        </is>
      </c>
      <c r="AS47" s="3" t="inlineStr">
        <is>
          <t>--</t>
        </is>
      </c>
      <c r="AT47" s="3" t="inlineStr">
        <is>
          <t>--</t>
        </is>
      </c>
      <c r="AU47" s="3" t="inlineStr">
        <is>
          <t>--</t>
        </is>
      </c>
      <c r="AV47" s="3" t="inlineStr">
        <is>
          <t>正常 ;</t>
        </is>
      </c>
      <c r="AW47" s="4" t="inlineStr">
        <is>
          <t>迟到88分钟 ;</t>
        </is>
      </c>
      <c r="AX47" s="3" t="inlineStr">
        <is>
          <t>正常 ;</t>
        </is>
      </c>
      <c r="AY47" s="4" t="inlineStr">
        <is>
          <t>旷工480分钟 ;</t>
        </is>
      </c>
      <c r="AZ47" s="4" t="inlineStr">
        <is>
          <t>旷工480分钟 ;</t>
        </is>
      </c>
      <c r="BA47" s="4" t="inlineStr">
        <is>
          <t>旷工480分钟 ;</t>
        </is>
      </c>
      <c r="BB47" s="3" t="inlineStr">
        <is>
          <t>正常 ;</t>
        </is>
      </c>
      <c r="BC47" s="4" t="inlineStr">
        <is>
          <t>迟到3分钟 ;</t>
        </is>
      </c>
      <c r="BD47" s="3" t="inlineStr">
        <is>
          <t>正常 ;</t>
        </is>
      </c>
      <c r="BE47" s="3" t="inlineStr">
        <is>
          <t>正常 ;</t>
        </is>
      </c>
      <c r="BF47" s="3" t="inlineStr">
        <is>
          <t>正常 ;</t>
        </is>
      </c>
      <c r="BG47" s="4" t="inlineStr">
        <is>
          <t>旷工480分钟 ;</t>
        </is>
      </c>
      <c r="BH47" s="4" t="inlineStr">
        <is>
          <t>旷工480分钟 ;</t>
        </is>
      </c>
      <c r="BI47" s="4" t="inlineStr">
        <is>
          <t>旷工480分钟 ;</t>
        </is>
      </c>
      <c r="BJ47" s="3" t="inlineStr">
        <is>
          <t>正常 ;</t>
        </is>
      </c>
      <c r="BK47" s="3" t="inlineStr">
        <is>
          <t>正常 ;</t>
        </is>
      </c>
      <c r="BL47" s="3" t="inlineStr">
        <is>
          <t>正常 ;</t>
        </is>
      </c>
      <c r="BM47" s="3" t="inlineStr">
        <is>
          <t>正常 ;</t>
        </is>
      </c>
      <c r="BN47" s="4" t="inlineStr">
        <is>
          <t>旷工480分钟 ;</t>
        </is>
      </c>
      <c r="BO47" s="4" t="inlineStr">
        <is>
          <t>旷工480分钟 ;</t>
        </is>
      </c>
      <c r="BP47" s="3" t="inlineStr">
        <is>
          <t>正常 ;</t>
        </is>
      </c>
      <c r="BQ47" s="4" t="inlineStr">
        <is>
          <t>迟到1分钟 ;</t>
        </is>
      </c>
      <c r="BR47" s="3" t="inlineStr">
        <is>
          <t>正常 ;</t>
        </is>
      </c>
      <c r="BS47" s="3" t="inlineStr">
        <is>
          <t>正常 ;</t>
        </is>
      </c>
      <c r="BT47" s="3" t="inlineStr">
        <is>
          <t>正常 ;</t>
        </is>
      </c>
      <c r="BU47" s="4" t="inlineStr">
        <is>
          <t>旷工480分钟 ;</t>
        </is>
      </c>
      <c r="BV47" s="4" t="inlineStr">
        <is>
          <t>迟到1分钟 ;</t>
        </is>
      </c>
      <c r="BW47" s="3" t="inlineStr">
        <is>
          <t>正常 ;</t>
        </is>
      </c>
      <c r="BX47" s="3" t="inlineStr">
        <is>
          <t>正常 ;</t>
        </is>
      </c>
      <c r="BY47" s="3" t="inlineStr">
        <is>
          <t>正常 ;</t>
        </is>
      </c>
    </row>
    <row r="48" hidden="1" ht="26.1" customHeight="1" s="1">
      <c r="A48" s="3" t="inlineStr">
        <is>
          <t>王翠</t>
        </is>
      </c>
      <c r="B48" s="3" t="inlineStr">
        <is>
          <t>wangcui</t>
        </is>
      </c>
      <c r="C48" s="3" t="inlineStr">
        <is>
          <t>仓储物流部</t>
        </is>
      </c>
      <c r="D48" s="3" t="inlineStr">
        <is>
          <t>康恩贝/浙江康恩贝制药股份有限公司/浙江康恩贝健康科技有限公司/供应链管理部/仓储物流部</t>
        </is>
      </c>
      <c r="E48" s="3" t="inlineStr">
        <is>
          <t>售后客服</t>
        </is>
      </c>
      <c r="F48" s="3" t="inlineStr">
        <is>
          <t>--</t>
        </is>
      </c>
      <c r="G48" s="3" t="n">
        <v>30</v>
      </c>
      <c r="H48" s="3" t="inlineStr">
        <is>
          <t>21.0</t>
        </is>
      </c>
      <c r="I48" s="3" t="inlineStr">
        <is>
          <t>0</t>
        </is>
      </c>
      <c r="J48" s="3" t="inlineStr">
        <is>
          <t>18</t>
        </is>
      </c>
      <c r="K48" s="3" t="inlineStr">
        <is>
          <t>12</t>
        </is>
      </c>
      <c r="L48" s="3" t="n">
        <v>240</v>
      </c>
      <c r="M48" s="3" t="inlineStr">
        <is>
          <t>181.0</t>
        </is>
      </c>
      <c r="N48" s="4" t="n">
        <v>12</v>
      </c>
      <c r="O48" s="4" t="n">
        <v>1</v>
      </c>
      <c r="P48" s="4" t="inlineStr">
        <is>
          <t>114</t>
        </is>
      </c>
      <c r="Q48" s="4" t="n">
        <v>2</v>
      </c>
      <c r="R48" s="4" t="inlineStr">
        <is>
          <t>352</t>
        </is>
      </c>
      <c r="S48" s="4" t="n">
        <v>9</v>
      </c>
      <c r="T48" s="4" t="inlineStr">
        <is>
          <t>4320</t>
        </is>
      </c>
      <c r="U48" s="3" t="inlineStr">
        <is>
          <t>--</t>
        </is>
      </c>
      <c r="V48" s="3" t="inlineStr">
        <is>
          <t>--</t>
        </is>
      </c>
      <c r="W48" s="3" t="inlineStr">
        <is>
          <t>--</t>
        </is>
      </c>
      <c r="X48" s="3" t="inlineStr">
        <is>
          <t>--</t>
        </is>
      </c>
      <c r="Y48" s="3" t="inlineStr">
        <is>
          <t>--</t>
        </is>
      </c>
      <c r="Z48" s="3" t="inlineStr">
        <is>
          <t>--</t>
        </is>
      </c>
      <c r="AA48" s="3" t="inlineStr">
        <is>
          <t>--</t>
        </is>
      </c>
      <c r="AB48" s="3" t="inlineStr">
        <is>
          <t>--</t>
        </is>
      </c>
      <c r="AC48" s="3" t="inlineStr">
        <is>
          <t>--</t>
        </is>
      </c>
      <c r="AD48" s="3" t="inlineStr">
        <is>
          <t>--</t>
        </is>
      </c>
      <c r="AE48" s="3" t="inlineStr">
        <is>
          <t>--</t>
        </is>
      </c>
      <c r="AF48" s="3" t="inlineStr">
        <is>
          <t>--</t>
        </is>
      </c>
      <c r="AG48" s="3" t="inlineStr">
        <is>
          <t>--</t>
        </is>
      </c>
      <c r="AH48" s="3" t="inlineStr">
        <is>
          <t>--</t>
        </is>
      </c>
      <c r="AI48" s="3" t="inlineStr">
        <is>
          <t>--</t>
        </is>
      </c>
      <c r="AJ48" s="3" t="inlineStr">
        <is>
          <t>--</t>
        </is>
      </c>
      <c r="AK48" s="3" t="inlineStr">
        <is>
          <t>--</t>
        </is>
      </c>
      <c r="AL48" s="3" t="inlineStr">
        <is>
          <t>--</t>
        </is>
      </c>
      <c r="AM48" s="3" t="inlineStr">
        <is>
          <t>--</t>
        </is>
      </c>
      <c r="AN48" s="3" t="inlineStr">
        <is>
          <t>--</t>
        </is>
      </c>
      <c r="AO48" s="3" t="inlineStr">
        <is>
          <t>--</t>
        </is>
      </c>
      <c r="AP48" s="3" t="inlineStr">
        <is>
          <t>--</t>
        </is>
      </c>
      <c r="AQ48" s="3" t="inlineStr">
        <is>
          <t>--</t>
        </is>
      </c>
      <c r="AR48" s="3" t="inlineStr">
        <is>
          <t>--</t>
        </is>
      </c>
      <c r="AS48" s="3" t="inlineStr">
        <is>
          <t>--</t>
        </is>
      </c>
      <c r="AT48" s="3" t="inlineStr">
        <is>
          <t>--</t>
        </is>
      </c>
      <c r="AU48" s="3" t="inlineStr">
        <is>
          <t>--</t>
        </is>
      </c>
      <c r="AV48" s="4" t="inlineStr">
        <is>
          <t>迟到114分钟 ;</t>
        </is>
      </c>
      <c r="AW48" s="4" t="inlineStr">
        <is>
          <t>早退240分钟 ;</t>
        </is>
      </c>
      <c r="AX48" s="3" t="inlineStr">
        <is>
          <t>正常 ;</t>
        </is>
      </c>
      <c r="AY48" s="3" t="inlineStr">
        <is>
          <t>正常 ;</t>
        </is>
      </c>
      <c r="AZ48" s="3" t="inlineStr">
        <is>
          <t>正常 ;</t>
        </is>
      </c>
      <c r="BA48" s="3" t="inlineStr">
        <is>
          <t>正常 ;</t>
        </is>
      </c>
      <c r="BB48" s="4" t="inlineStr">
        <is>
          <t>旷工480分钟 ;</t>
        </is>
      </c>
      <c r="BC48" s="4" t="inlineStr">
        <is>
          <t>旷工480分钟 ;</t>
        </is>
      </c>
      <c r="BD48" s="3" t="inlineStr">
        <is>
          <t>正常 ;</t>
        </is>
      </c>
      <c r="BE48" s="3" t="inlineStr">
        <is>
          <t>正常 ;</t>
        </is>
      </c>
      <c r="BF48" s="3" t="inlineStr">
        <is>
          <t>正常 ;</t>
        </is>
      </c>
      <c r="BG48" s="3" t="inlineStr">
        <is>
          <t>正常 ;</t>
        </is>
      </c>
      <c r="BH48" s="4" t="inlineStr">
        <is>
          <t>旷工480分钟 ;</t>
        </is>
      </c>
      <c r="BI48" s="3" t="inlineStr">
        <is>
          <t>正常 ;</t>
        </is>
      </c>
      <c r="BJ48" s="3" t="inlineStr">
        <is>
          <t>正常 ;</t>
        </is>
      </c>
      <c r="BK48" s="4" t="inlineStr">
        <is>
          <t>旷工480分钟 ;</t>
        </is>
      </c>
      <c r="BL48" s="4" t="inlineStr">
        <is>
          <t>旷工480分钟 ;</t>
        </is>
      </c>
      <c r="BM48" s="3" t="inlineStr">
        <is>
          <t>正常 ;</t>
        </is>
      </c>
      <c r="BN48" s="3" t="inlineStr">
        <is>
          <t>正常 ;</t>
        </is>
      </c>
      <c r="BO48" s="3" t="inlineStr">
        <is>
          <t>正常 ;</t>
        </is>
      </c>
      <c r="BP48" s="3" t="inlineStr">
        <is>
          <t>正常 ;</t>
        </is>
      </c>
      <c r="BQ48" s="3" t="inlineStr">
        <is>
          <t>正常 ;</t>
        </is>
      </c>
      <c r="BR48" s="4" t="inlineStr">
        <is>
          <t>旷工480分钟 ;</t>
        </is>
      </c>
      <c r="BS48" s="4" t="inlineStr">
        <is>
          <t>旷工480分钟 ;</t>
        </is>
      </c>
      <c r="BT48" s="4" t="inlineStr">
        <is>
          <t>早退112分钟 ;</t>
        </is>
      </c>
      <c r="BU48" s="3" t="inlineStr">
        <is>
          <t>正常 ;</t>
        </is>
      </c>
      <c r="BV48" s="3" t="inlineStr">
        <is>
          <t>正常 ;</t>
        </is>
      </c>
      <c r="BW48" s="3" t="inlineStr">
        <is>
          <t>正常 ;</t>
        </is>
      </c>
      <c r="BX48" s="4" t="inlineStr">
        <is>
          <t>旷工480分钟 ;</t>
        </is>
      </c>
      <c r="BY48" s="4" t="inlineStr">
        <is>
          <t>旷工480分钟 ;</t>
        </is>
      </c>
    </row>
    <row r="49" hidden="1" ht="26.1" customHeight="1" s="1">
      <c r="A49" s="3" t="inlineStr">
        <is>
          <t>苏向阳</t>
        </is>
      </c>
      <c r="B49" s="3" t="inlineStr">
        <is>
          <t>suxy</t>
        </is>
      </c>
      <c r="C49" s="3" t="inlineStr">
        <is>
          <t>健康消费品事业部打卡</t>
        </is>
      </c>
      <c r="D49" s="3" t="inlineStr">
        <is>
          <t>康恩贝/浙江康恩贝制药股份有限公司/浙江康恩贝健康科技有限公司/财务管理部</t>
        </is>
      </c>
      <c r="E49" s="3" t="inlineStr">
        <is>
          <t>健康消费品事业部财务管理部部长、党支部纪检委员</t>
        </is>
      </c>
      <c r="F49" s="3" t="inlineStr">
        <is>
          <t>--</t>
        </is>
      </c>
      <c r="G49" s="3" t="n">
        <v>22</v>
      </c>
      <c r="H49" s="3" t="inlineStr">
        <is>
          <t>22.0</t>
        </is>
      </c>
      <c r="I49" s="3" t="inlineStr">
        <is>
          <t>8</t>
        </is>
      </c>
      <c r="J49" s="3" t="inlineStr">
        <is>
          <t>19</t>
        </is>
      </c>
      <c r="K49" s="3" t="inlineStr">
        <is>
          <t>3</t>
        </is>
      </c>
      <c r="L49" s="3" t="n">
        <v>187</v>
      </c>
      <c r="M49" s="3" t="inlineStr">
        <is>
          <t>233.0</t>
        </is>
      </c>
      <c r="N49" s="4" t="n">
        <v>3</v>
      </c>
      <c r="O49" s="4" t="n">
        <v>2</v>
      </c>
      <c r="P49" s="4" t="inlineStr">
        <is>
          <t>88</t>
        </is>
      </c>
      <c r="Q49" s="3" t="inlineStr">
        <is>
          <t>--</t>
        </is>
      </c>
      <c r="R49" s="3" t="inlineStr">
        <is>
          <t>--</t>
        </is>
      </c>
      <c r="S49" s="3" t="inlineStr">
        <is>
          <t>--</t>
        </is>
      </c>
      <c r="T49" s="3" t="inlineStr">
        <is>
          <t>--</t>
        </is>
      </c>
      <c r="U49" s="4" t="n">
        <v>1</v>
      </c>
      <c r="V49" s="3" t="inlineStr">
        <is>
          <t>--</t>
        </is>
      </c>
      <c r="W49" s="3" t="inlineStr">
        <is>
          <t>--</t>
        </is>
      </c>
      <c r="X49" s="3" t="inlineStr">
        <is>
          <t>--</t>
        </is>
      </c>
      <c r="Y49" s="3" t="inlineStr">
        <is>
          <t>--</t>
        </is>
      </c>
      <c r="Z49" s="3" t="inlineStr">
        <is>
          <t>--</t>
        </is>
      </c>
      <c r="AA49" s="3" t="inlineStr">
        <is>
          <t>--</t>
        </is>
      </c>
      <c r="AB49" s="3" t="inlineStr">
        <is>
          <t>--</t>
        </is>
      </c>
      <c r="AC49" s="3" t="inlineStr">
        <is>
          <t>--</t>
        </is>
      </c>
      <c r="AD49" s="3" t="inlineStr">
        <is>
          <t>--</t>
        </is>
      </c>
      <c r="AE49" s="3" t="inlineStr">
        <is>
          <t>--</t>
        </is>
      </c>
      <c r="AF49" s="3" t="inlineStr">
        <is>
          <t>--</t>
        </is>
      </c>
      <c r="AG49" s="3" t="inlineStr">
        <is>
          <t>--</t>
        </is>
      </c>
      <c r="AH49" s="3" t="inlineStr">
        <is>
          <t>--</t>
        </is>
      </c>
      <c r="AI49" s="3" t="inlineStr">
        <is>
          <t>--</t>
        </is>
      </c>
      <c r="AJ49" s="3" t="inlineStr">
        <is>
          <t>--</t>
        </is>
      </c>
      <c r="AK49" s="3" t="inlineStr">
        <is>
          <t>--</t>
        </is>
      </c>
      <c r="AL49" s="3" t="inlineStr">
        <is>
          <t>--</t>
        </is>
      </c>
      <c r="AM49" s="3" t="inlineStr">
        <is>
          <t>--</t>
        </is>
      </c>
      <c r="AN49" s="3" t="inlineStr">
        <is>
          <t>--</t>
        </is>
      </c>
      <c r="AO49" s="3" t="inlineStr">
        <is>
          <t>--</t>
        </is>
      </c>
      <c r="AP49" s="3" t="inlineStr">
        <is>
          <t>--</t>
        </is>
      </c>
      <c r="AQ49" s="3" t="inlineStr">
        <is>
          <t>--</t>
        </is>
      </c>
      <c r="AR49" s="3" t="inlineStr">
        <is>
          <t>--</t>
        </is>
      </c>
      <c r="AS49" s="3" t="inlineStr">
        <is>
          <t>--</t>
        </is>
      </c>
      <c r="AT49" s="3" t="inlineStr">
        <is>
          <t>--</t>
        </is>
      </c>
      <c r="AU49" s="3" t="inlineStr">
        <is>
          <t>--</t>
        </is>
      </c>
      <c r="AV49" s="3" t="inlineStr">
        <is>
          <t>正常 ;</t>
        </is>
      </c>
      <c r="AW49" s="4" t="inlineStr">
        <is>
          <t>缺卡1次 ;</t>
        </is>
      </c>
      <c r="AX49" s="3" t="inlineStr">
        <is>
          <t>正常 ;</t>
        </is>
      </c>
      <c r="AY49" s="5" t="inlineStr">
        <is>
          <t>正常（休息） ;</t>
        </is>
      </c>
      <c r="AZ49" s="5" t="inlineStr">
        <is>
          <t>正常（休息） ;</t>
        </is>
      </c>
      <c r="BA49" s="5" t="inlineStr">
        <is>
          <t>正常（休息） ;</t>
        </is>
      </c>
      <c r="BB49" s="3" t="inlineStr">
        <is>
          <t>正常 ;</t>
        </is>
      </c>
      <c r="BC49" s="3" t="inlineStr">
        <is>
          <t>正常 ;</t>
        </is>
      </c>
      <c r="BD49" s="3" t="inlineStr">
        <is>
          <t>正常 ;</t>
        </is>
      </c>
      <c r="BE49" s="3" t="inlineStr">
        <is>
          <t>正常 ;</t>
        </is>
      </c>
      <c r="BF49" s="3" t="inlineStr">
        <is>
          <t>正常 ;</t>
        </is>
      </c>
      <c r="BG49" s="5" t="inlineStr">
        <is>
          <t>正常（休息） ;</t>
        </is>
      </c>
      <c r="BH49" s="5" t="inlineStr">
        <is>
          <t>正常（休息） ;</t>
        </is>
      </c>
      <c r="BI49" s="3" t="inlineStr">
        <is>
          <t>正常 ;</t>
        </is>
      </c>
      <c r="BJ49" s="3" t="inlineStr">
        <is>
          <t>正常 ;</t>
        </is>
      </c>
      <c r="BK49" s="4" t="inlineStr">
        <is>
          <t>迟到85分钟 ;</t>
        </is>
      </c>
      <c r="BL49" s="3" t="inlineStr">
        <is>
          <t>正常 ;</t>
        </is>
      </c>
      <c r="BM49" s="3" t="inlineStr">
        <is>
          <t>正常 ;</t>
        </is>
      </c>
      <c r="BN49" s="5" t="inlineStr">
        <is>
          <t>正常（休息） ;</t>
        </is>
      </c>
      <c r="BO49" s="5" t="inlineStr">
        <is>
          <t>正常（休息） ;</t>
        </is>
      </c>
      <c r="BP49" s="3" t="inlineStr">
        <is>
          <t>正常 ;</t>
        </is>
      </c>
      <c r="BQ49" s="3" t="inlineStr">
        <is>
          <t>正常 ;</t>
        </is>
      </c>
      <c r="BR49" s="3" t="inlineStr">
        <is>
          <t>正常 ;</t>
        </is>
      </c>
      <c r="BS49" s="3" t="inlineStr">
        <is>
          <t>正常 ;</t>
        </is>
      </c>
      <c r="BT49" s="3" t="inlineStr">
        <is>
          <t>正常 ;</t>
        </is>
      </c>
      <c r="BU49" s="5" t="inlineStr">
        <is>
          <t>正常（休息） ;</t>
        </is>
      </c>
      <c r="BV49" s="3" t="inlineStr">
        <is>
          <t>正常 ;</t>
        </is>
      </c>
      <c r="BW49" s="3" t="inlineStr">
        <is>
          <t>正常 ;</t>
        </is>
      </c>
      <c r="BX49" s="4" t="inlineStr">
        <is>
          <t>迟到3分钟 ;</t>
        </is>
      </c>
      <c r="BY49" s="3" t="inlineStr">
        <is>
          <t>正常 ;</t>
        </is>
      </c>
    </row>
    <row r="50" hidden="1" ht="26.1" customHeight="1" s="1">
      <c r="A50" s="3" t="inlineStr">
        <is>
          <t>孙芸</t>
        </is>
      </c>
      <c r="B50" s="3" t="inlineStr">
        <is>
          <t>sunyun</t>
        </is>
      </c>
      <c r="C50" s="3" t="inlineStr">
        <is>
          <t>健康消费品事业部打卡</t>
        </is>
      </c>
      <c r="D50" s="3" t="inlineStr">
        <is>
          <t>康恩贝/浙江康恩贝制药股份有限公司/浙江康恩贝健康科技有限公司/财务管理部</t>
        </is>
      </c>
      <c r="E50" s="3" t="inlineStr">
        <is>
          <t>宝芝林会计</t>
        </is>
      </c>
      <c r="F50" s="3" t="inlineStr">
        <is>
          <t>--</t>
        </is>
      </c>
      <c r="G50" s="3" t="n">
        <v>22</v>
      </c>
      <c r="H50" s="3" t="inlineStr">
        <is>
          <t>21.0</t>
        </is>
      </c>
      <c r="I50" s="3" t="inlineStr">
        <is>
          <t>8</t>
        </is>
      </c>
      <c r="J50" s="3" t="inlineStr">
        <is>
          <t>16</t>
        </is>
      </c>
      <c r="K50" s="3" t="inlineStr">
        <is>
          <t>6</t>
        </is>
      </c>
      <c r="L50" s="3" t="n">
        <v>187</v>
      </c>
      <c r="M50" s="3" t="inlineStr">
        <is>
          <t>208.0</t>
        </is>
      </c>
      <c r="N50" s="4" t="n">
        <v>6</v>
      </c>
      <c r="O50" s="4" t="n">
        <v>5</v>
      </c>
      <c r="P50" s="4" t="inlineStr">
        <is>
          <t>228</t>
        </is>
      </c>
      <c r="Q50" s="3" t="inlineStr">
        <is>
          <t>--</t>
        </is>
      </c>
      <c r="R50" s="3" t="inlineStr">
        <is>
          <t>--</t>
        </is>
      </c>
      <c r="S50" s="4" t="n">
        <v>1</v>
      </c>
      <c r="T50" s="4" t="inlineStr">
        <is>
          <t>510</t>
        </is>
      </c>
      <c r="U50" s="3" t="inlineStr">
        <is>
          <t>--</t>
        </is>
      </c>
      <c r="V50" s="3" t="inlineStr">
        <is>
          <t>--</t>
        </is>
      </c>
      <c r="W50" s="3" t="inlineStr">
        <is>
          <t>--</t>
        </is>
      </c>
      <c r="X50" s="3" t="inlineStr">
        <is>
          <t>--</t>
        </is>
      </c>
      <c r="Y50" s="3" t="inlineStr">
        <is>
          <t>--</t>
        </is>
      </c>
      <c r="Z50" s="3" t="inlineStr">
        <is>
          <t>--</t>
        </is>
      </c>
      <c r="AA50" s="3" t="inlineStr">
        <is>
          <t>--</t>
        </is>
      </c>
      <c r="AB50" s="3" t="inlineStr">
        <is>
          <t>--</t>
        </is>
      </c>
      <c r="AC50" s="3" t="inlineStr">
        <is>
          <t>--</t>
        </is>
      </c>
      <c r="AD50" s="3" t="inlineStr">
        <is>
          <t>--</t>
        </is>
      </c>
      <c r="AE50" s="3" t="inlineStr">
        <is>
          <t>--</t>
        </is>
      </c>
      <c r="AF50" s="3" t="inlineStr">
        <is>
          <t>--</t>
        </is>
      </c>
      <c r="AG50" s="3" t="inlineStr">
        <is>
          <t>--</t>
        </is>
      </c>
      <c r="AH50" s="3" t="inlineStr">
        <is>
          <t>--</t>
        </is>
      </c>
      <c r="AI50" s="3" t="inlineStr">
        <is>
          <t>--</t>
        </is>
      </c>
      <c r="AJ50" s="3" t="inlineStr">
        <is>
          <t>--</t>
        </is>
      </c>
      <c r="AK50" s="3" t="inlineStr">
        <is>
          <t>--</t>
        </is>
      </c>
      <c r="AL50" s="3" t="inlineStr">
        <is>
          <t>--</t>
        </is>
      </c>
      <c r="AM50" s="3" t="inlineStr">
        <is>
          <t>--</t>
        </is>
      </c>
      <c r="AN50" s="3" t="inlineStr">
        <is>
          <t>--</t>
        </is>
      </c>
      <c r="AO50" s="3" t="inlineStr">
        <is>
          <t>--</t>
        </is>
      </c>
      <c r="AP50" s="3" t="inlineStr">
        <is>
          <t>--</t>
        </is>
      </c>
      <c r="AQ50" s="3" t="inlineStr">
        <is>
          <t>--</t>
        </is>
      </c>
      <c r="AR50" s="3" t="inlineStr">
        <is>
          <t>--</t>
        </is>
      </c>
      <c r="AS50" s="3" t="inlineStr">
        <is>
          <t>--</t>
        </is>
      </c>
      <c r="AT50" s="3" t="inlineStr">
        <is>
          <t>--</t>
        </is>
      </c>
      <c r="AU50" s="3" t="inlineStr">
        <is>
          <t>--</t>
        </is>
      </c>
      <c r="AV50" s="3" t="inlineStr">
        <is>
          <t>正常 ;</t>
        </is>
      </c>
      <c r="AW50" s="3" t="inlineStr">
        <is>
          <t>正常 ;</t>
        </is>
      </c>
      <c r="AX50" s="3" t="inlineStr">
        <is>
          <t>正常 ;</t>
        </is>
      </c>
      <c r="AY50" s="5" t="inlineStr">
        <is>
          <t>正常（休息） ;</t>
        </is>
      </c>
      <c r="AZ50" s="5" t="inlineStr">
        <is>
          <t>正常（休息） ;</t>
        </is>
      </c>
      <c r="BA50" s="5" t="inlineStr">
        <is>
          <t>正常（休息） ;</t>
        </is>
      </c>
      <c r="BB50" s="4" t="inlineStr">
        <is>
          <t>迟到46分钟 ;</t>
        </is>
      </c>
      <c r="BC50" s="4" t="inlineStr">
        <is>
          <t>迟到9分钟 ;</t>
        </is>
      </c>
      <c r="BD50" s="3" t="inlineStr">
        <is>
          <t>正常 ;</t>
        </is>
      </c>
      <c r="BE50" s="3" t="inlineStr">
        <is>
          <t>正常 ;</t>
        </is>
      </c>
      <c r="BF50" s="3" t="inlineStr">
        <is>
          <t>正常 ;</t>
        </is>
      </c>
      <c r="BG50" s="5" t="inlineStr">
        <is>
          <t>正常（休息） ;</t>
        </is>
      </c>
      <c r="BH50" s="5" t="inlineStr">
        <is>
          <t>正常（休息） ;</t>
        </is>
      </c>
      <c r="BI50" s="3" t="inlineStr">
        <is>
          <t>正常 ;</t>
        </is>
      </c>
      <c r="BJ50" s="4" t="inlineStr">
        <is>
          <t>迟到154分钟 ;</t>
        </is>
      </c>
      <c r="BK50" s="3" t="inlineStr">
        <is>
          <t>正常 ;</t>
        </is>
      </c>
      <c r="BL50" s="3" t="inlineStr">
        <is>
          <t>正常 ;</t>
        </is>
      </c>
      <c r="BM50" s="3" t="inlineStr">
        <is>
          <t>正常 ;</t>
        </is>
      </c>
      <c r="BN50" s="5" t="inlineStr">
        <is>
          <t>正常（休息） ;</t>
        </is>
      </c>
      <c r="BO50" s="5" t="inlineStr">
        <is>
          <t>正常（休息） ;</t>
        </is>
      </c>
      <c r="BP50" s="3" t="inlineStr">
        <is>
          <t>正常 ;</t>
        </is>
      </c>
      <c r="BQ50" s="4" t="inlineStr">
        <is>
          <t>旷工510分钟 ;</t>
        </is>
      </c>
      <c r="BR50" s="3" t="inlineStr">
        <is>
          <t>正常 ;</t>
        </is>
      </c>
      <c r="BS50" s="3" t="inlineStr">
        <is>
          <t>正常 ;</t>
        </is>
      </c>
      <c r="BT50" s="4" t="inlineStr">
        <is>
          <t>迟到2分钟 ;</t>
        </is>
      </c>
      <c r="BU50" s="5" t="inlineStr">
        <is>
          <t>正常（休息） ;</t>
        </is>
      </c>
      <c r="BV50" s="4" t="inlineStr">
        <is>
          <t>迟到17分钟 ;</t>
        </is>
      </c>
      <c r="BW50" s="3" t="inlineStr">
        <is>
          <t>正常 ;</t>
        </is>
      </c>
      <c r="BX50" s="3" t="inlineStr">
        <is>
          <t>正常 ;</t>
        </is>
      </c>
      <c r="BY50" s="3" t="inlineStr">
        <is>
          <t>正常 ;</t>
        </is>
      </c>
    </row>
    <row r="51" hidden="1" ht="26.1" customHeight="1" s="1">
      <c r="A51" s="3" t="inlineStr">
        <is>
          <t>水媛</t>
        </is>
      </c>
      <c r="B51" s="3" t="inlineStr">
        <is>
          <t>shuiy</t>
        </is>
      </c>
      <c r="C51" s="3" t="inlineStr">
        <is>
          <t>仓储物流部</t>
        </is>
      </c>
      <c r="D51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51" s="3" t="inlineStr">
        <is>
          <t>组长</t>
        </is>
      </c>
      <c r="F51" s="3" t="inlineStr">
        <is>
          <t>--</t>
        </is>
      </c>
      <c r="G51" s="3" t="n">
        <v>30</v>
      </c>
      <c r="H51" s="3" t="inlineStr">
        <is>
          <t>21.0</t>
        </is>
      </c>
      <c r="I51" s="3" t="inlineStr">
        <is>
          <t>0</t>
        </is>
      </c>
      <c r="J51" s="3" t="inlineStr">
        <is>
          <t>16</t>
        </is>
      </c>
      <c r="K51" s="3" t="inlineStr">
        <is>
          <t>14</t>
        </is>
      </c>
      <c r="L51" s="3" t="n">
        <v>240</v>
      </c>
      <c r="M51" s="3" t="inlineStr">
        <is>
          <t>182.0</t>
        </is>
      </c>
      <c r="N51" s="4" t="n">
        <v>14</v>
      </c>
      <c r="O51" s="4" t="n">
        <v>4</v>
      </c>
      <c r="P51" s="4" t="inlineStr">
        <is>
          <t>90</t>
        </is>
      </c>
      <c r="Q51" s="4" t="n">
        <v>1</v>
      </c>
      <c r="R51" s="4" t="inlineStr">
        <is>
          <t>83</t>
        </is>
      </c>
      <c r="S51" s="4" t="n">
        <v>9</v>
      </c>
      <c r="T51" s="4" t="inlineStr">
        <is>
          <t>4320</t>
        </is>
      </c>
      <c r="U51" s="3" t="inlineStr">
        <is>
          <t>--</t>
        </is>
      </c>
      <c r="V51" s="3" t="inlineStr">
        <is>
          <t>--</t>
        </is>
      </c>
      <c r="W51" s="3" t="inlineStr">
        <is>
          <t>--</t>
        </is>
      </c>
      <c r="X51" s="3" t="inlineStr">
        <is>
          <t>--</t>
        </is>
      </c>
      <c r="Y51" s="3" t="inlineStr">
        <is>
          <t>--</t>
        </is>
      </c>
      <c r="Z51" s="3" t="inlineStr">
        <is>
          <t>--</t>
        </is>
      </c>
      <c r="AA51" s="3" t="inlineStr">
        <is>
          <t>--</t>
        </is>
      </c>
      <c r="AB51" s="3" t="inlineStr">
        <is>
          <t>--</t>
        </is>
      </c>
      <c r="AC51" s="3" t="inlineStr">
        <is>
          <t>--</t>
        </is>
      </c>
      <c r="AD51" s="3" t="inlineStr">
        <is>
          <t>--</t>
        </is>
      </c>
      <c r="AE51" s="3" t="inlineStr">
        <is>
          <t>--</t>
        </is>
      </c>
      <c r="AF51" s="3" t="inlineStr">
        <is>
          <t>--</t>
        </is>
      </c>
      <c r="AG51" s="3" t="inlineStr">
        <is>
          <t>--</t>
        </is>
      </c>
      <c r="AH51" s="3" t="inlineStr">
        <is>
          <t>--</t>
        </is>
      </c>
      <c r="AI51" s="3" t="inlineStr">
        <is>
          <t>--</t>
        </is>
      </c>
      <c r="AJ51" s="3" t="inlineStr">
        <is>
          <t>--</t>
        </is>
      </c>
      <c r="AK51" s="3" t="inlineStr">
        <is>
          <t>--</t>
        </is>
      </c>
      <c r="AL51" s="3" t="inlineStr">
        <is>
          <t>--</t>
        </is>
      </c>
      <c r="AM51" s="3" t="inlineStr">
        <is>
          <t>--</t>
        </is>
      </c>
      <c r="AN51" s="3" t="inlineStr">
        <is>
          <t>--</t>
        </is>
      </c>
      <c r="AO51" s="3" t="inlineStr">
        <is>
          <t>--</t>
        </is>
      </c>
      <c r="AP51" s="3" t="inlineStr">
        <is>
          <t>--</t>
        </is>
      </c>
      <c r="AQ51" s="3" t="inlineStr">
        <is>
          <t>--</t>
        </is>
      </c>
      <c r="AR51" s="3" t="inlineStr">
        <is>
          <t>--</t>
        </is>
      </c>
      <c r="AS51" s="3" t="inlineStr">
        <is>
          <t>--</t>
        </is>
      </c>
      <c r="AT51" s="3" t="inlineStr">
        <is>
          <t>--</t>
        </is>
      </c>
      <c r="AU51" s="3" t="inlineStr">
        <is>
          <t>--</t>
        </is>
      </c>
      <c r="AV51" s="3" t="inlineStr">
        <is>
          <t>正常 ;</t>
        </is>
      </c>
      <c r="AW51" s="4" t="inlineStr">
        <is>
          <t>迟到85分钟 ;</t>
        </is>
      </c>
      <c r="AX51" s="3" t="inlineStr">
        <is>
          <t>正常 ;</t>
        </is>
      </c>
      <c r="AY51" s="4" t="inlineStr">
        <is>
          <t>旷工480分钟 ;</t>
        </is>
      </c>
      <c r="AZ51" s="4" t="inlineStr">
        <is>
          <t>旷工480分钟 ;</t>
        </is>
      </c>
      <c r="BA51" s="4" t="inlineStr">
        <is>
          <t>旷工480分钟 ;</t>
        </is>
      </c>
      <c r="BB51" s="3" t="inlineStr">
        <is>
          <t>正常 ;</t>
        </is>
      </c>
      <c r="BC51" s="4" t="inlineStr">
        <is>
          <t>迟到3分钟 ;</t>
        </is>
      </c>
      <c r="BD51" s="3" t="inlineStr">
        <is>
          <t>正常 ;</t>
        </is>
      </c>
      <c r="BE51" s="3" t="inlineStr">
        <is>
          <t>正常 ;</t>
        </is>
      </c>
      <c r="BF51" s="3" t="inlineStr">
        <is>
          <t>正常 ;</t>
        </is>
      </c>
      <c r="BG51" s="4" t="inlineStr">
        <is>
          <t>旷工480分钟 ;</t>
        </is>
      </c>
      <c r="BH51" s="4" t="inlineStr">
        <is>
          <t>旷工480分钟 ;</t>
        </is>
      </c>
      <c r="BI51" s="3" t="inlineStr">
        <is>
          <t>正常 ;</t>
        </is>
      </c>
      <c r="BJ51" s="3" t="inlineStr">
        <is>
          <t>正常 ;</t>
        </is>
      </c>
      <c r="BK51" s="3" t="inlineStr">
        <is>
          <t>正常 ;</t>
        </is>
      </c>
      <c r="BL51" s="3" t="inlineStr">
        <is>
          <t>正常 ;</t>
        </is>
      </c>
      <c r="BM51" s="3" t="inlineStr">
        <is>
          <t>正常 ;</t>
        </is>
      </c>
      <c r="BN51" s="4" t="inlineStr">
        <is>
          <t>旷工480分钟 ;</t>
        </is>
      </c>
      <c r="BO51" s="4" t="inlineStr">
        <is>
          <t>旷工480分钟 ;</t>
        </is>
      </c>
      <c r="BP51" s="3" t="inlineStr">
        <is>
          <t>正常 ;</t>
        </is>
      </c>
      <c r="BQ51" s="4" t="inlineStr">
        <is>
          <t>迟到1分钟 ;</t>
        </is>
      </c>
      <c r="BR51" s="3" t="inlineStr">
        <is>
          <t>正常 ;</t>
        </is>
      </c>
      <c r="BS51" s="4" t="inlineStr">
        <is>
          <t>早退83分钟 ;</t>
        </is>
      </c>
      <c r="BT51" s="4" t="inlineStr">
        <is>
          <t>旷工480分钟 ;</t>
        </is>
      </c>
      <c r="BU51" s="4" t="inlineStr">
        <is>
          <t>旷工480分钟 ;</t>
        </is>
      </c>
      <c r="BV51" s="4" t="inlineStr">
        <is>
          <t>迟到1分钟 ;</t>
        </is>
      </c>
      <c r="BW51" s="3" t="inlineStr">
        <is>
          <t>正常 ;</t>
        </is>
      </c>
      <c r="BX51" s="3" t="inlineStr">
        <is>
          <t>正常 ;</t>
        </is>
      </c>
      <c r="BY51" s="3" t="inlineStr">
        <is>
          <t>正常 ;</t>
        </is>
      </c>
    </row>
    <row r="52" hidden="1" ht="26.1" customHeight="1" s="1">
      <c r="A52" s="3" t="inlineStr">
        <is>
          <t>沈珂</t>
        </is>
      </c>
      <c r="B52" s="3" t="inlineStr">
        <is>
          <t>shenke</t>
        </is>
      </c>
      <c r="C52" s="3" t="inlineStr">
        <is>
          <t>杭州康恩贝线上医药</t>
        </is>
      </c>
      <c r="D52" s="3" t="inlineStr">
        <is>
          <t>康恩贝/浙江康恩贝制药股份有限公司/浙江康恩贝健康科技有限公司/浙江康恩贝大药房连锁有限公司/线上医药业务部/商务组;康恩贝/浙江康恩贝制药股份有限公司/浙江康恩贝健康科技有限公司/销售中心/线上医药业务/商务发货组</t>
        </is>
      </c>
      <c r="E52" s="3" t="inlineStr">
        <is>
          <t>商务专员</t>
        </is>
      </c>
      <c r="F52" s="3" t="inlineStr">
        <is>
          <t>--</t>
        </is>
      </c>
      <c r="G52" s="3" t="n">
        <v>22</v>
      </c>
      <c r="H52" s="3" t="inlineStr">
        <is>
          <t>21.0</t>
        </is>
      </c>
      <c r="I52" s="3" t="inlineStr">
        <is>
          <t>8</t>
        </is>
      </c>
      <c r="J52" s="3" t="inlineStr">
        <is>
          <t>18</t>
        </is>
      </c>
      <c r="K52" s="3" t="inlineStr">
        <is>
          <t>4</t>
        </is>
      </c>
      <c r="L52" s="3" t="n">
        <v>187</v>
      </c>
      <c r="M52" s="3" t="inlineStr">
        <is>
          <t>185.0</t>
        </is>
      </c>
      <c r="N52" s="4" t="n">
        <v>4</v>
      </c>
      <c r="O52" s="3" t="inlineStr">
        <is>
          <t>--</t>
        </is>
      </c>
      <c r="P52" s="3" t="inlineStr">
        <is>
          <t>--</t>
        </is>
      </c>
      <c r="Q52" s="3" t="inlineStr">
        <is>
          <t>--</t>
        </is>
      </c>
      <c r="R52" s="3" t="inlineStr">
        <is>
          <t>--</t>
        </is>
      </c>
      <c r="S52" s="4" t="n">
        <v>1</v>
      </c>
      <c r="T52" s="4" t="inlineStr">
        <is>
          <t>510</t>
        </is>
      </c>
      <c r="U52" s="4" t="n">
        <v>3</v>
      </c>
      <c r="V52" s="3" t="inlineStr">
        <is>
          <t>--</t>
        </is>
      </c>
      <c r="W52" s="3" t="inlineStr">
        <is>
          <t>--</t>
        </is>
      </c>
      <c r="X52" s="3" t="inlineStr">
        <is>
          <t>--</t>
        </is>
      </c>
      <c r="Y52" s="3" t="inlineStr">
        <is>
          <t>--</t>
        </is>
      </c>
      <c r="Z52" s="3" t="inlineStr">
        <is>
          <t>--</t>
        </is>
      </c>
      <c r="AA52" s="3" t="inlineStr">
        <is>
          <t>--</t>
        </is>
      </c>
      <c r="AB52" s="3" t="inlineStr">
        <is>
          <t>--</t>
        </is>
      </c>
      <c r="AC52" s="3" t="inlineStr">
        <is>
          <t>--</t>
        </is>
      </c>
      <c r="AD52" s="3" t="inlineStr">
        <is>
          <t>--</t>
        </is>
      </c>
      <c r="AE52" s="3" t="inlineStr">
        <is>
          <t>--</t>
        </is>
      </c>
      <c r="AF52" s="3" t="inlineStr">
        <is>
          <t>--</t>
        </is>
      </c>
      <c r="AG52" s="3" t="inlineStr">
        <is>
          <t>--</t>
        </is>
      </c>
      <c r="AH52" s="3" t="inlineStr">
        <is>
          <t>--</t>
        </is>
      </c>
      <c r="AI52" s="3" t="inlineStr">
        <is>
          <t>--</t>
        </is>
      </c>
      <c r="AJ52" s="3" t="inlineStr">
        <is>
          <t>--</t>
        </is>
      </c>
      <c r="AK52" s="3" t="inlineStr">
        <is>
          <t>--</t>
        </is>
      </c>
      <c r="AL52" s="3" t="inlineStr">
        <is>
          <t>--</t>
        </is>
      </c>
      <c r="AM52" s="3" t="inlineStr">
        <is>
          <t>--</t>
        </is>
      </c>
      <c r="AN52" s="3" t="inlineStr">
        <is>
          <t>--</t>
        </is>
      </c>
      <c r="AO52" s="3" t="inlineStr">
        <is>
          <t>--</t>
        </is>
      </c>
      <c r="AP52" s="3" t="inlineStr">
        <is>
          <t>--</t>
        </is>
      </c>
      <c r="AQ52" s="3" t="inlineStr">
        <is>
          <t>--</t>
        </is>
      </c>
      <c r="AR52" s="3" t="inlineStr">
        <is>
          <t>--</t>
        </is>
      </c>
      <c r="AS52" s="3" t="inlineStr">
        <is>
          <t>--</t>
        </is>
      </c>
      <c r="AT52" s="3" t="inlineStr">
        <is>
          <t>--</t>
        </is>
      </c>
      <c r="AU52" s="3" t="inlineStr">
        <is>
          <t>--</t>
        </is>
      </c>
      <c r="AV52" s="3" t="inlineStr">
        <is>
          <t>正常 ;</t>
        </is>
      </c>
      <c r="AW52" s="3" t="inlineStr">
        <is>
          <t>正常 ;</t>
        </is>
      </c>
      <c r="AX52" s="4" t="inlineStr">
        <is>
          <t>缺卡1次 ;</t>
        </is>
      </c>
      <c r="AY52" s="5" t="inlineStr">
        <is>
          <t>正常（休息） ;</t>
        </is>
      </c>
      <c r="AZ52" s="5" t="inlineStr">
        <is>
          <t>正常（休息） ;</t>
        </is>
      </c>
      <c r="BA52" s="5" t="inlineStr">
        <is>
          <t>正常（休息） ;</t>
        </is>
      </c>
      <c r="BB52" s="3" t="inlineStr">
        <is>
          <t>正常 ;</t>
        </is>
      </c>
      <c r="BC52" s="3" t="inlineStr">
        <is>
          <t>正常 ;</t>
        </is>
      </c>
      <c r="BD52" s="3" t="inlineStr">
        <is>
          <t>正常 ;</t>
        </is>
      </c>
      <c r="BE52" s="3" t="inlineStr">
        <is>
          <t>正常 ;</t>
        </is>
      </c>
      <c r="BF52" s="3" t="inlineStr">
        <is>
          <t>正常 ;</t>
        </is>
      </c>
      <c r="BG52" s="5" t="inlineStr">
        <is>
          <t>正常（休息） ;</t>
        </is>
      </c>
      <c r="BH52" s="5" t="inlineStr">
        <is>
          <t>正常（休息） ;</t>
        </is>
      </c>
      <c r="BI52" s="3" t="inlineStr">
        <is>
          <t>正常 ;</t>
        </is>
      </c>
      <c r="BJ52" s="4" t="inlineStr">
        <is>
          <t>缺卡1次 ;</t>
        </is>
      </c>
      <c r="BK52" s="3" t="inlineStr">
        <is>
          <t>正常 ;</t>
        </is>
      </c>
      <c r="BL52" s="3" t="inlineStr">
        <is>
          <t>正常 ;</t>
        </is>
      </c>
      <c r="BM52" s="3" t="inlineStr">
        <is>
          <t>正常 ;</t>
        </is>
      </c>
      <c r="BN52" s="5" t="inlineStr">
        <is>
          <t>正常（休息） ;</t>
        </is>
      </c>
      <c r="BO52" s="5" t="inlineStr">
        <is>
          <t>正常（休息） ;</t>
        </is>
      </c>
      <c r="BP52" s="3" t="inlineStr">
        <is>
          <t>正常 ;</t>
        </is>
      </c>
      <c r="BQ52" s="4" t="inlineStr">
        <is>
          <t>缺卡1次 ;</t>
        </is>
      </c>
      <c r="BR52" s="3" t="inlineStr">
        <is>
          <t>正常 ;</t>
        </is>
      </c>
      <c r="BS52" s="3" t="inlineStr">
        <is>
          <t>正常 ;</t>
        </is>
      </c>
      <c r="BT52" s="3" t="inlineStr">
        <is>
          <t>正常 ;</t>
        </is>
      </c>
      <c r="BU52" s="5" t="inlineStr">
        <is>
          <t>正常（休息） ;</t>
        </is>
      </c>
      <c r="BV52" s="3" t="inlineStr">
        <is>
          <t>正常 ;</t>
        </is>
      </c>
      <c r="BW52" s="3" t="inlineStr">
        <is>
          <t>正常 ;</t>
        </is>
      </c>
      <c r="BX52" s="3" t="inlineStr">
        <is>
          <t>正常 ;</t>
        </is>
      </c>
      <c r="BY52" s="4" t="inlineStr">
        <is>
          <t>旷工510分钟 ;</t>
        </is>
      </c>
    </row>
    <row r="53" hidden="1" ht="26.1" customHeight="1" s="1">
      <c r="A53" s="3" t="inlineStr">
        <is>
          <t>毛顺林</t>
        </is>
      </c>
      <c r="B53" s="3" t="inlineStr">
        <is>
          <t>maosl</t>
        </is>
      </c>
      <c r="C53" s="3" t="inlineStr">
        <is>
          <t>康恩贝大药房综合部</t>
        </is>
      </c>
      <c r="D53" s="3" t="inlineStr">
        <is>
          <t>康恩贝/浙江康恩贝制药股份有限公司/浙江康恩贝健康科技有限公司/浙江康恩贝大药房连锁有限公司/质量管理部</t>
        </is>
      </c>
      <c r="E53" s="3" t="inlineStr">
        <is>
          <t>质量负责人</t>
        </is>
      </c>
      <c r="F53" s="3" t="inlineStr">
        <is>
          <t>--</t>
        </is>
      </c>
      <c r="G53" s="3" t="n">
        <v>30</v>
      </c>
      <c r="H53" s="3" t="inlineStr">
        <is>
          <t>22.0</t>
        </is>
      </c>
      <c r="I53" s="3" t="inlineStr">
        <is>
          <t>0</t>
        </is>
      </c>
      <c r="J53" s="3" t="inlineStr">
        <is>
          <t>18</t>
        </is>
      </c>
      <c r="K53" s="3" t="inlineStr">
        <is>
          <t>12</t>
        </is>
      </c>
      <c r="L53" s="3" t="n">
        <v>240</v>
      </c>
      <c r="M53" s="3" t="inlineStr">
        <is>
          <t>179.0</t>
        </is>
      </c>
      <c r="N53" s="4" t="n">
        <v>12</v>
      </c>
      <c r="O53" s="4" t="n">
        <v>3</v>
      </c>
      <c r="P53" s="4" t="inlineStr">
        <is>
          <t>483</t>
        </is>
      </c>
      <c r="Q53" s="3" t="inlineStr">
        <is>
          <t>--</t>
        </is>
      </c>
      <c r="R53" s="3" t="inlineStr">
        <is>
          <t>--</t>
        </is>
      </c>
      <c r="S53" s="4" t="n">
        <v>8</v>
      </c>
      <c r="T53" s="4" t="inlineStr">
        <is>
          <t>3840</t>
        </is>
      </c>
      <c r="U53" s="4" t="n">
        <v>1</v>
      </c>
      <c r="V53" s="3" t="inlineStr">
        <is>
          <t>--</t>
        </is>
      </c>
      <c r="W53" s="3" t="inlineStr">
        <is>
          <t>--</t>
        </is>
      </c>
      <c r="X53" s="3" t="inlineStr">
        <is>
          <t>--</t>
        </is>
      </c>
      <c r="Y53" s="3" t="inlineStr">
        <is>
          <t>--</t>
        </is>
      </c>
      <c r="Z53" s="3" t="inlineStr">
        <is>
          <t>--</t>
        </is>
      </c>
      <c r="AA53" s="3" t="inlineStr">
        <is>
          <t>--</t>
        </is>
      </c>
      <c r="AB53" s="3" t="inlineStr">
        <is>
          <t>--</t>
        </is>
      </c>
      <c r="AC53" s="3" t="inlineStr">
        <is>
          <t>--</t>
        </is>
      </c>
      <c r="AD53" s="3" t="inlineStr">
        <is>
          <t>--</t>
        </is>
      </c>
      <c r="AE53" s="3" t="inlineStr">
        <is>
          <t>--</t>
        </is>
      </c>
      <c r="AF53" s="3" t="inlineStr">
        <is>
          <t>--</t>
        </is>
      </c>
      <c r="AG53" s="3" t="inlineStr">
        <is>
          <t>--</t>
        </is>
      </c>
      <c r="AH53" s="3" t="inlineStr">
        <is>
          <t>--</t>
        </is>
      </c>
      <c r="AI53" s="3" t="inlineStr">
        <is>
          <t>--</t>
        </is>
      </c>
      <c r="AJ53" s="3" t="inlineStr">
        <is>
          <t>--</t>
        </is>
      </c>
      <c r="AK53" s="3" t="inlineStr">
        <is>
          <t>--</t>
        </is>
      </c>
      <c r="AL53" s="3" t="inlineStr">
        <is>
          <t>--</t>
        </is>
      </c>
      <c r="AM53" s="3" t="inlineStr">
        <is>
          <t>--</t>
        </is>
      </c>
      <c r="AN53" s="3" t="inlineStr">
        <is>
          <t>--</t>
        </is>
      </c>
      <c r="AO53" s="3" t="inlineStr">
        <is>
          <t>--</t>
        </is>
      </c>
      <c r="AP53" s="3" t="inlineStr">
        <is>
          <t>--</t>
        </is>
      </c>
      <c r="AQ53" s="3" t="inlineStr">
        <is>
          <t>--</t>
        </is>
      </c>
      <c r="AR53" s="3" t="inlineStr">
        <is>
          <t>--</t>
        </is>
      </c>
      <c r="AS53" s="3" t="inlineStr">
        <is>
          <t>--</t>
        </is>
      </c>
      <c r="AT53" s="3" t="inlineStr">
        <is>
          <t>--</t>
        </is>
      </c>
      <c r="AU53" s="3" t="inlineStr">
        <is>
          <t>--</t>
        </is>
      </c>
      <c r="AV53" s="3" t="inlineStr">
        <is>
          <t>正常 ;</t>
        </is>
      </c>
      <c r="AW53" s="4" t="inlineStr">
        <is>
          <t>迟到243分钟 ;</t>
        </is>
      </c>
      <c r="AX53" s="3" t="inlineStr">
        <is>
          <t>正常 ;</t>
        </is>
      </c>
      <c r="AY53" s="4" t="inlineStr">
        <is>
          <t>旷工480分钟 ;</t>
        </is>
      </c>
      <c r="AZ53" s="4" t="inlineStr">
        <is>
          <t>旷工480分钟 ;</t>
        </is>
      </c>
      <c r="BA53" s="4" t="inlineStr">
        <is>
          <t>旷工480分钟 ;</t>
        </is>
      </c>
      <c r="BB53" s="3" t="inlineStr">
        <is>
          <t>正常 ;</t>
        </is>
      </c>
      <c r="BC53" s="4" t="inlineStr">
        <is>
          <t>迟到6分钟 ;</t>
        </is>
      </c>
      <c r="BD53" s="3" t="inlineStr">
        <is>
          <t>正常 ;</t>
        </is>
      </c>
      <c r="BE53" s="3" t="inlineStr">
        <is>
          <t>正常 ;</t>
        </is>
      </c>
      <c r="BF53" s="3" t="inlineStr">
        <is>
          <t>正常 ;</t>
        </is>
      </c>
      <c r="BG53" s="4" t="inlineStr">
        <is>
          <t>旷工480分钟 ;</t>
        </is>
      </c>
      <c r="BH53" s="4" t="inlineStr">
        <is>
          <t>旷工480分钟 ;</t>
        </is>
      </c>
      <c r="BI53" s="3" t="inlineStr">
        <is>
          <t>正常 ;</t>
        </is>
      </c>
      <c r="BJ53" s="3" t="inlineStr">
        <is>
          <t>正常 ;</t>
        </is>
      </c>
      <c r="BK53" s="3" t="inlineStr">
        <is>
          <t>正常 ;</t>
        </is>
      </c>
      <c r="BL53" s="3" t="inlineStr">
        <is>
          <t>正常 ;</t>
        </is>
      </c>
      <c r="BM53" s="3" t="inlineStr">
        <is>
          <t>正常 ;</t>
        </is>
      </c>
      <c r="BN53" s="4" t="inlineStr">
        <is>
          <t>旷工480分钟 ;</t>
        </is>
      </c>
      <c r="BO53" s="4" t="inlineStr">
        <is>
          <t>旷工480分钟 ;</t>
        </is>
      </c>
      <c r="BP53" s="4" t="inlineStr">
        <is>
          <t>迟到234分钟 ;</t>
        </is>
      </c>
      <c r="BQ53" s="3" t="inlineStr">
        <is>
          <t>正常 ;</t>
        </is>
      </c>
      <c r="BR53" s="3" t="inlineStr">
        <is>
          <t>正常 ;</t>
        </is>
      </c>
      <c r="BS53" s="3" t="inlineStr">
        <is>
          <t>正常 ;</t>
        </is>
      </c>
      <c r="BT53" s="4" t="inlineStr">
        <is>
          <t>缺卡1次 ;</t>
        </is>
      </c>
      <c r="BU53" s="4" t="inlineStr">
        <is>
          <t>旷工480分钟 ;</t>
        </is>
      </c>
      <c r="BV53" s="3" t="inlineStr">
        <is>
          <t>正常 ;</t>
        </is>
      </c>
      <c r="BW53" s="3" t="inlineStr">
        <is>
          <t>正常 ;</t>
        </is>
      </c>
      <c r="BX53" s="3" t="inlineStr">
        <is>
          <t>正常 ;</t>
        </is>
      </c>
      <c r="BY53" s="3" t="inlineStr">
        <is>
          <t>正常 ;</t>
        </is>
      </c>
    </row>
    <row r="54" hidden="1" ht="26.1" customHeight="1" s="1">
      <c r="A54" s="3" t="inlineStr">
        <is>
          <t>吕海彬</t>
        </is>
      </c>
      <c r="B54" s="3" t="inlineStr">
        <is>
          <t>lvhb</t>
        </is>
      </c>
      <c r="C54" s="3" t="inlineStr">
        <is>
          <t>健康消费品事业部打卡</t>
        </is>
      </c>
      <c r="D54" s="3" t="inlineStr">
        <is>
          <t>康恩贝/浙江康恩贝制药股份有限公司/浙江康恩贝健康科技有限公司/品牌运营部/电商设计组</t>
        </is>
      </c>
      <c r="E54" s="3" t="inlineStr">
        <is>
          <t>电商资深设计师</t>
        </is>
      </c>
      <c r="F54" s="3" t="inlineStr">
        <is>
          <t>--</t>
        </is>
      </c>
      <c r="G54" s="3" t="n">
        <v>22</v>
      </c>
      <c r="H54" s="3" t="inlineStr">
        <is>
          <t>22.0</t>
        </is>
      </c>
      <c r="I54" s="3" t="inlineStr">
        <is>
          <t>8</t>
        </is>
      </c>
      <c r="J54" s="3" t="inlineStr">
        <is>
          <t>22</t>
        </is>
      </c>
      <c r="K54" s="3" t="inlineStr">
        <is>
          <t>0</t>
        </is>
      </c>
      <c r="L54" s="3" t="n">
        <v>187</v>
      </c>
      <c r="M54" s="3" t="inlineStr">
        <is>
          <t>221.0</t>
        </is>
      </c>
      <c r="N54" s="3" t="inlineStr">
        <is>
          <t>--</t>
        </is>
      </c>
      <c r="O54" s="3" t="inlineStr">
        <is>
          <t>--</t>
        </is>
      </c>
      <c r="P54" s="3" t="inlineStr">
        <is>
          <t>--</t>
        </is>
      </c>
      <c r="Q54" s="3" t="inlineStr">
        <is>
          <t>--</t>
        </is>
      </c>
      <c r="R54" s="3" t="inlineStr">
        <is>
          <t>--</t>
        </is>
      </c>
      <c r="S54" s="3" t="inlineStr">
        <is>
          <t>--</t>
        </is>
      </c>
      <c r="T54" s="3" t="inlineStr">
        <is>
          <t>--</t>
        </is>
      </c>
      <c r="U54" s="3" t="inlineStr">
        <is>
          <t>--</t>
        </is>
      </c>
      <c r="V54" s="3" t="inlineStr">
        <is>
          <t>--</t>
        </is>
      </c>
      <c r="W54" s="3" t="inlineStr">
        <is>
          <t>--</t>
        </is>
      </c>
      <c r="X54" s="3" t="inlineStr">
        <is>
          <t>--</t>
        </is>
      </c>
      <c r="Y54" s="3" t="inlineStr">
        <is>
          <t>--</t>
        </is>
      </c>
      <c r="Z54" s="3" t="inlineStr">
        <is>
          <t>--</t>
        </is>
      </c>
      <c r="AA54" s="3" t="inlineStr">
        <is>
          <t>--</t>
        </is>
      </c>
      <c r="AB54" s="3" t="inlineStr">
        <is>
          <t>--</t>
        </is>
      </c>
      <c r="AC54" s="3" t="inlineStr">
        <is>
          <t>--</t>
        </is>
      </c>
      <c r="AD54" s="3" t="inlineStr">
        <is>
          <t>--</t>
        </is>
      </c>
      <c r="AE54" s="3" t="inlineStr">
        <is>
          <t>--</t>
        </is>
      </c>
      <c r="AF54" s="3" t="inlineStr">
        <is>
          <t>--</t>
        </is>
      </c>
      <c r="AG54" s="3" t="inlineStr">
        <is>
          <t>--</t>
        </is>
      </c>
      <c r="AH54" s="3" t="inlineStr">
        <is>
          <t>--</t>
        </is>
      </c>
      <c r="AI54" s="3" t="inlineStr">
        <is>
          <t>--</t>
        </is>
      </c>
      <c r="AJ54" s="3" t="inlineStr">
        <is>
          <t>--</t>
        </is>
      </c>
      <c r="AK54" s="3" t="inlineStr">
        <is>
          <t>--</t>
        </is>
      </c>
      <c r="AL54" s="3" t="inlineStr">
        <is>
          <t>--</t>
        </is>
      </c>
      <c r="AM54" s="3" t="inlineStr">
        <is>
          <t>--</t>
        </is>
      </c>
      <c r="AN54" s="3" t="inlineStr">
        <is>
          <t>--</t>
        </is>
      </c>
      <c r="AO54" s="3" t="inlineStr">
        <is>
          <t>--</t>
        </is>
      </c>
      <c r="AP54" s="3" t="inlineStr">
        <is>
          <t>--</t>
        </is>
      </c>
      <c r="AQ54" s="3" t="inlineStr">
        <is>
          <t>--</t>
        </is>
      </c>
      <c r="AR54" s="3" t="inlineStr">
        <is>
          <t>--</t>
        </is>
      </c>
      <c r="AS54" s="3" t="inlineStr">
        <is>
          <t>--</t>
        </is>
      </c>
      <c r="AT54" s="3" t="inlineStr">
        <is>
          <t>--</t>
        </is>
      </c>
      <c r="AU54" s="3" t="inlineStr">
        <is>
          <t>--</t>
        </is>
      </c>
      <c r="AV54" s="3" t="inlineStr">
        <is>
          <t>正常 ;</t>
        </is>
      </c>
      <c r="AW54" s="3" t="inlineStr">
        <is>
          <t>正常 ;</t>
        </is>
      </c>
      <c r="AX54" s="3" t="inlineStr">
        <is>
          <t>正常 ;</t>
        </is>
      </c>
      <c r="AY54" s="5" t="inlineStr">
        <is>
          <t>正常（休息） ;</t>
        </is>
      </c>
      <c r="AZ54" s="5" t="inlineStr">
        <is>
          <t>正常（休息） ;</t>
        </is>
      </c>
      <c r="BA54" s="5" t="inlineStr">
        <is>
          <t>正常（休息） ;</t>
        </is>
      </c>
      <c r="BB54" s="3" t="inlineStr">
        <is>
          <t>正常 ;</t>
        </is>
      </c>
      <c r="BC54" s="3" t="inlineStr">
        <is>
          <t>正常 ;</t>
        </is>
      </c>
      <c r="BD54" s="3" t="inlineStr">
        <is>
          <t>正常 ;</t>
        </is>
      </c>
      <c r="BE54" s="3" t="inlineStr">
        <is>
          <t>正常 ;</t>
        </is>
      </c>
      <c r="BF54" s="3" t="inlineStr">
        <is>
          <t>正常 ;</t>
        </is>
      </c>
      <c r="BG54" s="5" t="inlineStr">
        <is>
          <t>正常（休息） ;</t>
        </is>
      </c>
      <c r="BH54" s="5" t="inlineStr">
        <is>
          <t>正常（休息） ;</t>
        </is>
      </c>
      <c r="BI54" s="3" t="inlineStr">
        <is>
          <t>正常 ;</t>
        </is>
      </c>
      <c r="BJ54" s="3" t="inlineStr">
        <is>
          <t>正常 ;</t>
        </is>
      </c>
      <c r="BK54" s="3" t="inlineStr">
        <is>
          <t>正常 ;</t>
        </is>
      </c>
      <c r="BL54" s="3" t="inlineStr">
        <is>
          <t>正常 ;</t>
        </is>
      </c>
      <c r="BM54" s="3" t="inlineStr">
        <is>
          <t>正常 ;</t>
        </is>
      </c>
      <c r="BN54" s="5" t="inlineStr">
        <is>
          <t>正常（休息） ;</t>
        </is>
      </c>
      <c r="BO54" s="5" t="inlineStr">
        <is>
          <t>正常（休息） ;</t>
        </is>
      </c>
      <c r="BP54" s="3" t="inlineStr">
        <is>
          <t>正常 ;</t>
        </is>
      </c>
      <c r="BQ54" s="3" t="inlineStr">
        <is>
          <t>正常 ;</t>
        </is>
      </c>
      <c r="BR54" s="3" t="inlineStr">
        <is>
          <t>正常 ;</t>
        </is>
      </c>
      <c r="BS54" s="3" t="inlineStr">
        <is>
          <t>正常 ;</t>
        </is>
      </c>
      <c r="BT54" s="3" t="inlineStr">
        <is>
          <t>正常 ;</t>
        </is>
      </c>
      <c r="BU54" s="5" t="inlineStr">
        <is>
          <t>正常（休息） ;</t>
        </is>
      </c>
      <c r="BV54" s="3" t="inlineStr">
        <is>
          <t>正常 ;</t>
        </is>
      </c>
      <c r="BW54" s="3" t="inlineStr">
        <is>
          <t>正常 ;</t>
        </is>
      </c>
      <c r="BX54" s="3" t="inlineStr">
        <is>
          <t>正常 ;</t>
        </is>
      </c>
      <c r="BY54" s="3" t="inlineStr">
        <is>
          <t>正常 ;</t>
        </is>
      </c>
    </row>
    <row r="55" hidden="1" ht="26.1" customHeight="1" s="1">
      <c r="A55" s="3" t="inlineStr">
        <is>
          <t>陆玺文</t>
        </is>
      </c>
      <c r="B55" s="3" t="inlineStr">
        <is>
          <t>luxw</t>
        </is>
      </c>
      <c r="C55" s="3" t="inlineStr">
        <is>
          <t>健康消费品事业部打卡</t>
        </is>
      </c>
      <c r="D55" s="3" t="inlineStr">
        <is>
          <t>康恩贝/浙江康恩贝制药股份有限公司/浙江康恩贝健康科技有限公司/品牌运营部/电商设计组</t>
        </is>
      </c>
      <c r="E55" s="3" t="inlineStr">
        <is>
          <t>设计主管</t>
        </is>
      </c>
      <c r="F55" s="3" t="inlineStr">
        <is>
          <t>--</t>
        </is>
      </c>
      <c r="G55" s="3" t="n">
        <v>22</v>
      </c>
      <c r="H55" s="3" t="inlineStr">
        <is>
          <t>20.0</t>
        </is>
      </c>
      <c r="I55" s="3" t="inlineStr">
        <is>
          <t>8</t>
        </is>
      </c>
      <c r="J55" s="3" t="inlineStr">
        <is>
          <t>19</t>
        </is>
      </c>
      <c r="K55" s="3" t="inlineStr">
        <is>
          <t>3</t>
        </is>
      </c>
      <c r="L55" s="3" t="n">
        <v>187</v>
      </c>
      <c r="M55" s="3" t="inlineStr">
        <is>
          <t>198.0</t>
        </is>
      </c>
      <c r="N55" s="4" t="n">
        <v>3</v>
      </c>
      <c r="O55" s="4" t="n">
        <v>1</v>
      </c>
      <c r="P55" s="4" t="inlineStr">
        <is>
          <t>65</t>
        </is>
      </c>
      <c r="Q55" s="3" t="inlineStr">
        <is>
          <t>--</t>
        </is>
      </c>
      <c r="R55" s="3" t="inlineStr">
        <is>
          <t>--</t>
        </is>
      </c>
      <c r="S55" s="4" t="n">
        <v>2</v>
      </c>
      <c r="T55" s="4" t="inlineStr">
        <is>
          <t>1020</t>
        </is>
      </c>
      <c r="U55" s="3" t="inlineStr">
        <is>
          <t>--</t>
        </is>
      </c>
      <c r="V55" s="3" t="inlineStr">
        <is>
          <t>--</t>
        </is>
      </c>
      <c r="W55" s="3" t="inlineStr">
        <is>
          <t>--</t>
        </is>
      </c>
      <c r="X55" s="3" t="inlineStr">
        <is>
          <t>--</t>
        </is>
      </c>
      <c r="Y55" s="3" t="inlineStr">
        <is>
          <t>--</t>
        </is>
      </c>
      <c r="Z55" s="3" t="inlineStr">
        <is>
          <t>--</t>
        </is>
      </c>
      <c r="AA55" s="3" t="inlineStr">
        <is>
          <t>--</t>
        </is>
      </c>
      <c r="AB55" s="3" t="inlineStr">
        <is>
          <t>--</t>
        </is>
      </c>
      <c r="AC55" s="3" t="inlineStr">
        <is>
          <t>--</t>
        </is>
      </c>
      <c r="AD55" s="3" t="inlineStr">
        <is>
          <t>--</t>
        </is>
      </c>
      <c r="AE55" s="3" t="inlineStr">
        <is>
          <t>--</t>
        </is>
      </c>
      <c r="AF55" s="3" t="inlineStr">
        <is>
          <t>--</t>
        </is>
      </c>
      <c r="AG55" s="3" t="inlineStr">
        <is>
          <t>--</t>
        </is>
      </c>
      <c r="AH55" s="3" t="inlineStr">
        <is>
          <t>--</t>
        </is>
      </c>
      <c r="AI55" s="3" t="inlineStr">
        <is>
          <t>--</t>
        </is>
      </c>
      <c r="AJ55" s="3" t="inlineStr">
        <is>
          <t>--</t>
        </is>
      </c>
      <c r="AK55" s="3" t="inlineStr">
        <is>
          <t>--</t>
        </is>
      </c>
      <c r="AL55" s="3" t="inlineStr">
        <is>
          <t>--</t>
        </is>
      </c>
      <c r="AM55" s="3" t="inlineStr">
        <is>
          <t>--</t>
        </is>
      </c>
      <c r="AN55" s="3" t="inlineStr">
        <is>
          <t>--</t>
        </is>
      </c>
      <c r="AO55" s="3" t="inlineStr">
        <is>
          <t>--</t>
        </is>
      </c>
      <c r="AP55" s="3" t="inlineStr">
        <is>
          <t>--</t>
        </is>
      </c>
      <c r="AQ55" s="3" t="inlineStr">
        <is>
          <t>--</t>
        </is>
      </c>
      <c r="AR55" s="3" t="inlineStr">
        <is>
          <t>--</t>
        </is>
      </c>
      <c r="AS55" s="3" t="inlineStr">
        <is>
          <t>--</t>
        </is>
      </c>
      <c r="AT55" s="3" t="inlineStr">
        <is>
          <t>--</t>
        </is>
      </c>
      <c r="AU55" s="3" t="inlineStr">
        <is>
          <t>--</t>
        </is>
      </c>
      <c r="AV55" s="3" t="inlineStr">
        <is>
          <t>正常 ;</t>
        </is>
      </c>
      <c r="AW55" s="3" t="inlineStr">
        <is>
          <t>正常 ;</t>
        </is>
      </c>
      <c r="AX55" s="3" t="inlineStr">
        <is>
          <t>正常 ;</t>
        </is>
      </c>
      <c r="AY55" s="5" t="inlineStr">
        <is>
          <t>正常（休息） ;</t>
        </is>
      </c>
      <c r="AZ55" s="5" t="inlineStr">
        <is>
          <t>正常（休息） ;</t>
        </is>
      </c>
      <c r="BA55" s="5" t="inlineStr">
        <is>
          <t>正常（休息） ;</t>
        </is>
      </c>
      <c r="BB55" s="3" t="inlineStr">
        <is>
          <t>正常 ;</t>
        </is>
      </c>
      <c r="BC55" s="3" t="inlineStr">
        <is>
          <t>正常 ;</t>
        </is>
      </c>
      <c r="BD55" s="3" t="inlineStr">
        <is>
          <t>正常 ;</t>
        </is>
      </c>
      <c r="BE55" s="3" t="inlineStr">
        <is>
          <t>正常 ;</t>
        </is>
      </c>
      <c r="BF55" s="3" t="inlineStr">
        <is>
          <t>正常 ;</t>
        </is>
      </c>
      <c r="BG55" s="5" t="inlineStr">
        <is>
          <t>正常（休息） ;</t>
        </is>
      </c>
      <c r="BH55" s="5" t="inlineStr">
        <is>
          <t>正常（休息） ;</t>
        </is>
      </c>
      <c r="BI55" s="3" t="inlineStr">
        <is>
          <t>正常 ;</t>
        </is>
      </c>
      <c r="BJ55" s="3" t="inlineStr">
        <is>
          <t>正常 ;</t>
        </is>
      </c>
      <c r="BK55" s="4" t="inlineStr">
        <is>
          <t>迟到65分钟 ;</t>
        </is>
      </c>
      <c r="BL55" s="3" t="inlineStr">
        <is>
          <t>正常 ;</t>
        </is>
      </c>
      <c r="BM55" s="4" t="inlineStr">
        <is>
          <t>旷工510分钟 ;</t>
        </is>
      </c>
      <c r="BN55" s="5" t="inlineStr">
        <is>
          <t>正常（休息） ;</t>
        </is>
      </c>
      <c r="BO55" s="5" t="inlineStr">
        <is>
          <t>正常（休息） ;</t>
        </is>
      </c>
      <c r="BP55" s="3" t="inlineStr">
        <is>
          <t>正常 ;</t>
        </is>
      </c>
      <c r="BQ55" s="3" t="inlineStr">
        <is>
          <t>正常 ;</t>
        </is>
      </c>
      <c r="BR55" s="3" t="inlineStr">
        <is>
          <t>正常 ;</t>
        </is>
      </c>
      <c r="BS55" s="3" t="inlineStr">
        <is>
          <t>正常 ;</t>
        </is>
      </c>
      <c r="BT55" s="3" t="inlineStr">
        <is>
          <t>正常 ;</t>
        </is>
      </c>
      <c r="BU55" s="5" t="inlineStr">
        <is>
          <t>正常（休息） ;</t>
        </is>
      </c>
      <c r="BV55" s="3" t="inlineStr">
        <is>
          <t>正常 ;</t>
        </is>
      </c>
      <c r="BW55" s="4" t="inlineStr">
        <is>
          <t>旷工510分钟 ;</t>
        </is>
      </c>
      <c r="BX55" s="3" t="inlineStr">
        <is>
          <t>正常 ;</t>
        </is>
      </c>
      <c r="BY55" s="3" t="inlineStr">
        <is>
          <t>正常 ;</t>
        </is>
      </c>
    </row>
    <row r="56" hidden="1" ht="26.1" customHeight="1" s="1">
      <c r="A56" s="3" t="inlineStr">
        <is>
          <t>罗姚辉</t>
        </is>
      </c>
      <c r="B56" s="3" t="inlineStr">
        <is>
          <t>luoyh</t>
        </is>
      </c>
      <c r="C56" s="3" t="inlineStr">
        <is>
          <t>杭州康恩贝线上医药</t>
        </is>
      </c>
      <c r="D56" s="3" t="inlineStr">
        <is>
          <t>康恩贝/浙江康恩贝制药股份有限公司/浙江康恩贝健康科技有限公司/浙江康恩贝大药房连锁有限公司/线上医药业务部</t>
        </is>
      </c>
      <c r="E56" s="3" t="inlineStr">
        <is>
          <t>线上医药业务部副部长</t>
        </is>
      </c>
      <c r="F56" s="3" t="inlineStr">
        <is>
          <t>--</t>
        </is>
      </c>
      <c r="G56" s="3" t="n">
        <v>22</v>
      </c>
      <c r="H56" s="3" t="inlineStr">
        <is>
          <t>18.0</t>
        </is>
      </c>
      <c r="I56" s="3" t="inlineStr">
        <is>
          <t>8</t>
        </is>
      </c>
      <c r="J56" s="3" t="inlineStr">
        <is>
          <t>3</t>
        </is>
      </c>
      <c r="K56" s="3" t="inlineStr">
        <is>
          <t>19</t>
        </is>
      </c>
      <c r="L56" s="3" t="n">
        <v>187</v>
      </c>
      <c r="M56" s="3" t="inlineStr">
        <is>
          <t>73.0</t>
        </is>
      </c>
      <c r="N56" s="4" t="n">
        <v>19</v>
      </c>
      <c r="O56" s="4" t="n">
        <v>5</v>
      </c>
      <c r="P56" s="4" t="inlineStr">
        <is>
          <t>40</t>
        </is>
      </c>
      <c r="Q56" s="3" t="inlineStr">
        <is>
          <t>--</t>
        </is>
      </c>
      <c r="R56" s="3" t="inlineStr">
        <is>
          <t>--</t>
        </is>
      </c>
      <c r="S56" s="4" t="n">
        <v>4</v>
      </c>
      <c r="T56" s="4" t="inlineStr">
        <is>
          <t>2040</t>
        </is>
      </c>
      <c r="U56" s="4" t="n">
        <v>10</v>
      </c>
      <c r="V56" s="3" t="inlineStr">
        <is>
          <t>--</t>
        </is>
      </c>
      <c r="W56" s="3" t="inlineStr">
        <is>
          <t>--</t>
        </is>
      </c>
      <c r="X56" s="3" t="inlineStr">
        <is>
          <t>--</t>
        </is>
      </c>
      <c r="Y56" s="3" t="inlineStr">
        <is>
          <t>--</t>
        </is>
      </c>
      <c r="Z56" s="3" t="inlineStr">
        <is>
          <t>--</t>
        </is>
      </c>
      <c r="AA56" s="3" t="inlineStr">
        <is>
          <t>--</t>
        </is>
      </c>
      <c r="AB56" s="3" t="inlineStr">
        <is>
          <t>--</t>
        </is>
      </c>
      <c r="AC56" s="3" t="inlineStr">
        <is>
          <t>--</t>
        </is>
      </c>
      <c r="AD56" s="3" t="inlineStr">
        <is>
          <t>--</t>
        </is>
      </c>
      <c r="AE56" s="3" t="inlineStr">
        <is>
          <t>--</t>
        </is>
      </c>
      <c r="AF56" s="3" t="inlineStr">
        <is>
          <t>--</t>
        </is>
      </c>
      <c r="AG56" s="3" t="inlineStr">
        <is>
          <t>--</t>
        </is>
      </c>
      <c r="AH56" s="3" t="inlineStr">
        <is>
          <t>--</t>
        </is>
      </c>
      <c r="AI56" s="3" t="inlineStr">
        <is>
          <t>--</t>
        </is>
      </c>
      <c r="AJ56" s="3" t="inlineStr">
        <is>
          <t>--</t>
        </is>
      </c>
      <c r="AK56" s="3" t="inlineStr">
        <is>
          <t>--</t>
        </is>
      </c>
      <c r="AL56" s="3" t="inlineStr">
        <is>
          <t>--</t>
        </is>
      </c>
      <c r="AM56" s="3" t="inlineStr">
        <is>
          <t>--</t>
        </is>
      </c>
      <c r="AN56" s="3" t="inlineStr">
        <is>
          <t>--</t>
        </is>
      </c>
      <c r="AO56" s="3" t="inlineStr">
        <is>
          <t>--</t>
        </is>
      </c>
      <c r="AP56" s="3" t="inlineStr">
        <is>
          <t>--</t>
        </is>
      </c>
      <c r="AQ56" s="3" t="inlineStr">
        <is>
          <t>--</t>
        </is>
      </c>
      <c r="AR56" s="3" t="inlineStr">
        <is>
          <t>--</t>
        </is>
      </c>
      <c r="AS56" s="3" t="inlineStr">
        <is>
          <t>--</t>
        </is>
      </c>
      <c r="AT56" s="3" t="inlineStr">
        <is>
          <t>--</t>
        </is>
      </c>
      <c r="AU56" s="3" t="inlineStr">
        <is>
          <t>--</t>
        </is>
      </c>
      <c r="AV56" s="4" t="inlineStr">
        <is>
          <t>缺卡1次 ;</t>
        </is>
      </c>
      <c r="AW56" s="4" t="inlineStr">
        <is>
          <t>旷工510分钟 ;</t>
        </is>
      </c>
      <c r="AX56" s="4" t="inlineStr">
        <is>
          <t>旷工510分钟 ;</t>
        </is>
      </c>
      <c r="AY56" s="5" t="inlineStr">
        <is>
          <t>正常（休息） ;</t>
        </is>
      </c>
      <c r="AZ56" s="5" t="inlineStr">
        <is>
          <t>正常（休息） ;</t>
        </is>
      </c>
      <c r="BA56" s="5" t="inlineStr">
        <is>
          <t>正常（休息） ;</t>
        </is>
      </c>
      <c r="BB56" s="3" t="inlineStr">
        <is>
          <t>正常 ;</t>
        </is>
      </c>
      <c r="BC56" s="4" t="inlineStr">
        <is>
          <t>缺卡1次 ;</t>
        </is>
      </c>
      <c r="BD56" s="4" t="inlineStr">
        <is>
          <t>缺卡1次 ;</t>
        </is>
      </c>
      <c r="BE56" s="4" t="inlineStr">
        <is>
          <t>迟到10分钟 ;</t>
        </is>
      </c>
      <c r="BF56" s="4" t="inlineStr">
        <is>
          <t>缺卡1次 ;</t>
        </is>
      </c>
      <c r="BG56" s="5" t="inlineStr">
        <is>
          <t>正常（休息） ;</t>
        </is>
      </c>
      <c r="BH56" s="5" t="inlineStr">
        <is>
          <t>正常（休息） ;</t>
        </is>
      </c>
      <c r="BI56" s="4" t="inlineStr">
        <is>
          <t>迟到13分钟 ;</t>
        </is>
      </c>
      <c r="BJ56" s="4" t="inlineStr">
        <is>
          <t>缺卡1次 ;</t>
        </is>
      </c>
      <c r="BK56" s="4" t="inlineStr">
        <is>
          <t>迟到15分钟 ;</t>
        </is>
      </c>
      <c r="BL56" s="4" t="inlineStr">
        <is>
          <t>旷工510分钟 ;</t>
        </is>
      </c>
      <c r="BM56" s="4" t="inlineStr">
        <is>
          <t>旷工510分钟 ;</t>
        </is>
      </c>
      <c r="BN56" s="5" t="inlineStr">
        <is>
          <t>正常（休息） ;</t>
        </is>
      </c>
      <c r="BO56" s="5" t="inlineStr">
        <is>
          <t>正常（休息） ;</t>
        </is>
      </c>
      <c r="BP56" s="4" t="inlineStr">
        <is>
          <t>迟到1分钟 ;</t>
        </is>
      </c>
      <c r="BQ56" s="4" t="inlineStr">
        <is>
          <t>缺卡1次 ;</t>
        </is>
      </c>
      <c r="BR56" s="4" t="inlineStr">
        <is>
          <t>缺卡1次 ;</t>
        </is>
      </c>
      <c r="BS56" s="4" t="inlineStr">
        <is>
          <t>缺卡1次 ;</t>
        </is>
      </c>
      <c r="BT56" s="4" t="inlineStr">
        <is>
          <t>迟到1分钟 ;</t>
        </is>
      </c>
      <c r="BU56" s="5" t="inlineStr">
        <is>
          <t>正常（休息） ;</t>
        </is>
      </c>
      <c r="BV56" s="4" t="inlineStr">
        <is>
          <t>缺卡1次 ;</t>
        </is>
      </c>
      <c r="BW56" s="3" t="inlineStr">
        <is>
          <t>正常 ;</t>
        </is>
      </c>
      <c r="BX56" s="4" t="inlineStr">
        <is>
          <t>缺卡1次 ;</t>
        </is>
      </c>
      <c r="BY56" s="3" t="inlineStr">
        <is>
          <t>正常 ;</t>
        </is>
      </c>
    </row>
    <row r="57" hidden="1" ht="26.1" customHeight="1" s="1">
      <c r="A57" s="3" t="inlineStr">
        <is>
          <t>刘卉芝</t>
        </is>
      </c>
      <c r="B57" s="3" t="inlineStr">
        <is>
          <t>liuhz1</t>
        </is>
      </c>
      <c r="C57" s="3" t="inlineStr">
        <is>
          <t>健康科技康恩贝组客服考勤</t>
        </is>
      </c>
      <c r="D57" s="3" t="inlineStr">
        <is>
          <t>康恩贝/浙江康恩贝制药股份有限公司/浙江康恩贝健康科技有限公司/销售中心/营销部/客服组</t>
        </is>
      </c>
      <c r="E57" s="3" t="inlineStr">
        <is>
          <t>售前客服</t>
        </is>
      </c>
      <c r="F57" s="3" t="inlineStr">
        <is>
          <t>--</t>
        </is>
      </c>
      <c r="G57" s="3" t="n">
        <v>18</v>
      </c>
      <c r="H57" s="3" t="inlineStr">
        <is>
          <t>18.0</t>
        </is>
      </c>
      <c r="I57" s="3" t="inlineStr">
        <is>
          <t>12</t>
        </is>
      </c>
      <c r="J57" s="3" t="inlineStr">
        <is>
          <t>18</t>
        </is>
      </c>
      <c r="K57" s="3" t="inlineStr">
        <is>
          <t>0</t>
        </is>
      </c>
      <c r="L57" s="3" t="n">
        <v>146</v>
      </c>
      <c r="M57" s="3" t="inlineStr">
        <is>
          <t>157.0</t>
        </is>
      </c>
      <c r="N57" s="3" t="inlineStr">
        <is>
          <t>--</t>
        </is>
      </c>
      <c r="O57" s="3" t="inlineStr">
        <is>
          <t>--</t>
        </is>
      </c>
      <c r="P57" s="3" t="inlineStr">
        <is>
          <t>--</t>
        </is>
      </c>
      <c r="Q57" s="3" t="inlineStr">
        <is>
          <t>--</t>
        </is>
      </c>
      <c r="R57" s="3" t="inlineStr">
        <is>
          <t>--</t>
        </is>
      </c>
      <c r="S57" s="3" t="inlineStr">
        <is>
          <t>--</t>
        </is>
      </c>
      <c r="T57" s="3" t="inlineStr">
        <is>
          <t>--</t>
        </is>
      </c>
      <c r="U57" s="3" t="inlineStr">
        <is>
          <t>--</t>
        </is>
      </c>
      <c r="V57" s="3" t="inlineStr">
        <is>
          <t>--</t>
        </is>
      </c>
      <c r="W57" s="3" t="inlineStr">
        <is>
          <t>--</t>
        </is>
      </c>
      <c r="X57" s="3" t="inlineStr">
        <is>
          <t>--</t>
        </is>
      </c>
      <c r="Y57" s="3" t="inlineStr">
        <is>
          <t>--</t>
        </is>
      </c>
      <c r="Z57" s="3" t="inlineStr">
        <is>
          <t>--</t>
        </is>
      </c>
      <c r="AA57" s="3" t="inlineStr">
        <is>
          <t>--</t>
        </is>
      </c>
      <c r="AB57" s="3" t="inlineStr">
        <is>
          <t>--</t>
        </is>
      </c>
      <c r="AC57" s="3" t="inlineStr">
        <is>
          <t>--</t>
        </is>
      </c>
      <c r="AD57" s="3" t="inlineStr">
        <is>
          <t>--</t>
        </is>
      </c>
      <c r="AE57" s="3" t="inlineStr">
        <is>
          <t>--</t>
        </is>
      </c>
      <c r="AF57" s="3" t="inlineStr">
        <is>
          <t>--</t>
        </is>
      </c>
      <c r="AG57" s="3" t="inlineStr">
        <is>
          <t>--</t>
        </is>
      </c>
      <c r="AH57" s="3" t="inlineStr">
        <is>
          <t>--</t>
        </is>
      </c>
      <c r="AI57" s="3" t="inlineStr">
        <is>
          <t>--</t>
        </is>
      </c>
      <c r="AJ57" s="3" t="inlineStr">
        <is>
          <t>--</t>
        </is>
      </c>
      <c r="AK57" s="3" t="inlineStr">
        <is>
          <t>--</t>
        </is>
      </c>
      <c r="AL57" s="3" t="inlineStr">
        <is>
          <t>--</t>
        </is>
      </c>
      <c r="AM57" s="3" t="inlineStr">
        <is>
          <t>--</t>
        </is>
      </c>
      <c r="AN57" s="3" t="inlineStr">
        <is>
          <t>--</t>
        </is>
      </c>
      <c r="AO57" s="3" t="inlineStr">
        <is>
          <t>--</t>
        </is>
      </c>
      <c r="AP57" s="3" t="inlineStr">
        <is>
          <t>--</t>
        </is>
      </c>
      <c r="AQ57" s="3" t="inlineStr">
        <is>
          <t>--</t>
        </is>
      </c>
      <c r="AR57" s="3" t="inlineStr">
        <is>
          <t>--</t>
        </is>
      </c>
      <c r="AS57" s="3" t="inlineStr">
        <is>
          <t>--</t>
        </is>
      </c>
      <c r="AT57" s="3" t="inlineStr">
        <is>
          <t>--</t>
        </is>
      </c>
      <c r="AU57" s="3" t="inlineStr">
        <is>
          <t>--</t>
        </is>
      </c>
      <c r="AV57" s="3" t="inlineStr">
        <is>
          <t>正常 ;</t>
        </is>
      </c>
      <c r="AW57" s="3" t="inlineStr">
        <is>
          <t>正常 ;</t>
        </is>
      </c>
      <c r="AX57" s="3" t="inlineStr">
        <is>
          <t>正常 ;</t>
        </is>
      </c>
      <c r="AY57" s="5" t="inlineStr">
        <is>
          <t>正常（未排班） ;</t>
        </is>
      </c>
      <c r="AZ57" s="5" t="inlineStr">
        <is>
          <t>正常（未排班） ;</t>
        </is>
      </c>
      <c r="BA57" s="5" t="inlineStr">
        <is>
          <t>正常（未排班） ;</t>
        </is>
      </c>
      <c r="BB57" s="3" t="inlineStr">
        <is>
          <t>正常 ;</t>
        </is>
      </c>
      <c r="BC57" s="3" t="inlineStr">
        <is>
          <t>正常 ;</t>
        </is>
      </c>
      <c r="BD57" s="5" t="inlineStr">
        <is>
          <t>正常（未排班） ;</t>
        </is>
      </c>
      <c r="BE57" s="3" t="inlineStr">
        <is>
          <t>正常 ;</t>
        </is>
      </c>
      <c r="BF57" s="5" t="inlineStr">
        <is>
          <t>正常（未排班） ;</t>
        </is>
      </c>
      <c r="BG57" s="5" t="inlineStr">
        <is>
          <t>正常（未排班） ;</t>
        </is>
      </c>
      <c r="BH57" s="3" t="inlineStr">
        <is>
          <t>正常 ;</t>
        </is>
      </c>
      <c r="BI57" s="5" t="inlineStr">
        <is>
          <t>正常（未排班） ;</t>
        </is>
      </c>
      <c r="BJ57" s="3" t="inlineStr">
        <is>
          <t>正常 ;</t>
        </is>
      </c>
      <c r="BK57" s="3" t="inlineStr">
        <is>
          <t>正常 ;</t>
        </is>
      </c>
      <c r="BL57" s="3" t="inlineStr">
        <is>
          <t>正常 ;</t>
        </is>
      </c>
      <c r="BM57" s="5" t="inlineStr">
        <is>
          <t>正常（未排班） ;</t>
        </is>
      </c>
      <c r="BN57" s="5" t="inlineStr">
        <is>
          <t>正常（未排班） ;</t>
        </is>
      </c>
      <c r="BO57" s="3" t="inlineStr">
        <is>
          <t>正常 ;</t>
        </is>
      </c>
      <c r="BP57" s="3" t="inlineStr">
        <is>
          <t>正常 ;</t>
        </is>
      </c>
      <c r="BQ57" s="3" t="inlineStr">
        <is>
          <t>正常 ;</t>
        </is>
      </c>
      <c r="BR57" s="3" t="inlineStr">
        <is>
          <t>正常 ;</t>
        </is>
      </c>
      <c r="BS57" s="5" t="inlineStr">
        <is>
          <t>正常（未排班） ;</t>
        </is>
      </c>
      <c r="BT57" s="5" t="inlineStr">
        <is>
          <t>正常（未排班） ;</t>
        </is>
      </c>
      <c r="BU57" s="5" t="inlineStr">
        <is>
          <t>正常（未排班） ;</t>
        </is>
      </c>
      <c r="BV57" s="3" t="inlineStr">
        <is>
          <t>正常 ;</t>
        </is>
      </c>
      <c r="BW57" s="3" t="inlineStr">
        <is>
          <t>正常 ;</t>
        </is>
      </c>
      <c r="BX57" s="3" t="inlineStr">
        <is>
          <t>正常 ;</t>
        </is>
      </c>
      <c r="BY57" s="3" t="inlineStr">
        <is>
          <t>正常 ;</t>
        </is>
      </c>
    </row>
    <row r="58" hidden="1" ht="26.1" customHeight="1" s="1">
      <c r="A58" s="3" t="inlineStr">
        <is>
          <t>李琳</t>
        </is>
      </c>
      <c r="B58" s="3" t="inlineStr">
        <is>
          <t>lilin1</t>
        </is>
      </c>
      <c r="C58" s="3" t="inlineStr">
        <is>
          <t>健康消费品事业部打卡</t>
        </is>
      </c>
      <c r="D58" s="3" t="inlineStr">
        <is>
          <t>康恩贝/浙江康恩贝制药股份有限公司/浙江康恩贝健康科技有限公司/市场部</t>
        </is>
      </c>
      <c r="E58" s="3" t="inlineStr">
        <is>
          <t>健康消费品事业部市场部副总监</t>
        </is>
      </c>
      <c r="F58" s="3" t="inlineStr">
        <is>
          <t>--</t>
        </is>
      </c>
      <c r="G58" s="3" t="n">
        <v>22</v>
      </c>
      <c r="H58" s="3" t="inlineStr">
        <is>
          <t>19.0</t>
        </is>
      </c>
      <c r="I58" s="3" t="inlineStr">
        <is>
          <t>8</t>
        </is>
      </c>
      <c r="J58" s="3" t="inlineStr">
        <is>
          <t>14</t>
        </is>
      </c>
      <c r="K58" s="3" t="inlineStr">
        <is>
          <t>8</t>
        </is>
      </c>
      <c r="L58" s="3" t="n">
        <v>187</v>
      </c>
      <c r="M58" s="3" t="inlineStr">
        <is>
          <t>159.0</t>
        </is>
      </c>
      <c r="N58" s="4" t="n">
        <v>9</v>
      </c>
      <c r="O58" s="4" t="n">
        <v>4</v>
      </c>
      <c r="P58" s="4" t="inlineStr">
        <is>
          <t>277</t>
        </is>
      </c>
      <c r="Q58" s="3" t="inlineStr">
        <is>
          <t>--</t>
        </is>
      </c>
      <c r="R58" s="3" t="inlineStr">
        <is>
          <t>--</t>
        </is>
      </c>
      <c r="S58" s="4" t="n">
        <v>3</v>
      </c>
      <c r="T58" s="4" t="inlineStr">
        <is>
          <t>1530</t>
        </is>
      </c>
      <c r="U58" s="4" t="n">
        <v>2</v>
      </c>
      <c r="V58" s="3" t="inlineStr">
        <is>
          <t>--</t>
        </is>
      </c>
      <c r="W58" s="3" t="inlineStr">
        <is>
          <t>--</t>
        </is>
      </c>
      <c r="X58" s="3" t="inlineStr">
        <is>
          <t>--</t>
        </is>
      </c>
      <c r="Y58" s="3" t="inlineStr">
        <is>
          <t>--</t>
        </is>
      </c>
      <c r="Z58" s="3" t="inlineStr">
        <is>
          <t>--</t>
        </is>
      </c>
      <c r="AA58" s="3" t="inlineStr">
        <is>
          <t>--</t>
        </is>
      </c>
      <c r="AB58" s="3" t="inlineStr">
        <is>
          <t>--</t>
        </is>
      </c>
      <c r="AC58" s="3" t="inlineStr">
        <is>
          <t>--</t>
        </is>
      </c>
      <c r="AD58" s="3" t="inlineStr">
        <is>
          <t>--</t>
        </is>
      </c>
      <c r="AE58" s="3" t="inlineStr">
        <is>
          <t>--</t>
        </is>
      </c>
      <c r="AF58" s="3" t="inlineStr">
        <is>
          <t>--</t>
        </is>
      </c>
      <c r="AG58" s="3" t="inlineStr">
        <is>
          <t>--</t>
        </is>
      </c>
      <c r="AH58" s="3" t="inlineStr">
        <is>
          <t>--</t>
        </is>
      </c>
      <c r="AI58" s="3" t="inlineStr">
        <is>
          <t>--</t>
        </is>
      </c>
      <c r="AJ58" s="3" t="inlineStr">
        <is>
          <t>--</t>
        </is>
      </c>
      <c r="AK58" s="3" t="inlineStr">
        <is>
          <t>--</t>
        </is>
      </c>
      <c r="AL58" s="3" t="inlineStr">
        <is>
          <t>--</t>
        </is>
      </c>
      <c r="AM58" s="3" t="inlineStr">
        <is>
          <t>--</t>
        </is>
      </c>
      <c r="AN58" s="3" t="inlineStr">
        <is>
          <t>--</t>
        </is>
      </c>
      <c r="AO58" s="3" t="inlineStr">
        <is>
          <t>--</t>
        </is>
      </c>
      <c r="AP58" s="3" t="inlineStr">
        <is>
          <t>--</t>
        </is>
      </c>
      <c r="AQ58" s="3" t="inlineStr">
        <is>
          <t>--</t>
        </is>
      </c>
      <c r="AR58" s="3" t="inlineStr">
        <is>
          <t>--</t>
        </is>
      </c>
      <c r="AS58" s="3" t="inlineStr">
        <is>
          <t>--</t>
        </is>
      </c>
      <c r="AT58" s="3" t="inlineStr">
        <is>
          <t>--</t>
        </is>
      </c>
      <c r="AU58" s="3" t="inlineStr">
        <is>
          <t>--</t>
        </is>
      </c>
      <c r="AV58" s="3" t="inlineStr">
        <is>
          <t>正常 ;</t>
        </is>
      </c>
      <c r="AW58" s="3" t="inlineStr">
        <is>
          <t>正常 ;</t>
        </is>
      </c>
      <c r="AX58" s="4" t="inlineStr">
        <is>
          <t>旷工510分钟 ;</t>
        </is>
      </c>
      <c r="AY58" s="5" t="inlineStr">
        <is>
          <t>正常（休息） ;</t>
        </is>
      </c>
      <c r="AZ58" s="5" t="inlineStr">
        <is>
          <t>正常（休息） ;</t>
        </is>
      </c>
      <c r="BA58" s="5" t="inlineStr">
        <is>
          <t>正常（休息） ;</t>
        </is>
      </c>
      <c r="BB58" s="4" t="inlineStr">
        <is>
          <t>旷工510分钟 ;</t>
        </is>
      </c>
      <c r="BC58" s="4" t="inlineStr">
        <is>
          <t>旷工510分钟 ;</t>
        </is>
      </c>
      <c r="BD58" s="3" t="inlineStr">
        <is>
          <t>正常 ;</t>
        </is>
      </c>
      <c r="BE58" s="3" t="inlineStr">
        <is>
          <t>正常 ;</t>
        </is>
      </c>
      <c r="BF58" s="3" t="inlineStr">
        <is>
          <t>正常 ;</t>
        </is>
      </c>
      <c r="BG58" s="5" t="inlineStr">
        <is>
          <t>正常（休息） ;</t>
        </is>
      </c>
      <c r="BH58" s="5" t="inlineStr">
        <is>
          <t>正常（休息） ;</t>
        </is>
      </c>
      <c r="BI58" s="4" t="inlineStr">
        <is>
          <t>迟到20分钟 ;</t>
        </is>
      </c>
      <c r="BJ58" s="3" t="inlineStr">
        <is>
          <t>正常 ;</t>
        </is>
      </c>
      <c r="BK58" s="4" t="inlineStr">
        <is>
          <t>迟到95分钟 ;</t>
        </is>
      </c>
      <c r="BL58" s="3" t="inlineStr">
        <is>
          <t>正常 ;</t>
        </is>
      </c>
      <c r="BM58" s="3" t="inlineStr">
        <is>
          <t>正常 ;</t>
        </is>
      </c>
      <c r="BN58" s="5" t="inlineStr">
        <is>
          <t>正常（休息） ;</t>
        </is>
      </c>
      <c r="BO58" s="5" t="inlineStr">
        <is>
          <t>正常（休息） ;</t>
        </is>
      </c>
      <c r="BP58" s="3" t="inlineStr">
        <is>
          <t>正常 ;</t>
        </is>
      </c>
      <c r="BQ58" s="3" t="inlineStr">
        <is>
          <t>正常 ;</t>
        </is>
      </c>
      <c r="BR58" s="4" t="inlineStr">
        <is>
          <t>缺卡1次 ;</t>
        </is>
      </c>
      <c r="BS58" s="4" t="inlineStr">
        <is>
          <t>迟到161分钟; 缺卡1次;</t>
        </is>
      </c>
      <c r="BT58" s="3" t="inlineStr">
        <is>
          <t>正常 ;</t>
        </is>
      </c>
      <c r="BU58" s="5" t="inlineStr">
        <is>
          <t>正常（休息） ;</t>
        </is>
      </c>
      <c r="BV58" s="4" t="inlineStr">
        <is>
          <t>迟到1分钟 ;</t>
        </is>
      </c>
      <c r="BW58" s="3" t="inlineStr">
        <is>
          <t>正常 ;</t>
        </is>
      </c>
      <c r="BX58" s="3" t="inlineStr">
        <is>
          <t>正常 ;</t>
        </is>
      </c>
      <c r="BY58" s="3" t="inlineStr">
        <is>
          <t>正常 ;</t>
        </is>
      </c>
    </row>
    <row r="59" hidden="1" ht="26.1" customHeight="1" s="1">
      <c r="A59" s="3" t="inlineStr">
        <is>
          <t>李国仙</t>
        </is>
      </c>
      <c r="B59" s="3" t="inlineStr">
        <is>
          <t>ligx</t>
        </is>
      </c>
      <c r="C59" s="3" t="inlineStr">
        <is>
          <t>健康科技康恩贝组客服考勤</t>
        </is>
      </c>
      <c r="D59" s="3" t="inlineStr">
        <is>
          <t>康恩贝/浙江康恩贝制药股份有限公司/浙江康恩贝健康科技有限公司/销售中心/营销部/客服组</t>
        </is>
      </c>
      <c r="E59" s="3" t="inlineStr">
        <is>
          <t>客服经理</t>
        </is>
      </c>
      <c r="F59" s="3" t="inlineStr">
        <is>
          <t>--</t>
        </is>
      </c>
      <c r="G59" s="3" t="n">
        <v>22</v>
      </c>
      <c r="H59" s="3" t="inlineStr">
        <is>
          <t>22.0</t>
        </is>
      </c>
      <c r="I59" s="3" t="inlineStr">
        <is>
          <t>8</t>
        </is>
      </c>
      <c r="J59" s="3" t="inlineStr">
        <is>
          <t>18</t>
        </is>
      </c>
      <c r="K59" s="3" t="inlineStr">
        <is>
          <t>4</t>
        </is>
      </c>
      <c r="L59" s="3" t="n">
        <v>187</v>
      </c>
      <c r="M59" s="3" t="inlineStr">
        <is>
          <t>191.0</t>
        </is>
      </c>
      <c r="N59" s="4" t="n">
        <v>4</v>
      </c>
      <c r="O59" s="4" t="n">
        <v>2</v>
      </c>
      <c r="P59" s="4" t="inlineStr">
        <is>
          <t>104</t>
        </is>
      </c>
      <c r="Q59" s="3" t="inlineStr">
        <is>
          <t>--</t>
        </is>
      </c>
      <c r="R59" s="3" t="inlineStr">
        <is>
          <t>--</t>
        </is>
      </c>
      <c r="S59" s="3" t="inlineStr">
        <is>
          <t>--</t>
        </is>
      </c>
      <c r="T59" s="3" t="inlineStr">
        <is>
          <t>--</t>
        </is>
      </c>
      <c r="U59" s="4" t="n">
        <v>1</v>
      </c>
      <c r="V59" s="4" t="n">
        <v>1</v>
      </c>
      <c r="W59" s="3" t="inlineStr">
        <is>
          <t>--</t>
        </is>
      </c>
      <c r="X59" s="3" t="inlineStr">
        <is>
          <t>--</t>
        </is>
      </c>
      <c r="Y59" s="3" t="inlineStr">
        <is>
          <t>--</t>
        </is>
      </c>
      <c r="Z59" s="3" t="inlineStr">
        <is>
          <t>--</t>
        </is>
      </c>
      <c r="AA59" s="3" t="inlineStr">
        <is>
          <t>--</t>
        </is>
      </c>
      <c r="AB59" s="3" t="inlineStr">
        <is>
          <t>--</t>
        </is>
      </c>
      <c r="AC59" s="3" t="inlineStr">
        <is>
          <t>--</t>
        </is>
      </c>
      <c r="AD59" s="3" t="inlineStr">
        <is>
          <t>--</t>
        </is>
      </c>
      <c r="AE59" s="3" t="inlineStr">
        <is>
          <t>--</t>
        </is>
      </c>
      <c r="AF59" s="3" t="inlineStr">
        <is>
          <t>--</t>
        </is>
      </c>
      <c r="AG59" s="3" t="inlineStr">
        <is>
          <t>--</t>
        </is>
      </c>
      <c r="AH59" s="3" t="inlineStr">
        <is>
          <t>--</t>
        </is>
      </c>
      <c r="AI59" s="3" t="inlineStr">
        <is>
          <t>--</t>
        </is>
      </c>
      <c r="AJ59" s="3" t="inlineStr">
        <is>
          <t>--</t>
        </is>
      </c>
      <c r="AK59" s="3" t="inlineStr">
        <is>
          <t>--</t>
        </is>
      </c>
      <c r="AL59" s="3" t="inlineStr">
        <is>
          <t>--</t>
        </is>
      </c>
      <c r="AM59" s="3" t="inlineStr">
        <is>
          <t>--</t>
        </is>
      </c>
      <c r="AN59" s="3" t="inlineStr">
        <is>
          <t>--</t>
        </is>
      </c>
      <c r="AO59" s="3" t="inlineStr">
        <is>
          <t>--</t>
        </is>
      </c>
      <c r="AP59" s="3" t="inlineStr">
        <is>
          <t>--</t>
        </is>
      </c>
      <c r="AQ59" s="3" t="inlineStr">
        <is>
          <t>--</t>
        </is>
      </c>
      <c r="AR59" s="3" t="inlineStr">
        <is>
          <t>--</t>
        </is>
      </c>
      <c r="AS59" s="3" t="inlineStr">
        <is>
          <t>--</t>
        </is>
      </c>
      <c r="AT59" s="3" t="inlineStr">
        <is>
          <t>--</t>
        </is>
      </c>
      <c r="AU59" s="3" t="inlineStr">
        <is>
          <t>--</t>
        </is>
      </c>
      <c r="AV59" s="3" t="inlineStr">
        <is>
          <t>正常 ;</t>
        </is>
      </c>
      <c r="AW59" s="3" t="inlineStr">
        <is>
          <t>正常 ;</t>
        </is>
      </c>
      <c r="AX59" s="4" t="inlineStr">
        <is>
          <t>迟到2分钟 ;</t>
        </is>
      </c>
      <c r="AY59" s="5" t="inlineStr">
        <is>
          <t>正常（未排班） ;</t>
        </is>
      </c>
      <c r="AZ59" s="5" t="inlineStr">
        <is>
          <t>正常（未排班） ;</t>
        </is>
      </c>
      <c r="BA59" s="5" t="inlineStr">
        <is>
          <t>正常（未排班） ;</t>
        </is>
      </c>
      <c r="BB59" s="3" t="inlineStr">
        <is>
          <t>正常 ;</t>
        </is>
      </c>
      <c r="BC59" s="3" t="inlineStr">
        <is>
          <t>正常 ;</t>
        </is>
      </c>
      <c r="BD59" s="3" t="inlineStr">
        <is>
          <t>正常 ;</t>
        </is>
      </c>
      <c r="BE59" s="3" t="inlineStr">
        <is>
          <t>正常 ;</t>
        </is>
      </c>
      <c r="BF59" s="3" t="inlineStr">
        <is>
          <t>正常 ;</t>
        </is>
      </c>
      <c r="BG59" s="5" t="inlineStr">
        <is>
          <t>正常（未排班） ;</t>
        </is>
      </c>
      <c r="BH59" s="5" t="inlineStr">
        <is>
          <t>正常（未排班） ;</t>
        </is>
      </c>
      <c r="BI59" s="3" t="inlineStr">
        <is>
          <t>正常 ;</t>
        </is>
      </c>
      <c r="BJ59" s="3" t="inlineStr">
        <is>
          <t>正常 ;</t>
        </is>
      </c>
      <c r="BK59" s="4" t="inlineStr">
        <is>
          <t>迟到102分钟 ;</t>
        </is>
      </c>
      <c r="BL59" s="3" t="inlineStr">
        <is>
          <t>正常 ;</t>
        </is>
      </c>
      <c r="BM59" s="3" t="inlineStr">
        <is>
          <t>正常 ;</t>
        </is>
      </c>
      <c r="BN59" s="5" t="inlineStr">
        <is>
          <t>正常（未排班） ;</t>
        </is>
      </c>
      <c r="BO59" s="5" t="inlineStr">
        <is>
          <t>正常（未排班） ;</t>
        </is>
      </c>
      <c r="BP59" s="3" t="inlineStr">
        <is>
          <t>正常 ;</t>
        </is>
      </c>
      <c r="BQ59" s="3" t="inlineStr">
        <is>
          <t>正常 ;</t>
        </is>
      </c>
      <c r="BR59" s="3" t="inlineStr">
        <is>
          <t>正常 ;</t>
        </is>
      </c>
      <c r="BS59" s="3" t="inlineStr">
        <is>
          <t>正常 ;</t>
        </is>
      </c>
      <c r="BT59" s="3" t="inlineStr">
        <is>
          <t>正常 ;</t>
        </is>
      </c>
      <c r="BU59" s="5" t="inlineStr">
        <is>
          <t>正常（未排班） ;</t>
        </is>
      </c>
      <c r="BV59" s="3" t="inlineStr">
        <is>
          <t>正常 ;</t>
        </is>
      </c>
      <c r="BW59" s="3" t="inlineStr">
        <is>
          <t>正常 ;</t>
        </is>
      </c>
      <c r="BX59" s="4" t="inlineStr">
        <is>
          <t>缺卡1次 ;</t>
        </is>
      </c>
      <c r="BY59" s="4" t="inlineStr">
        <is>
          <t>地点异常1次 ;</t>
        </is>
      </c>
    </row>
    <row r="60" hidden="1" ht="26.1" customHeight="1" s="1">
      <c r="A60" s="3" t="inlineStr">
        <is>
          <t>姜媛</t>
        </is>
      </c>
      <c r="B60" s="3" t="inlineStr">
        <is>
          <t>jiangyuan</t>
        </is>
      </c>
      <c r="C60" s="3" t="inlineStr">
        <is>
          <t>仓储物流部</t>
        </is>
      </c>
      <c r="D60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60" s="3" t="inlineStr">
        <is>
          <t>仓管</t>
        </is>
      </c>
      <c r="F60" s="3" t="inlineStr">
        <is>
          <t>--</t>
        </is>
      </c>
      <c r="G60" s="3" t="n">
        <v>30</v>
      </c>
      <c r="H60" s="3" t="inlineStr">
        <is>
          <t>22.0</t>
        </is>
      </c>
      <c r="I60" s="3" t="inlineStr">
        <is>
          <t>0</t>
        </is>
      </c>
      <c r="J60" s="3" t="inlineStr">
        <is>
          <t>21</t>
        </is>
      </c>
      <c r="K60" s="3" t="inlineStr">
        <is>
          <t>9</t>
        </is>
      </c>
      <c r="L60" s="3" t="n">
        <v>240</v>
      </c>
      <c r="M60" s="3" t="inlineStr">
        <is>
          <t>195.0</t>
        </is>
      </c>
      <c r="N60" s="4" t="n">
        <v>9</v>
      </c>
      <c r="O60" s="4" t="n">
        <v>1</v>
      </c>
      <c r="P60" s="4" t="inlineStr">
        <is>
          <t>162</t>
        </is>
      </c>
      <c r="Q60" s="3" t="inlineStr">
        <is>
          <t>--</t>
        </is>
      </c>
      <c r="R60" s="3" t="inlineStr">
        <is>
          <t>--</t>
        </is>
      </c>
      <c r="S60" s="4" t="n">
        <v>8</v>
      </c>
      <c r="T60" s="4" t="inlineStr">
        <is>
          <t>3840</t>
        </is>
      </c>
      <c r="U60" s="3" t="inlineStr">
        <is>
          <t>--</t>
        </is>
      </c>
      <c r="V60" s="3" t="inlineStr">
        <is>
          <t>--</t>
        </is>
      </c>
      <c r="W60" s="3" t="inlineStr">
        <is>
          <t>--</t>
        </is>
      </c>
      <c r="X60" s="3" t="inlineStr">
        <is>
          <t>--</t>
        </is>
      </c>
      <c r="Y60" s="3" t="inlineStr">
        <is>
          <t>--</t>
        </is>
      </c>
      <c r="Z60" s="3" t="inlineStr">
        <is>
          <t>--</t>
        </is>
      </c>
      <c r="AA60" s="3" t="inlineStr">
        <is>
          <t>--</t>
        </is>
      </c>
      <c r="AB60" s="3" t="inlineStr">
        <is>
          <t>--</t>
        </is>
      </c>
      <c r="AC60" s="3" t="inlineStr">
        <is>
          <t>--</t>
        </is>
      </c>
      <c r="AD60" s="3" t="inlineStr">
        <is>
          <t>--</t>
        </is>
      </c>
      <c r="AE60" s="3" t="inlineStr">
        <is>
          <t>--</t>
        </is>
      </c>
      <c r="AF60" s="3" t="inlineStr">
        <is>
          <t>--</t>
        </is>
      </c>
      <c r="AG60" s="3" t="inlineStr">
        <is>
          <t>--</t>
        </is>
      </c>
      <c r="AH60" s="3" t="inlineStr">
        <is>
          <t>--</t>
        </is>
      </c>
      <c r="AI60" s="3" t="inlineStr">
        <is>
          <t>--</t>
        </is>
      </c>
      <c r="AJ60" s="3" t="inlineStr">
        <is>
          <t>--</t>
        </is>
      </c>
      <c r="AK60" s="3" t="inlineStr">
        <is>
          <t>--</t>
        </is>
      </c>
      <c r="AL60" s="3" t="inlineStr">
        <is>
          <t>--</t>
        </is>
      </c>
      <c r="AM60" s="3" t="inlineStr">
        <is>
          <t>--</t>
        </is>
      </c>
      <c r="AN60" s="3" t="inlineStr">
        <is>
          <t>--</t>
        </is>
      </c>
      <c r="AO60" s="3" t="inlineStr">
        <is>
          <t>--</t>
        </is>
      </c>
      <c r="AP60" s="3" t="inlineStr">
        <is>
          <t>--</t>
        </is>
      </c>
      <c r="AQ60" s="3" t="inlineStr">
        <is>
          <t>--</t>
        </is>
      </c>
      <c r="AR60" s="3" t="inlineStr">
        <is>
          <t>--</t>
        </is>
      </c>
      <c r="AS60" s="3" t="inlineStr">
        <is>
          <t>--</t>
        </is>
      </c>
      <c r="AT60" s="3" t="inlineStr">
        <is>
          <t>--</t>
        </is>
      </c>
      <c r="AU60" s="3" t="inlineStr">
        <is>
          <t>--</t>
        </is>
      </c>
      <c r="AV60" s="3" t="inlineStr">
        <is>
          <t>正常 ;</t>
        </is>
      </c>
      <c r="AW60" s="4" t="inlineStr">
        <is>
          <t>迟到162分钟 ;</t>
        </is>
      </c>
      <c r="AX60" s="3" t="inlineStr">
        <is>
          <t>正常 ;</t>
        </is>
      </c>
      <c r="AY60" s="4" t="inlineStr">
        <is>
          <t>旷工480分钟 ;</t>
        </is>
      </c>
      <c r="AZ60" s="4" t="inlineStr">
        <is>
          <t>旷工480分钟 ;</t>
        </is>
      </c>
      <c r="BA60" s="4" t="inlineStr">
        <is>
          <t>旷工480分钟 ;</t>
        </is>
      </c>
      <c r="BB60" s="4" t="inlineStr">
        <is>
          <t>旷工480分钟 ;</t>
        </is>
      </c>
      <c r="BC60" s="3" t="inlineStr">
        <is>
          <t>正常 ;</t>
        </is>
      </c>
      <c r="BD60" s="3" t="inlineStr">
        <is>
          <t>正常 ;</t>
        </is>
      </c>
      <c r="BE60" s="3" t="inlineStr">
        <is>
          <t>正常 ;</t>
        </is>
      </c>
      <c r="BF60" s="3" t="inlineStr">
        <is>
          <t>正常 ;</t>
        </is>
      </c>
      <c r="BG60" s="3" t="inlineStr">
        <is>
          <t>正常 ;</t>
        </is>
      </c>
      <c r="BH60" s="3" t="inlineStr">
        <is>
          <t>正常 ;</t>
        </is>
      </c>
      <c r="BI60" s="3" t="inlineStr">
        <is>
          <t>正常 ;</t>
        </is>
      </c>
      <c r="BJ60" s="4" t="inlineStr">
        <is>
          <t>旷工480分钟 ;</t>
        </is>
      </c>
      <c r="BK60" s="4" t="inlineStr">
        <is>
          <t>旷工480分钟 ;</t>
        </is>
      </c>
      <c r="BL60" s="3" t="inlineStr">
        <is>
          <t>正常 ;</t>
        </is>
      </c>
      <c r="BM60" s="3" t="inlineStr">
        <is>
          <t>正常 ;</t>
        </is>
      </c>
      <c r="BN60" s="3" t="inlineStr">
        <is>
          <t>正常 ;</t>
        </is>
      </c>
      <c r="BO60" s="3" t="inlineStr">
        <is>
          <t>正常 ;</t>
        </is>
      </c>
      <c r="BP60" s="4" t="inlineStr">
        <is>
          <t>旷工480分钟 ;</t>
        </is>
      </c>
      <c r="BQ60" s="3" t="inlineStr">
        <is>
          <t>正常 ;</t>
        </is>
      </c>
      <c r="BR60" s="3" t="inlineStr">
        <is>
          <t>正常 ;</t>
        </is>
      </c>
      <c r="BS60" s="3" t="inlineStr">
        <is>
          <t>正常 ;</t>
        </is>
      </c>
      <c r="BT60" s="3" t="inlineStr">
        <is>
          <t>正常 ;</t>
        </is>
      </c>
      <c r="BU60" s="3" t="inlineStr">
        <is>
          <t>正常 ;</t>
        </is>
      </c>
      <c r="BV60" s="3" t="inlineStr">
        <is>
          <t>正常 ;</t>
        </is>
      </c>
      <c r="BW60" s="4" t="inlineStr">
        <is>
          <t>旷工480分钟 ;</t>
        </is>
      </c>
      <c r="BX60" s="3" t="inlineStr">
        <is>
          <t>正常 ;</t>
        </is>
      </c>
      <c r="BY60" s="3" t="inlineStr">
        <is>
          <t>正常 ;</t>
        </is>
      </c>
    </row>
    <row r="61" hidden="1" ht="26.1" customHeight="1" s="1">
      <c r="A61" s="3" t="inlineStr">
        <is>
          <t>姜雅琴</t>
        </is>
      </c>
      <c r="B61" s="3" t="inlineStr">
        <is>
          <t>jiangyq</t>
        </is>
      </c>
      <c r="C61" s="3" t="inlineStr">
        <is>
          <t>健康消费品事业部打卡</t>
        </is>
      </c>
      <c r="D61" s="3" t="inlineStr">
        <is>
          <t>康恩贝/浙江康恩贝制药股份有限公司/浙江康恩贝健康科技有限公司/销售中心/销售二部/直播组</t>
        </is>
      </c>
      <c r="E61" s="3" t="inlineStr">
        <is>
          <t>健康消费品事业部销售中心副部长</t>
        </is>
      </c>
      <c r="F61" s="3" t="inlineStr">
        <is>
          <t>--</t>
        </is>
      </c>
      <c r="G61" s="3" t="n">
        <v>22</v>
      </c>
      <c r="H61" s="3" t="inlineStr">
        <is>
          <t>19.0</t>
        </is>
      </c>
      <c r="I61" s="3" t="inlineStr">
        <is>
          <t>8</t>
        </is>
      </c>
      <c r="J61" s="3" t="inlineStr">
        <is>
          <t>14</t>
        </is>
      </c>
      <c r="K61" s="3" t="inlineStr">
        <is>
          <t>8</t>
        </is>
      </c>
      <c r="L61" s="3" t="n">
        <v>187</v>
      </c>
      <c r="M61" s="3" t="inlineStr">
        <is>
          <t>175.0</t>
        </is>
      </c>
      <c r="N61" s="4" t="n">
        <v>9</v>
      </c>
      <c r="O61" s="4" t="n">
        <v>4</v>
      </c>
      <c r="P61" s="4" t="inlineStr">
        <is>
          <t>420</t>
        </is>
      </c>
      <c r="Q61" s="3" t="inlineStr">
        <is>
          <t>--</t>
        </is>
      </c>
      <c r="R61" s="3" t="inlineStr">
        <is>
          <t>--</t>
        </is>
      </c>
      <c r="S61" s="4" t="n">
        <v>3</v>
      </c>
      <c r="T61" s="4" t="inlineStr">
        <is>
          <t>1530</t>
        </is>
      </c>
      <c r="U61" s="4" t="n">
        <v>2</v>
      </c>
      <c r="V61" s="3" t="inlineStr">
        <is>
          <t>--</t>
        </is>
      </c>
      <c r="W61" s="3" t="inlineStr">
        <is>
          <t>--</t>
        </is>
      </c>
      <c r="X61" s="3" t="inlineStr">
        <is>
          <t>--</t>
        </is>
      </c>
      <c r="Y61" s="3" t="inlineStr">
        <is>
          <t>--</t>
        </is>
      </c>
      <c r="Z61" s="3" t="inlineStr">
        <is>
          <t>--</t>
        </is>
      </c>
      <c r="AA61" s="3" t="inlineStr">
        <is>
          <t>--</t>
        </is>
      </c>
      <c r="AB61" s="3" t="inlineStr">
        <is>
          <t>--</t>
        </is>
      </c>
      <c r="AC61" s="3" t="inlineStr">
        <is>
          <t>--</t>
        </is>
      </c>
      <c r="AD61" s="3" t="inlineStr">
        <is>
          <t>--</t>
        </is>
      </c>
      <c r="AE61" s="3" t="inlineStr">
        <is>
          <t>--</t>
        </is>
      </c>
      <c r="AF61" s="3" t="inlineStr">
        <is>
          <t>--</t>
        </is>
      </c>
      <c r="AG61" s="3" t="inlineStr">
        <is>
          <t>--</t>
        </is>
      </c>
      <c r="AH61" s="3" t="inlineStr">
        <is>
          <t>--</t>
        </is>
      </c>
      <c r="AI61" s="3" t="inlineStr">
        <is>
          <t>--</t>
        </is>
      </c>
      <c r="AJ61" s="3" t="inlineStr">
        <is>
          <t>--</t>
        </is>
      </c>
      <c r="AK61" s="3" t="inlineStr">
        <is>
          <t>--</t>
        </is>
      </c>
      <c r="AL61" s="3" t="inlineStr">
        <is>
          <t>--</t>
        </is>
      </c>
      <c r="AM61" s="3" t="inlineStr">
        <is>
          <t>--</t>
        </is>
      </c>
      <c r="AN61" s="3" t="inlineStr">
        <is>
          <t>--</t>
        </is>
      </c>
      <c r="AO61" s="3" t="inlineStr">
        <is>
          <t>--</t>
        </is>
      </c>
      <c r="AP61" s="3" t="inlineStr">
        <is>
          <t>--</t>
        </is>
      </c>
      <c r="AQ61" s="3" t="inlineStr">
        <is>
          <t>--</t>
        </is>
      </c>
      <c r="AR61" s="3" t="inlineStr">
        <is>
          <t>--</t>
        </is>
      </c>
      <c r="AS61" s="3" t="inlineStr">
        <is>
          <t>--</t>
        </is>
      </c>
      <c r="AT61" s="3" t="inlineStr">
        <is>
          <t>--</t>
        </is>
      </c>
      <c r="AU61" s="3" t="inlineStr">
        <is>
          <t>--</t>
        </is>
      </c>
      <c r="AV61" s="3" t="inlineStr">
        <is>
          <t>正常 ;</t>
        </is>
      </c>
      <c r="AW61" s="3" t="inlineStr">
        <is>
          <t>正常 ;</t>
        </is>
      </c>
      <c r="AX61" s="3" t="inlineStr">
        <is>
          <t>正常 ;</t>
        </is>
      </c>
      <c r="AY61" s="5" t="inlineStr">
        <is>
          <t>正常（休息） ;</t>
        </is>
      </c>
      <c r="AZ61" s="5" t="inlineStr">
        <is>
          <t>正常（休息） ;</t>
        </is>
      </c>
      <c r="BA61" s="5" t="inlineStr">
        <is>
          <t>正常（休息） ;</t>
        </is>
      </c>
      <c r="BB61" s="3" t="inlineStr">
        <is>
          <t>正常 ;</t>
        </is>
      </c>
      <c r="BC61" s="3" t="inlineStr">
        <is>
          <t>正常 ;</t>
        </is>
      </c>
      <c r="BD61" s="3" t="inlineStr">
        <is>
          <t>正常 ;</t>
        </is>
      </c>
      <c r="BE61" s="3" t="inlineStr">
        <is>
          <t>正常 ;</t>
        </is>
      </c>
      <c r="BF61" s="4" t="inlineStr">
        <is>
          <t>迟到133分钟 ;</t>
        </is>
      </c>
      <c r="BG61" s="5" t="inlineStr">
        <is>
          <t>正常（休息） ;</t>
        </is>
      </c>
      <c r="BH61" s="5" t="inlineStr">
        <is>
          <t>正常（休息） ;</t>
        </is>
      </c>
      <c r="BI61" s="3" t="inlineStr">
        <is>
          <t>正常 ;</t>
        </is>
      </c>
      <c r="BJ61" s="4" t="inlineStr">
        <is>
          <t>迟到126分钟 ;</t>
        </is>
      </c>
      <c r="BK61" s="3" t="inlineStr">
        <is>
          <t>正常 ;</t>
        </is>
      </c>
      <c r="BL61" s="3" t="inlineStr">
        <is>
          <t>正常 ;</t>
        </is>
      </c>
      <c r="BM61" s="3" t="inlineStr">
        <is>
          <t>正常 ;</t>
        </is>
      </c>
      <c r="BN61" s="5" t="inlineStr">
        <is>
          <t>正常（休息） ;</t>
        </is>
      </c>
      <c r="BO61" s="5" t="inlineStr">
        <is>
          <t>正常（休息） ;</t>
        </is>
      </c>
      <c r="BP61" s="3" t="inlineStr">
        <is>
          <t>正常 ;</t>
        </is>
      </c>
      <c r="BQ61" s="3" t="inlineStr">
        <is>
          <t>正常 ;</t>
        </is>
      </c>
      <c r="BR61" s="4" t="inlineStr">
        <is>
          <t>迟到2分钟; 缺卡1次;</t>
        </is>
      </c>
      <c r="BS61" s="4" t="inlineStr">
        <is>
          <t>迟到159分钟 ;</t>
        </is>
      </c>
      <c r="BT61" s="3" t="inlineStr">
        <is>
          <t>正常 ;</t>
        </is>
      </c>
      <c r="BU61" s="5" t="inlineStr">
        <is>
          <t>正常（休息） ;</t>
        </is>
      </c>
      <c r="BV61" s="4" t="inlineStr">
        <is>
          <t>缺卡1次 ;</t>
        </is>
      </c>
      <c r="BW61" s="4" t="inlineStr">
        <is>
          <t>旷工510分钟 ;</t>
        </is>
      </c>
      <c r="BX61" s="4" t="inlineStr">
        <is>
          <t>旷工510分钟 ;</t>
        </is>
      </c>
      <c r="BY61" s="4" t="inlineStr">
        <is>
          <t>旷工510分钟 ;</t>
        </is>
      </c>
    </row>
    <row r="62" hidden="1" ht="26.1" customHeight="1" s="1">
      <c r="A62" s="3" t="inlineStr">
        <is>
          <t>江甜</t>
        </is>
      </c>
      <c r="B62" s="3" t="inlineStr">
        <is>
          <t>jiangtian</t>
        </is>
      </c>
      <c r="C62" s="3" t="inlineStr">
        <is>
          <t>健康消费品事业部打卡</t>
        </is>
      </c>
      <c r="D62" s="3" t="inlineStr">
        <is>
          <t>康恩贝/浙江康恩贝制药股份有限公司/浙江康恩贝健康科技有限公司/品牌运营部</t>
        </is>
      </c>
      <c r="E62" s="3" t="inlineStr">
        <is>
          <t>健康消费品事业部品牌运营部部长</t>
        </is>
      </c>
      <c r="F62" s="3" t="inlineStr">
        <is>
          <t>--</t>
        </is>
      </c>
      <c r="G62" s="3" t="n">
        <v>22</v>
      </c>
      <c r="H62" s="3" t="inlineStr">
        <is>
          <t>21.0</t>
        </is>
      </c>
      <c r="I62" s="3" t="inlineStr">
        <is>
          <t>8</t>
        </is>
      </c>
      <c r="J62" s="3" t="inlineStr">
        <is>
          <t>16</t>
        </is>
      </c>
      <c r="K62" s="3" t="inlineStr">
        <is>
          <t>6</t>
        </is>
      </c>
      <c r="L62" s="3" t="n">
        <v>187</v>
      </c>
      <c r="M62" s="3" t="inlineStr">
        <is>
          <t>196.0</t>
        </is>
      </c>
      <c r="N62" s="4" t="n">
        <v>6</v>
      </c>
      <c r="O62" s="4" t="n">
        <v>4</v>
      </c>
      <c r="P62" s="4" t="inlineStr">
        <is>
          <t>163</t>
        </is>
      </c>
      <c r="Q62" s="3" t="inlineStr">
        <is>
          <t>--</t>
        </is>
      </c>
      <c r="R62" s="3" t="inlineStr">
        <is>
          <t>--</t>
        </is>
      </c>
      <c r="S62" s="4" t="n">
        <v>1</v>
      </c>
      <c r="T62" s="4" t="inlineStr">
        <is>
          <t>510</t>
        </is>
      </c>
      <c r="U62" s="4" t="n">
        <v>1</v>
      </c>
      <c r="V62" s="3" t="inlineStr">
        <is>
          <t>--</t>
        </is>
      </c>
      <c r="W62" s="3" t="inlineStr">
        <is>
          <t>--</t>
        </is>
      </c>
      <c r="X62" s="3" t="inlineStr">
        <is>
          <t>--</t>
        </is>
      </c>
      <c r="Y62" s="3" t="inlineStr">
        <is>
          <t>--</t>
        </is>
      </c>
      <c r="Z62" s="3" t="inlineStr">
        <is>
          <t>--</t>
        </is>
      </c>
      <c r="AA62" s="3" t="inlineStr">
        <is>
          <t>--</t>
        </is>
      </c>
      <c r="AB62" s="3" t="inlineStr">
        <is>
          <t>--</t>
        </is>
      </c>
      <c r="AC62" s="3" t="inlineStr">
        <is>
          <t>--</t>
        </is>
      </c>
      <c r="AD62" s="3" t="inlineStr">
        <is>
          <t>--</t>
        </is>
      </c>
      <c r="AE62" s="3" t="inlineStr">
        <is>
          <t>--</t>
        </is>
      </c>
      <c r="AF62" s="3" t="inlineStr">
        <is>
          <t>--</t>
        </is>
      </c>
      <c r="AG62" s="3" t="inlineStr">
        <is>
          <t>--</t>
        </is>
      </c>
      <c r="AH62" s="3" t="inlineStr">
        <is>
          <t>--</t>
        </is>
      </c>
      <c r="AI62" s="3" t="inlineStr">
        <is>
          <t>--</t>
        </is>
      </c>
      <c r="AJ62" s="3" t="inlineStr">
        <is>
          <t>--</t>
        </is>
      </c>
      <c r="AK62" s="3" t="inlineStr">
        <is>
          <t>--</t>
        </is>
      </c>
      <c r="AL62" s="3" t="inlineStr">
        <is>
          <t>--</t>
        </is>
      </c>
      <c r="AM62" s="3" t="inlineStr">
        <is>
          <t>--</t>
        </is>
      </c>
      <c r="AN62" s="3" t="inlineStr">
        <is>
          <t>--</t>
        </is>
      </c>
      <c r="AO62" s="3" t="inlineStr">
        <is>
          <t>--</t>
        </is>
      </c>
      <c r="AP62" s="3" t="inlineStr">
        <is>
          <t>--</t>
        </is>
      </c>
      <c r="AQ62" s="3" t="inlineStr">
        <is>
          <t>--</t>
        </is>
      </c>
      <c r="AR62" s="3" t="inlineStr">
        <is>
          <t>--</t>
        </is>
      </c>
      <c r="AS62" s="3" t="inlineStr">
        <is>
          <t>--</t>
        </is>
      </c>
      <c r="AT62" s="3" t="inlineStr">
        <is>
          <t>--</t>
        </is>
      </c>
      <c r="AU62" s="3" t="inlineStr">
        <is>
          <t>--</t>
        </is>
      </c>
      <c r="AV62" s="3" t="inlineStr">
        <is>
          <t>正常 ;</t>
        </is>
      </c>
      <c r="AW62" s="3" t="inlineStr">
        <is>
          <t>正常 ;</t>
        </is>
      </c>
      <c r="AX62" s="4" t="inlineStr">
        <is>
          <t>迟到1分钟 ;</t>
        </is>
      </c>
      <c r="AY62" s="5" t="inlineStr">
        <is>
          <t>正常（休息） ;</t>
        </is>
      </c>
      <c r="AZ62" s="5" t="inlineStr">
        <is>
          <t>正常（休息） ;</t>
        </is>
      </c>
      <c r="BA62" s="5" t="inlineStr">
        <is>
          <t>正常（休息） ;</t>
        </is>
      </c>
      <c r="BB62" s="3" t="inlineStr">
        <is>
          <t>正常 ;</t>
        </is>
      </c>
      <c r="BC62" s="3" t="inlineStr">
        <is>
          <t>正常 ;</t>
        </is>
      </c>
      <c r="BD62" s="3" t="inlineStr">
        <is>
          <t>正常 ;</t>
        </is>
      </c>
      <c r="BE62" s="4" t="inlineStr">
        <is>
          <t>迟到3分钟 ;</t>
        </is>
      </c>
      <c r="BF62" s="4" t="inlineStr">
        <is>
          <t>旷工510分钟 ;</t>
        </is>
      </c>
      <c r="BG62" s="5" t="inlineStr">
        <is>
          <t>正常（休息） ;</t>
        </is>
      </c>
      <c r="BH62" s="5" t="inlineStr">
        <is>
          <t>正常（休息） ;</t>
        </is>
      </c>
      <c r="BI62" s="3" t="inlineStr">
        <is>
          <t>正常 ;</t>
        </is>
      </c>
      <c r="BJ62" s="3" t="inlineStr">
        <is>
          <t>正常 ;</t>
        </is>
      </c>
      <c r="BK62" s="4" t="inlineStr">
        <is>
          <t>迟到153分钟 ;</t>
        </is>
      </c>
      <c r="BL62" s="3" t="inlineStr">
        <is>
          <t>正常 ;</t>
        </is>
      </c>
      <c r="BM62" s="3" t="inlineStr">
        <is>
          <t>正常 ;</t>
        </is>
      </c>
      <c r="BN62" s="5" t="inlineStr">
        <is>
          <t>正常（休息） ;</t>
        </is>
      </c>
      <c r="BO62" s="5" t="inlineStr">
        <is>
          <t>正常（休息） ;</t>
        </is>
      </c>
      <c r="BP62" s="3" t="inlineStr">
        <is>
          <t>正常 ;</t>
        </is>
      </c>
      <c r="BQ62" s="3" t="inlineStr">
        <is>
          <t>正常 ;</t>
        </is>
      </c>
      <c r="BR62" s="3" t="inlineStr">
        <is>
          <t>正常 ;</t>
        </is>
      </c>
      <c r="BS62" s="3" t="inlineStr">
        <is>
          <t>正常 ;</t>
        </is>
      </c>
      <c r="BT62" s="4" t="inlineStr">
        <is>
          <t>缺卡1次 ;</t>
        </is>
      </c>
      <c r="BU62" s="5" t="inlineStr">
        <is>
          <t>正常（休息） ;</t>
        </is>
      </c>
      <c r="BV62" s="3" t="inlineStr">
        <is>
          <t>正常 ;</t>
        </is>
      </c>
      <c r="BW62" s="3" t="inlineStr">
        <is>
          <t>正常 ;</t>
        </is>
      </c>
      <c r="BX62" s="3" t="inlineStr">
        <is>
          <t>正常 ;</t>
        </is>
      </c>
      <c r="BY62" s="4" t="inlineStr">
        <is>
          <t>迟到6分钟 ;</t>
        </is>
      </c>
    </row>
    <row r="63" hidden="1" ht="26.1" customHeight="1" s="1">
      <c r="A63" s="3" t="inlineStr">
        <is>
          <t>姜南</t>
        </is>
      </c>
      <c r="B63" s="3" t="inlineStr">
        <is>
          <t>jiangnan</t>
        </is>
      </c>
      <c r="C63" s="3" t="inlineStr">
        <is>
          <t>健康消费品事业部打卡</t>
        </is>
      </c>
      <c r="D63" s="3" t="inlineStr">
        <is>
          <t>康恩贝/浙江康恩贝制药股份有限公司/浙江康恩贝健康科技有限公司/总经理室</t>
        </is>
      </c>
      <c r="E63" s="3" t="inlineStr">
        <is>
          <t>健康消费品事业部总经理、健康科技公司总经理</t>
        </is>
      </c>
      <c r="F63" s="3" t="inlineStr">
        <is>
          <t>--</t>
        </is>
      </c>
      <c r="G63" s="3" t="n">
        <v>22</v>
      </c>
      <c r="H63" s="3" t="inlineStr">
        <is>
          <t>21.0</t>
        </is>
      </c>
      <c r="I63" s="3" t="inlineStr">
        <is>
          <t>8</t>
        </is>
      </c>
      <c r="J63" s="3" t="inlineStr">
        <is>
          <t>1</t>
        </is>
      </c>
      <c r="K63" s="3" t="inlineStr">
        <is>
          <t>21</t>
        </is>
      </c>
      <c r="L63" s="3" t="n">
        <v>187</v>
      </c>
      <c r="M63" s="3" t="inlineStr">
        <is>
          <t>69.0</t>
        </is>
      </c>
      <c r="N63" s="4" t="n">
        <v>32</v>
      </c>
      <c r="O63" s="4" t="n">
        <v>19</v>
      </c>
      <c r="P63" s="4" t="inlineStr">
        <is>
          <t>2023</t>
        </is>
      </c>
      <c r="Q63" s="3" t="inlineStr">
        <is>
          <t>--</t>
        </is>
      </c>
      <c r="R63" s="3" t="inlineStr">
        <is>
          <t>--</t>
        </is>
      </c>
      <c r="S63" s="4" t="n">
        <v>1</v>
      </c>
      <c r="T63" s="4" t="inlineStr">
        <is>
          <t>510</t>
        </is>
      </c>
      <c r="U63" s="4" t="n">
        <v>12</v>
      </c>
      <c r="V63" s="3" t="inlineStr">
        <is>
          <t>--</t>
        </is>
      </c>
      <c r="W63" s="3" t="inlineStr">
        <is>
          <t>--</t>
        </is>
      </c>
      <c r="X63" s="3" t="inlineStr">
        <is>
          <t>--</t>
        </is>
      </c>
      <c r="Y63" s="3" t="inlineStr">
        <is>
          <t>--</t>
        </is>
      </c>
      <c r="Z63" s="3" t="inlineStr">
        <is>
          <t>--</t>
        </is>
      </c>
      <c r="AA63" s="3" t="inlineStr">
        <is>
          <t>--</t>
        </is>
      </c>
      <c r="AB63" s="3" t="inlineStr">
        <is>
          <t>--</t>
        </is>
      </c>
      <c r="AC63" s="3" t="inlineStr">
        <is>
          <t>--</t>
        </is>
      </c>
      <c r="AD63" s="3" t="inlineStr">
        <is>
          <t>--</t>
        </is>
      </c>
      <c r="AE63" s="3" t="inlineStr">
        <is>
          <t>--</t>
        </is>
      </c>
      <c r="AF63" s="3" t="inlineStr">
        <is>
          <t>--</t>
        </is>
      </c>
      <c r="AG63" s="3" t="inlineStr">
        <is>
          <t>--</t>
        </is>
      </c>
      <c r="AH63" s="3" t="inlineStr">
        <is>
          <t>--</t>
        </is>
      </c>
      <c r="AI63" s="3" t="inlineStr">
        <is>
          <t>--</t>
        </is>
      </c>
      <c r="AJ63" s="3" t="inlineStr">
        <is>
          <t>--</t>
        </is>
      </c>
      <c r="AK63" s="3" t="inlineStr">
        <is>
          <t>--</t>
        </is>
      </c>
      <c r="AL63" s="3" t="inlineStr">
        <is>
          <t>--</t>
        </is>
      </c>
      <c r="AM63" s="3" t="inlineStr">
        <is>
          <t>--</t>
        </is>
      </c>
      <c r="AN63" s="3" t="inlineStr">
        <is>
          <t>--</t>
        </is>
      </c>
      <c r="AO63" s="3" t="inlineStr">
        <is>
          <t>--</t>
        </is>
      </c>
      <c r="AP63" s="3" t="inlineStr">
        <is>
          <t>--</t>
        </is>
      </c>
      <c r="AQ63" s="3" t="inlineStr">
        <is>
          <t>--</t>
        </is>
      </c>
      <c r="AR63" s="3" t="inlineStr">
        <is>
          <t>--</t>
        </is>
      </c>
      <c r="AS63" s="3" t="inlineStr">
        <is>
          <t>--</t>
        </is>
      </c>
      <c r="AT63" s="3" t="inlineStr">
        <is>
          <t>--</t>
        </is>
      </c>
      <c r="AU63" s="3" t="inlineStr">
        <is>
          <t>--</t>
        </is>
      </c>
      <c r="AV63" s="4" t="inlineStr">
        <is>
          <t>迟到22分钟; 缺卡1次;</t>
        </is>
      </c>
      <c r="AW63" s="4" t="inlineStr">
        <is>
          <t>迟到209分钟 ;</t>
        </is>
      </c>
      <c r="AX63" s="4" t="inlineStr">
        <is>
          <t>迟到38分钟; 缺卡1次;</t>
        </is>
      </c>
      <c r="AY63" s="5" t="inlineStr">
        <is>
          <t>正常（休息） ;</t>
        </is>
      </c>
      <c r="AZ63" s="5" t="inlineStr">
        <is>
          <t>正常（休息） ;</t>
        </is>
      </c>
      <c r="BA63" s="5" t="inlineStr">
        <is>
          <t>正常（休息） ;</t>
        </is>
      </c>
      <c r="BB63" s="4" t="inlineStr">
        <is>
          <t>迟到92分钟; 缺卡1次;</t>
        </is>
      </c>
      <c r="BC63" s="4" t="inlineStr">
        <is>
          <t>迟到42分钟; 缺卡1次;</t>
        </is>
      </c>
      <c r="BD63" s="4" t="inlineStr">
        <is>
          <t>迟到320分钟 ;</t>
        </is>
      </c>
      <c r="BE63" s="3" t="inlineStr">
        <is>
          <t>正常 ;</t>
        </is>
      </c>
      <c r="BF63" s="4" t="inlineStr">
        <is>
          <t>迟到70分钟 ;</t>
        </is>
      </c>
      <c r="BG63" s="5" t="inlineStr">
        <is>
          <t>正常（休息） ;</t>
        </is>
      </c>
      <c r="BH63" s="5" t="inlineStr">
        <is>
          <t>正常（休息） ;</t>
        </is>
      </c>
      <c r="BI63" s="4" t="inlineStr">
        <is>
          <t>迟到31分钟; 缺卡1次;</t>
        </is>
      </c>
      <c r="BJ63" s="4" t="inlineStr">
        <is>
          <t>迟到121分钟; 缺卡1次;</t>
        </is>
      </c>
      <c r="BK63" s="4" t="inlineStr">
        <is>
          <t>迟到42分钟 ;</t>
        </is>
      </c>
      <c r="BL63" s="4" t="inlineStr">
        <is>
          <t>迟到72分钟 ;</t>
        </is>
      </c>
      <c r="BM63" s="4" t="inlineStr">
        <is>
          <t>迟到29分钟; 缺卡1次;</t>
        </is>
      </c>
      <c r="BN63" s="5" t="inlineStr">
        <is>
          <t>正常（休息） ;</t>
        </is>
      </c>
      <c r="BO63" s="5" t="inlineStr">
        <is>
          <t>正常（休息） ;</t>
        </is>
      </c>
      <c r="BP63" s="4" t="inlineStr">
        <is>
          <t>迟到17分钟 ;</t>
        </is>
      </c>
      <c r="BQ63" s="4" t="inlineStr">
        <is>
          <t>迟到334分钟 ;</t>
        </is>
      </c>
      <c r="BR63" s="4" t="inlineStr">
        <is>
          <t>迟到16分钟; 缺卡1次;</t>
        </is>
      </c>
      <c r="BS63" s="4" t="inlineStr">
        <is>
          <t>迟到172分钟; 缺卡1次;</t>
        </is>
      </c>
      <c r="BT63" s="4" t="inlineStr">
        <is>
          <t>迟到161分钟; 缺卡1次;</t>
        </is>
      </c>
      <c r="BU63" s="5" t="inlineStr">
        <is>
          <t>正常（休息） ;</t>
        </is>
      </c>
      <c r="BV63" s="4" t="inlineStr">
        <is>
          <t>缺卡1次 ;</t>
        </is>
      </c>
      <c r="BW63" s="4" t="inlineStr">
        <is>
          <t>迟到9分钟 ;</t>
        </is>
      </c>
      <c r="BX63" s="4" t="inlineStr">
        <is>
          <t>迟到226分钟; 缺卡1次;</t>
        </is>
      </c>
      <c r="BY63" s="4" t="inlineStr">
        <is>
          <t>旷工510分钟 ;</t>
        </is>
      </c>
    </row>
    <row r="64" hidden="1" ht="26.1" customHeight="1" s="1">
      <c r="A64" s="3" t="inlineStr">
        <is>
          <t>胡欣</t>
        </is>
      </c>
      <c r="B64" s="3" t="inlineStr">
        <is>
          <t>huxin1</t>
        </is>
      </c>
      <c r="C64" s="3" t="inlineStr">
        <is>
          <t>健康科技康恩贝组客服考勤</t>
        </is>
      </c>
      <c r="D64" s="3" t="inlineStr">
        <is>
          <t>康恩贝/浙江康恩贝制药股份有限公司/浙江康恩贝健康科技有限公司/销售中心/营销部/客服组</t>
        </is>
      </c>
      <c r="E64" s="3" t="inlineStr">
        <is>
          <t>售后客服</t>
        </is>
      </c>
      <c r="F64" s="3" t="inlineStr">
        <is>
          <t>--</t>
        </is>
      </c>
      <c r="G64" s="3" t="n">
        <v>20</v>
      </c>
      <c r="H64" s="3" t="inlineStr">
        <is>
          <t>20.0</t>
        </is>
      </c>
      <c r="I64" s="3" t="inlineStr">
        <is>
          <t>10</t>
        </is>
      </c>
      <c r="J64" s="3" t="inlineStr">
        <is>
          <t>20</t>
        </is>
      </c>
      <c r="K64" s="3" t="inlineStr">
        <is>
          <t>0</t>
        </is>
      </c>
      <c r="L64" s="3" t="n">
        <v>164</v>
      </c>
      <c r="M64" s="3" t="inlineStr">
        <is>
          <t>182.0</t>
        </is>
      </c>
      <c r="N64" s="3" t="inlineStr">
        <is>
          <t>--</t>
        </is>
      </c>
      <c r="O64" s="3" t="inlineStr">
        <is>
          <t>--</t>
        </is>
      </c>
      <c r="P64" s="3" t="inlineStr">
        <is>
          <t>--</t>
        </is>
      </c>
      <c r="Q64" s="3" t="inlineStr">
        <is>
          <t>--</t>
        </is>
      </c>
      <c r="R64" s="3" t="inlineStr">
        <is>
          <t>--</t>
        </is>
      </c>
      <c r="S64" s="3" t="inlineStr">
        <is>
          <t>--</t>
        </is>
      </c>
      <c r="T64" s="3" t="inlineStr">
        <is>
          <t>--</t>
        </is>
      </c>
      <c r="U64" s="3" t="inlineStr">
        <is>
          <t>--</t>
        </is>
      </c>
      <c r="V64" s="3" t="inlineStr">
        <is>
          <t>--</t>
        </is>
      </c>
      <c r="W64" s="3" t="inlineStr">
        <is>
          <t>--</t>
        </is>
      </c>
      <c r="X64" s="3" t="inlineStr">
        <is>
          <t>--</t>
        </is>
      </c>
      <c r="Y64" s="3" t="inlineStr">
        <is>
          <t>--</t>
        </is>
      </c>
      <c r="Z64" s="3" t="inlineStr">
        <is>
          <t>--</t>
        </is>
      </c>
      <c r="AA64" s="3" t="inlineStr">
        <is>
          <t>--</t>
        </is>
      </c>
      <c r="AB64" s="3" t="inlineStr">
        <is>
          <t>--</t>
        </is>
      </c>
      <c r="AC64" s="3" t="inlineStr">
        <is>
          <t>--</t>
        </is>
      </c>
      <c r="AD64" s="3" t="inlineStr">
        <is>
          <t>--</t>
        </is>
      </c>
      <c r="AE64" s="3" t="inlineStr">
        <is>
          <t>--</t>
        </is>
      </c>
      <c r="AF64" s="3" t="inlineStr">
        <is>
          <t>--</t>
        </is>
      </c>
      <c r="AG64" s="3" t="inlineStr">
        <is>
          <t>--</t>
        </is>
      </c>
      <c r="AH64" s="3" t="inlineStr">
        <is>
          <t>--</t>
        </is>
      </c>
      <c r="AI64" s="3" t="inlineStr">
        <is>
          <t>--</t>
        </is>
      </c>
      <c r="AJ64" s="3" t="inlineStr">
        <is>
          <t>--</t>
        </is>
      </c>
      <c r="AK64" s="3" t="inlineStr">
        <is>
          <t>--</t>
        </is>
      </c>
      <c r="AL64" s="3" t="inlineStr">
        <is>
          <t>--</t>
        </is>
      </c>
      <c r="AM64" s="3" t="inlineStr">
        <is>
          <t>--</t>
        </is>
      </c>
      <c r="AN64" s="3" t="inlineStr">
        <is>
          <t>--</t>
        </is>
      </c>
      <c r="AO64" s="3" t="inlineStr">
        <is>
          <t>--</t>
        </is>
      </c>
      <c r="AP64" s="3" t="inlineStr">
        <is>
          <t>--</t>
        </is>
      </c>
      <c r="AQ64" s="3" t="inlineStr">
        <is>
          <t>--</t>
        </is>
      </c>
      <c r="AR64" s="3" t="inlineStr">
        <is>
          <t>--</t>
        </is>
      </c>
      <c r="AS64" s="3" t="inlineStr">
        <is>
          <t>--</t>
        </is>
      </c>
      <c r="AT64" s="3" t="inlineStr">
        <is>
          <t>--</t>
        </is>
      </c>
      <c r="AU64" s="3" t="inlineStr">
        <is>
          <t>--</t>
        </is>
      </c>
      <c r="AV64" s="3" t="inlineStr">
        <is>
          <t>正常 ;</t>
        </is>
      </c>
      <c r="AW64" s="3" t="inlineStr">
        <is>
          <t>正常 ;</t>
        </is>
      </c>
      <c r="AX64" s="3" t="inlineStr">
        <is>
          <t>正常 ;</t>
        </is>
      </c>
      <c r="AY64" s="3" t="inlineStr">
        <is>
          <t>正常 ;</t>
        </is>
      </c>
      <c r="AZ64" s="3" t="inlineStr">
        <is>
          <t>正常 ;</t>
        </is>
      </c>
      <c r="BA64" s="5" t="inlineStr">
        <is>
          <t>正常（未排班） ;</t>
        </is>
      </c>
      <c r="BB64" s="5" t="inlineStr">
        <is>
          <t>正常（未排班） ;</t>
        </is>
      </c>
      <c r="BC64" s="3" t="inlineStr">
        <is>
          <t>正常 ;</t>
        </is>
      </c>
      <c r="BD64" s="3" t="inlineStr">
        <is>
          <t>正常 ;</t>
        </is>
      </c>
      <c r="BE64" s="3" t="inlineStr">
        <is>
          <t>正常 ;</t>
        </is>
      </c>
      <c r="BF64" s="3" t="inlineStr">
        <is>
          <t>正常 ;</t>
        </is>
      </c>
      <c r="BG64" s="3" t="inlineStr">
        <is>
          <t>正常 ;</t>
        </is>
      </c>
      <c r="BH64" s="3" t="inlineStr">
        <is>
          <t>正常 ;</t>
        </is>
      </c>
      <c r="BI64" s="5" t="inlineStr">
        <is>
          <t>正常（未排班） ;</t>
        </is>
      </c>
      <c r="BJ64" s="3" t="inlineStr">
        <is>
          <t>正常 ;</t>
        </is>
      </c>
      <c r="BK64" s="3" t="inlineStr">
        <is>
          <t>正常 ;</t>
        </is>
      </c>
      <c r="BL64" s="5" t="inlineStr">
        <is>
          <t>正常（未排班） ;</t>
        </is>
      </c>
      <c r="BM64" s="5" t="inlineStr">
        <is>
          <t>正常（未排班） ;</t>
        </is>
      </c>
      <c r="BN64" s="5" t="inlineStr">
        <is>
          <t>正常（未排班） ;</t>
        </is>
      </c>
      <c r="BO64" s="5" t="inlineStr">
        <is>
          <t>正常（未排班） ;</t>
        </is>
      </c>
      <c r="BP64" s="5" t="inlineStr">
        <is>
          <t>正常（未排班） ;</t>
        </is>
      </c>
      <c r="BQ64" s="3" t="inlineStr">
        <is>
          <t>正常 ;</t>
        </is>
      </c>
      <c r="BR64" s="3" t="inlineStr">
        <is>
          <t>正常 ;</t>
        </is>
      </c>
      <c r="BS64" s="3" t="inlineStr">
        <is>
          <t>正常 ;</t>
        </is>
      </c>
      <c r="BT64" s="3" t="inlineStr">
        <is>
          <t>正常 ;</t>
        </is>
      </c>
      <c r="BU64" s="3" t="inlineStr">
        <is>
          <t>正常 ;</t>
        </is>
      </c>
      <c r="BV64" s="5" t="inlineStr">
        <is>
          <t>正常（未排班） ;</t>
        </is>
      </c>
      <c r="BW64" s="5" t="inlineStr">
        <is>
          <t>正常（未排班） ;</t>
        </is>
      </c>
      <c r="BX64" s="3" t="inlineStr">
        <is>
          <t>正常 ;</t>
        </is>
      </c>
      <c r="BY64" s="3" t="inlineStr">
        <is>
          <t>正常 ;</t>
        </is>
      </c>
    </row>
    <row r="65" hidden="1" ht="26.1" customHeight="1" s="1">
      <c r="A65" s="3" t="inlineStr">
        <is>
          <t>胡晓丹</t>
        </is>
      </c>
      <c r="B65" s="3" t="inlineStr">
        <is>
          <t>huxd</t>
        </is>
      </c>
      <c r="C65" s="3" t="inlineStr">
        <is>
          <t>健康消费品事业部打卡</t>
        </is>
      </c>
      <c r="D65" s="3" t="inlineStr">
        <is>
          <t>康恩贝/浙江康恩贝制药股份有限公司/浙江康恩贝健康科技有限公司/人力资源部</t>
        </is>
      </c>
      <c r="E65" s="3" t="inlineStr">
        <is>
          <t>健康消费品事业部人力资源部总监</t>
        </is>
      </c>
      <c r="F65" s="3" t="inlineStr">
        <is>
          <t>--</t>
        </is>
      </c>
      <c r="G65" s="3" t="n">
        <v>22</v>
      </c>
      <c r="H65" s="3" t="inlineStr">
        <is>
          <t>21.0</t>
        </is>
      </c>
      <c r="I65" s="3" t="inlineStr">
        <is>
          <t>8</t>
        </is>
      </c>
      <c r="J65" s="3" t="inlineStr">
        <is>
          <t>15</t>
        </is>
      </c>
      <c r="K65" s="3" t="inlineStr">
        <is>
          <t>7</t>
        </is>
      </c>
      <c r="L65" s="3" t="n">
        <v>187</v>
      </c>
      <c r="M65" s="3" t="inlineStr">
        <is>
          <t>153.0</t>
        </is>
      </c>
      <c r="N65" s="4" t="n">
        <v>7</v>
      </c>
      <c r="O65" s="4" t="n">
        <v>1</v>
      </c>
      <c r="P65" s="4" t="inlineStr">
        <is>
          <t>200</t>
        </is>
      </c>
      <c r="Q65" s="3" t="inlineStr">
        <is>
          <t>--</t>
        </is>
      </c>
      <c r="R65" s="3" t="inlineStr">
        <is>
          <t>--</t>
        </is>
      </c>
      <c r="S65" s="4" t="n">
        <v>1</v>
      </c>
      <c r="T65" s="4" t="inlineStr">
        <is>
          <t>510</t>
        </is>
      </c>
      <c r="U65" s="4" t="n">
        <v>5</v>
      </c>
      <c r="V65" s="3" t="inlineStr">
        <is>
          <t>--</t>
        </is>
      </c>
      <c r="W65" s="3" t="inlineStr">
        <is>
          <t>--</t>
        </is>
      </c>
      <c r="X65" s="3" t="inlineStr">
        <is>
          <t>--</t>
        </is>
      </c>
      <c r="Y65" s="3" t="inlineStr">
        <is>
          <t>--</t>
        </is>
      </c>
      <c r="Z65" s="3" t="inlineStr">
        <is>
          <t>--</t>
        </is>
      </c>
      <c r="AA65" s="3" t="inlineStr">
        <is>
          <t>--</t>
        </is>
      </c>
      <c r="AB65" s="3" t="inlineStr">
        <is>
          <t>--</t>
        </is>
      </c>
      <c r="AC65" s="3" t="inlineStr">
        <is>
          <t>--</t>
        </is>
      </c>
      <c r="AD65" s="3" t="inlineStr">
        <is>
          <t>--</t>
        </is>
      </c>
      <c r="AE65" s="3" t="inlineStr">
        <is>
          <t>--</t>
        </is>
      </c>
      <c r="AF65" s="3" t="inlineStr">
        <is>
          <t>--</t>
        </is>
      </c>
      <c r="AG65" s="3" t="inlineStr">
        <is>
          <t>--</t>
        </is>
      </c>
      <c r="AH65" s="3" t="inlineStr">
        <is>
          <t>--</t>
        </is>
      </c>
      <c r="AI65" s="3" t="inlineStr">
        <is>
          <t>--</t>
        </is>
      </c>
      <c r="AJ65" s="3" t="inlineStr">
        <is>
          <t>--</t>
        </is>
      </c>
      <c r="AK65" s="3" t="inlineStr">
        <is>
          <t>--</t>
        </is>
      </c>
      <c r="AL65" s="3" t="inlineStr">
        <is>
          <t>--</t>
        </is>
      </c>
      <c r="AM65" s="3" t="inlineStr">
        <is>
          <t>--</t>
        </is>
      </c>
      <c r="AN65" s="3" t="inlineStr">
        <is>
          <t>--</t>
        </is>
      </c>
      <c r="AO65" s="3" t="inlineStr">
        <is>
          <t>--</t>
        </is>
      </c>
      <c r="AP65" s="3" t="inlineStr">
        <is>
          <t>--</t>
        </is>
      </c>
      <c r="AQ65" s="3" t="inlineStr">
        <is>
          <t>--</t>
        </is>
      </c>
      <c r="AR65" s="3" t="inlineStr">
        <is>
          <t>--</t>
        </is>
      </c>
      <c r="AS65" s="3" t="inlineStr">
        <is>
          <t>--</t>
        </is>
      </c>
      <c r="AT65" s="3" t="inlineStr">
        <is>
          <t>--</t>
        </is>
      </c>
      <c r="AU65" s="3" t="inlineStr">
        <is>
          <t>--</t>
        </is>
      </c>
      <c r="AV65" s="3" t="inlineStr">
        <is>
          <t>正常 ;</t>
        </is>
      </c>
      <c r="AW65" s="3" t="inlineStr">
        <is>
          <t>正常 ;</t>
        </is>
      </c>
      <c r="AX65" s="3" t="inlineStr">
        <is>
          <t>正常 ;</t>
        </is>
      </c>
      <c r="AY65" s="5" t="inlineStr">
        <is>
          <t>正常（休息） ;</t>
        </is>
      </c>
      <c r="AZ65" s="5" t="inlineStr">
        <is>
          <t>正常（休息） ;</t>
        </is>
      </c>
      <c r="BA65" s="5" t="inlineStr">
        <is>
          <t>正常（休息） ;</t>
        </is>
      </c>
      <c r="BB65" s="3" t="inlineStr">
        <is>
          <t>正常 ;</t>
        </is>
      </c>
      <c r="BC65" s="3" t="inlineStr">
        <is>
          <t>正常 ;</t>
        </is>
      </c>
      <c r="BD65" s="3" t="inlineStr">
        <is>
          <t>正常 ;</t>
        </is>
      </c>
      <c r="BE65" s="4" t="inlineStr">
        <is>
          <t>缺卡1次 ;</t>
        </is>
      </c>
      <c r="BF65" s="3" t="inlineStr">
        <is>
          <t>正常 ;</t>
        </is>
      </c>
      <c r="BG65" s="5" t="inlineStr">
        <is>
          <t>正常（休息） ;</t>
        </is>
      </c>
      <c r="BH65" s="5" t="inlineStr">
        <is>
          <t>正常（休息） ;</t>
        </is>
      </c>
      <c r="BI65" s="4" t="inlineStr">
        <is>
          <t>缺卡1次 ;</t>
        </is>
      </c>
      <c r="BJ65" s="3" t="inlineStr">
        <is>
          <t>正常 ;</t>
        </is>
      </c>
      <c r="BK65" s="4" t="inlineStr">
        <is>
          <t>迟到200分钟 ;</t>
        </is>
      </c>
      <c r="BL65" s="3" t="inlineStr">
        <is>
          <t>正常 ;</t>
        </is>
      </c>
      <c r="BM65" s="4" t="inlineStr">
        <is>
          <t>缺卡1次 ;</t>
        </is>
      </c>
      <c r="BN65" s="5" t="inlineStr">
        <is>
          <t>正常（休息） ;</t>
        </is>
      </c>
      <c r="BO65" s="5" t="inlineStr">
        <is>
          <t>正常（休息） ;</t>
        </is>
      </c>
      <c r="BP65" s="3" t="inlineStr">
        <is>
          <t>正常 ;</t>
        </is>
      </c>
      <c r="BQ65" s="3" t="inlineStr">
        <is>
          <t>正常 ;</t>
        </is>
      </c>
      <c r="BR65" s="4" t="inlineStr">
        <is>
          <t>缺卡1次 ;</t>
        </is>
      </c>
      <c r="BS65" s="3" t="inlineStr">
        <is>
          <t>正常 ;</t>
        </is>
      </c>
      <c r="BT65" s="4" t="inlineStr">
        <is>
          <t>旷工510分钟 ;</t>
        </is>
      </c>
      <c r="BU65" s="5" t="inlineStr">
        <is>
          <t>正常（休息） ;</t>
        </is>
      </c>
      <c r="BV65" s="3" t="inlineStr">
        <is>
          <t>正常 ;</t>
        </is>
      </c>
      <c r="BW65" s="3" t="inlineStr">
        <is>
          <t>正常 ;</t>
        </is>
      </c>
      <c r="BX65" s="3" t="inlineStr">
        <is>
          <t>正常 ;</t>
        </is>
      </c>
      <c r="BY65" s="4" t="inlineStr">
        <is>
          <t>缺卡1次 ;</t>
        </is>
      </c>
    </row>
    <row r="66" hidden="1" ht="26.1" customHeight="1" s="1">
      <c r="A66" s="3" t="inlineStr">
        <is>
          <t>黄晓琪</t>
        </is>
      </c>
      <c r="B66" s="3" t="inlineStr">
        <is>
          <t>huangxq1</t>
        </is>
      </c>
      <c r="C66" s="3" t="inlineStr">
        <is>
          <t>健康消费品事业部打卡</t>
        </is>
      </c>
      <c r="D66" s="3" t="inlineStr">
        <is>
          <t>康恩贝/浙江康恩贝制药股份有限公司/浙江康恩贝健康科技有限公司/销售中心/销售三部/渠道1组</t>
        </is>
      </c>
      <c r="E66" s="3" t="inlineStr">
        <is>
          <t>健康消费品事业部销售中心副部长</t>
        </is>
      </c>
      <c r="F66" s="3" t="inlineStr">
        <is>
          <t>--</t>
        </is>
      </c>
      <c r="G66" s="3" t="n">
        <v>22</v>
      </c>
      <c r="H66" s="3" t="inlineStr">
        <is>
          <t>21.0</t>
        </is>
      </c>
      <c r="I66" s="3" t="inlineStr">
        <is>
          <t>8</t>
        </is>
      </c>
      <c r="J66" s="3" t="inlineStr">
        <is>
          <t>15</t>
        </is>
      </c>
      <c r="K66" s="3" t="inlineStr">
        <is>
          <t>7</t>
        </is>
      </c>
      <c r="L66" s="3" t="n">
        <v>187</v>
      </c>
      <c r="M66" s="3" t="inlineStr">
        <is>
          <t>176.0</t>
        </is>
      </c>
      <c r="N66" s="4" t="n">
        <v>7</v>
      </c>
      <c r="O66" s="4" t="n">
        <v>4</v>
      </c>
      <c r="P66" s="4" t="inlineStr">
        <is>
          <t>464</t>
        </is>
      </c>
      <c r="Q66" s="3" t="inlineStr">
        <is>
          <t>--</t>
        </is>
      </c>
      <c r="R66" s="3" t="inlineStr">
        <is>
          <t>--</t>
        </is>
      </c>
      <c r="S66" s="4" t="n">
        <v>1</v>
      </c>
      <c r="T66" s="4" t="inlineStr">
        <is>
          <t>510</t>
        </is>
      </c>
      <c r="U66" s="4" t="n">
        <v>2</v>
      </c>
      <c r="V66" s="3" t="inlineStr">
        <is>
          <t>--</t>
        </is>
      </c>
      <c r="W66" s="3" t="inlineStr">
        <is>
          <t>--</t>
        </is>
      </c>
      <c r="X66" s="3" t="inlineStr">
        <is>
          <t>--</t>
        </is>
      </c>
      <c r="Y66" s="3" t="inlineStr">
        <is>
          <t>--</t>
        </is>
      </c>
      <c r="Z66" s="3" t="inlineStr">
        <is>
          <t>--</t>
        </is>
      </c>
      <c r="AA66" s="3" t="inlineStr">
        <is>
          <t>--</t>
        </is>
      </c>
      <c r="AB66" s="3" t="inlineStr">
        <is>
          <t>--</t>
        </is>
      </c>
      <c r="AC66" s="3" t="inlineStr">
        <is>
          <t>--</t>
        </is>
      </c>
      <c r="AD66" s="3" t="inlineStr">
        <is>
          <t>--</t>
        </is>
      </c>
      <c r="AE66" s="3" t="inlineStr">
        <is>
          <t>--</t>
        </is>
      </c>
      <c r="AF66" s="3" t="inlineStr">
        <is>
          <t>--</t>
        </is>
      </c>
      <c r="AG66" s="3" t="inlineStr">
        <is>
          <t>--</t>
        </is>
      </c>
      <c r="AH66" s="3" t="inlineStr">
        <is>
          <t>--</t>
        </is>
      </c>
      <c r="AI66" s="3" t="inlineStr">
        <is>
          <t>--</t>
        </is>
      </c>
      <c r="AJ66" s="3" t="inlineStr">
        <is>
          <t>--</t>
        </is>
      </c>
      <c r="AK66" s="3" t="inlineStr">
        <is>
          <t>--</t>
        </is>
      </c>
      <c r="AL66" s="3" t="inlineStr">
        <is>
          <t>--</t>
        </is>
      </c>
      <c r="AM66" s="3" t="inlineStr">
        <is>
          <t>--</t>
        </is>
      </c>
      <c r="AN66" s="3" t="inlineStr">
        <is>
          <t>--</t>
        </is>
      </c>
      <c r="AO66" s="3" t="inlineStr">
        <is>
          <t>--</t>
        </is>
      </c>
      <c r="AP66" s="3" t="inlineStr">
        <is>
          <t>--</t>
        </is>
      </c>
      <c r="AQ66" s="3" t="inlineStr">
        <is>
          <t>--</t>
        </is>
      </c>
      <c r="AR66" s="3" t="inlineStr">
        <is>
          <t>--</t>
        </is>
      </c>
      <c r="AS66" s="3" t="inlineStr">
        <is>
          <t>--</t>
        </is>
      </c>
      <c r="AT66" s="3" t="inlineStr">
        <is>
          <t>--</t>
        </is>
      </c>
      <c r="AU66" s="3" t="inlineStr">
        <is>
          <t>--</t>
        </is>
      </c>
      <c r="AV66" s="3" t="inlineStr">
        <is>
          <t>正常 ;</t>
        </is>
      </c>
      <c r="AW66" s="3" t="inlineStr">
        <is>
          <t>正常 ;</t>
        </is>
      </c>
      <c r="AX66" s="3" t="inlineStr">
        <is>
          <t>正常 ;</t>
        </is>
      </c>
      <c r="AY66" s="5" t="inlineStr">
        <is>
          <t>正常（休息） ;</t>
        </is>
      </c>
      <c r="AZ66" s="5" t="inlineStr">
        <is>
          <t>正常（休息） ;</t>
        </is>
      </c>
      <c r="BA66" s="5" t="inlineStr">
        <is>
          <t>正常（休息） ;</t>
        </is>
      </c>
      <c r="BB66" s="3" t="inlineStr">
        <is>
          <t>正常 ;</t>
        </is>
      </c>
      <c r="BC66" s="3" t="inlineStr">
        <is>
          <t>正常 ;</t>
        </is>
      </c>
      <c r="BD66" s="4" t="inlineStr">
        <is>
          <t>迟到167分钟 ;</t>
        </is>
      </c>
      <c r="BE66" s="3" t="inlineStr">
        <is>
          <t>正常 ;</t>
        </is>
      </c>
      <c r="BF66" s="4" t="inlineStr">
        <is>
          <t>缺卡1次 ;</t>
        </is>
      </c>
      <c r="BG66" s="5" t="inlineStr">
        <is>
          <t>正常（休息） ;</t>
        </is>
      </c>
      <c r="BH66" s="5" t="inlineStr">
        <is>
          <t>正常（休息） ;</t>
        </is>
      </c>
      <c r="BI66" s="3" t="inlineStr">
        <is>
          <t>正常 ;</t>
        </is>
      </c>
      <c r="BJ66" s="3" t="inlineStr">
        <is>
          <t>正常 ;</t>
        </is>
      </c>
      <c r="BK66" s="4" t="inlineStr">
        <is>
          <t>迟到124分钟 ;</t>
        </is>
      </c>
      <c r="BL66" s="3" t="inlineStr">
        <is>
          <t>正常 ;</t>
        </is>
      </c>
      <c r="BM66" s="3" t="inlineStr">
        <is>
          <t>正常 ;</t>
        </is>
      </c>
      <c r="BN66" s="5" t="inlineStr">
        <is>
          <t>正常（休息） ;</t>
        </is>
      </c>
      <c r="BO66" s="5" t="inlineStr">
        <is>
          <t>正常（休息） ;</t>
        </is>
      </c>
      <c r="BP66" s="4" t="inlineStr">
        <is>
          <t>旷工510分钟 ;</t>
        </is>
      </c>
      <c r="BQ66" s="3" t="inlineStr">
        <is>
          <t>正常 ;</t>
        </is>
      </c>
      <c r="BR66" s="4" t="inlineStr">
        <is>
          <t>缺卡1次 ;</t>
        </is>
      </c>
      <c r="BS66" s="4" t="inlineStr">
        <is>
          <t>迟到148分钟 ;</t>
        </is>
      </c>
      <c r="BT66" s="3" t="inlineStr">
        <is>
          <t>正常 ;</t>
        </is>
      </c>
      <c r="BU66" s="5" t="inlineStr">
        <is>
          <t>正常（休息） ;</t>
        </is>
      </c>
      <c r="BV66" s="4" t="inlineStr">
        <is>
          <t>迟到25分钟 ;</t>
        </is>
      </c>
      <c r="BW66" s="3" t="inlineStr">
        <is>
          <t>正常 ;</t>
        </is>
      </c>
      <c r="BX66" s="3" t="inlineStr">
        <is>
          <t>正常 ;</t>
        </is>
      </c>
      <c r="BY66" s="3" t="inlineStr">
        <is>
          <t>正常 ;</t>
        </is>
      </c>
    </row>
    <row r="67" hidden="1" ht="26.1" customHeight="1" s="1">
      <c r="A67" s="3" t="inlineStr">
        <is>
          <t>黄嫚嫚</t>
        </is>
      </c>
      <c r="B67" s="3" t="inlineStr">
        <is>
          <t>huangmm</t>
        </is>
      </c>
      <c r="C67" s="3" t="inlineStr">
        <is>
          <t>健康科技康恩贝组客服考勤</t>
        </is>
      </c>
      <c r="D67" s="3" t="inlineStr">
        <is>
          <t>康恩贝/浙江康恩贝制药股份有限公司/浙江康恩贝健康科技有限公司/销售中心/营销部/客服组</t>
        </is>
      </c>
      <c r="E67" s="3" t="inlineStr">
        <is>
          <t>客服组长</t>
        </is>
      </c>
      <c r="F67" s="3" t="inlineStr">
        <is>
          <t>--</t>
        </is>
      </c>
      <c r="G67" s="3" t="n">
        <v>21</v>
      </c>
      <c r="H67" s="3" t="inlineStr">
        <is>
          <t>21.0</t>
        </is>
      </c>
      <c r="I67" s="3" t="inlineStr">
        <is>
          <t>9</t>
        </is>
      </c>
      <c r="J67" s="3" t="inlineStr">
        <is>
          <t>21</t>
        </is>
      </c>
      <c r="K67" s="3" t="inlineStr">
        <is>
          <t>0</t>
        </is>
      </c>
      <c r="L67" s="3" t="n">
        <v>177.5</v>
      </c>
      <c r="M67" s="3" t="inlineStr">
        <is>
          <t>199.0</t>
        </is>
      </c>
      <c r="N67" s="3" t="inlineStr">
        <is>
          <t>--</t>
        </is>
      </c>
      <c r="O67" s="3" t="inlineStr">
        <is>
          <t>--</t>
        </is>
      </c>
      <c r="P67" s="3" t="inlineStr">
        <is>
          <t>--</t>
        </is>
      </c>
      <c r="Q67" s="3" t="inlineStr">
        <is>
          <t>--</t>
        </is>
      </c>
      <c r="R67" s="3" t="inlineStr">
        <is>
          <t>--</t>
        </is>
      </c>
      <c r="S67" s="3" t="inlineStr">
        <is>
          <t>--</t>
        </is>
      </c>
      <c r="T67" s="3" t="inlineStr">
        <is>
          <t>--</t>
        </is>
      </c>
      <c r="U67" s="3" t="inlineStr">
        <is>
          <t>--</t>
        </is>
      </c>
      <c r="V67" s="3" t="inlineStr">
        <is>
          <t>--</t>
        </is>
      </c>
      <c r="W67" s="3" t="inlineStr">
        <is>
          <t>--</t>
        </is>
      </c>
      <c r="X67" s="3" t="inlineStr">
        <is>
          <t>--</t>
        </is>
      </c>
      <c r="Y67" s="3" t="inlineStr">
        <is>
          <t>--</t>
        </is>
      </c>
      <c r="Z67" s="3" t="inlineStr">
        <is>
          <t>--</t>
        </is>
      </c>
      <c r="AA67" s="3" t="inlineStr">
        <is>
          <t>--</t>
        </is>
      </c>
      <c r="AB67" s="3" t="inlineStr">
        <is>
          <t>--</t>
        </is>
      </c>
      <c r="AC67" s="3" t="inlineStr">
        <is>
          <t>--</t>
        </is>
      </c>
      <c r="AD67" s="3" t="inlineStr">
        <is>
          <t>--</t>
        </is>
      </c>
      <c r="AE67" s="3" t="inlineStr">
        <is>
          <t>--</t>
        </is>
      </c>
      <c r="AF67" s="3" t="inlineStr">
        <is>
          <t>--</t>
        </is>
      </c>
      <c r="AG67" s="3" t="inlineStr">
        <is>
          <t>--</t>
        </is>
      </c>
      <c r="AH67" s="3" t="inlineStr">
        <is>
          <t>--</t>
        </is>
      </c>
      <c r="AI67" s="3" t="inlineStr">
        <is>
          <t>--</t>
        </is>
      </c>
      <c r="AJ67" s="3" t="inlineStr">
        <is>
          <t>--</t>
        </is>
      </c>
      <c r="AK67" s="3" t="inlineStr">
        <is>
          <t>--</t>
        </is>
      </c>
      <c r="AL67" s="3" t="inlineStr">
        <is>
          <t>--</t>
        </is>
      </c>
      <c r="AM67" s="3" t="inlineStr">
        <is>
          <t>--</t>
        </is>
      </c>
      <c r="AN67" s="3" t="inlineStr">
        <is>
          <t>--</t>
        </is>
      </c>
      <c r="AO67" s="3" t="inlineStr">
        <is>
          <t>--</t>
        </is>
      </c>
      <c r="AP67" s="3" t="inlineStr">
        <is>
          <t>--</t>
        </is>
      </c>
      <c r="AQ67" s="3" t="inlineStr">
        <is>
          <t>--</t>
        </is>
      </c>
      <c r="AR67" s="3" t="inlineStr">
        <is>
          <t>--</t>
        </is>
      </c>
      <c r="AS67" s="3" t="inlineStr">
        <is>
          <t>--</t>
        </is>
      </c>
      <c r="AT67" s="3" t="inlineStr">
        <is>
          <t>--</t>
        </is>
      </c>
      <c r="AU67" s="3" t="inlineStr">
        <is>
          <t>--</t>
        </is>
      </c>
      <c r="AV67" s="3" t="inlineStr">
        <is>
          <t>正常 ;</t>
        </is>
      </c>
      <c r="AW67" s="3" t="inlineStr">
        <is>
          <t>正常 ;</t>
        </is>
      </c>
      <c r="AX67" s="3" t="inlineStr">
        <is>
          <t>正常 ;</t>
        </is>
      </c>
      <c r="AY67" s="5" t="inlineStr">
        <is>
          <t>正常（未排班） ;</t>
        </is>
      </c>
      <c r="AZ67" s="3" t="inlineStr">
        <is>
          <t>正常 ;</t>
        </is>
      </c>
      <c r="BA67" s="3" t="inlineStr">
        <is>
          <t>正常 ;</t>
        </is>
      </c>
      <c r="BB67" s="3" t="inlineStr">
        <is>
          <t>正常 ;</t>
        </is>
      </c>
      <c r="BC67" s="5" t="inlineStr">
        <is>
          <t>正常（未排班） ;</t>
        </is>
      </c>
      <c r="BD67" s="3" t="inlineStr">
        <is>
          <t>正常 ;</t>
        </is>
      </c>
      <c r="BE67" s="3" t="inlineStr">
        <is>
          <t>正常 ;</t>
        </is>
      </c>
      <c r="BF67" s="5" t="inlineStr">
        <is>
          <t>正常（未排班） ;</t>
        </is>
      </c>
      <c r="BG67" s="3" t="inlineStr">
        <is>
          <t>正常 ;</t>
        </is>
      </c>
      <c r="BH67" s="3" t="inlineStr">
        <is>
          <t>正常 ;</t>
        </is>
      </c>
      <c r="BI67" s="5" t="inlineStr">
        <is>
          <t>正常（未排班） ;</t>
        </is>
      </c>
      <c r="BJ67" s="3" t="inlineStr">
        <is>
          <t>正常 ;</t>
        </is>
      </c>
      <c r="BK67" s="3" t="inlineStr">
        <is>
          <t>正常 ;</t>
        </is>
      </c>
      <c r="BL67" s="3" t="inlineStr">
        <is>
          <t>正常 ;</t>
        </is>
      </c>
      <c r="BM67" s="3" t="inlineStr">
        <is>
          <t>正常 ;</t>
        </is>
      </c>
      <c r="BN67" s="5" t="inlineStr">
        <is>
          <t>正常（未排班） ;</t>
        </is>
      </c>
      <c r="BO67" s="3" t="inlineStr">
        <is>
          <t>正常 ;</t>
        </is>
      </c>
      <c r="BP67" s="3" t="inlineStr">
        <is>
          <t>正常 ;</t>
        </is>
      </c>
      <c r="BQ67" s="3" t="inlineStr">
        <is>
          <t>正常 ;</t>
        </is>
      </c>
      <c r="BR67" s="3" t="inlineStr">
        <is>
          <t>正常 ;</t>
        </is>
      </c>
      <c r="BS67" s="5" t="inlineStr">
        <is>
          <t>正常（未排班） ;</t>
        </is>
      </c>
      <c r="BT67" s="3" t="inlineStr">
        <is>
          <t>正常 ;</t>
        </is>
      </c>
      <c r="BU67" s="3" t="inlineStr">
        <is>
          <t>正常 ;</t>
        </is>
      </c>
      <c r="BV67" s="5" t="inlineStr">
        <is>
          <t>正常（未排班） ;</t>
        </is>
      </c>
      <c r="BW67" s="5" t="inlineStr">
        <is>
          <t>正常（未排班） ;</t>
        </is>
      </c>
      <c r="BX67" s="5" t="inlineStr">
        <is>
          <t>正常（未排班） ;</t>
        </is>
      </c>
      <c r="BY67" s="3" t="inlineStr">
        <is>
          <t>正常 ;</t>
        </is>
      </c>
    </row>
    <row r="68" hidden="1" ht="26.1" customHeight="1" s="1">
      <c r="A68" s="3" t="inlineStr">
        <is>
          <t>黄丽慧</t>
        </is>
      </c>
      <c r="B68" s="3" t="inlineStr">
        <is>
          <t>huanglh</t>
        </is>
      </c>
      <c r="C68" s="3" t="inlineStr">
        <is>
          <t>健康消费品事业部打卡</t>
        </is>
      </c>
      <c r="D68" s="3" t="inlineStr">
        <is>
          <t>康恩贝/浙江康恩贝制药股份有限公司/浙江康恩贝健康科技有限公司/品牌运营部</t>
        </is>
      </c>
      <c r="E68" s="3" t="inlineStr">
        <is>
          <t>健康消费品事业部品牌运营部副部长、党支部组织委员兼宣传委员</t>
        </is>
      </c>
      <c r="F68" s="3" t="inlineStr">
        <is>
          <t>--</t>
        </is>
      </c>
      <c r="G68" s="3" t="n">
        <v>22</v>
      </c>
      <c r="H68" s="3" t="inlineStr">
        <is>
          <t>18.0</t>
        </is>
      </c>
      <c r="I68" s="3" t="inlineStr">
        <is>
          <t>8</t>
        </is>
      </c>
      <c r="J68" s="3" t="inlineStr">
        <is>
          <t>16</t>
        </is>
      </c>
      <c r="K68" s="3" t="inlineStr">
        <is>
          <t>6</t>
        </is>
      </c>
      <c r="L68" s="3" t="n">
        <v>187</v>
      </c>
      <c r="M68" s="3" t="inlineStr">
        <is>
          <t>154.0</t>
        </is>
      </c>
      <c r="N68" s="4" t="n">
        <v>6</v>
      </c>
      <c r="O68" s="4" t="n">
        <v>1</v>
      </c>
      <c r="P68" s="4" t="inlineStr">
        <is>
          <t>89</t>
        </is>
      </c>
      <c r="Q68" s="3" t="inlineStr">
        <is>
          <t>--</t>
        </is>
      </c>
      <c r="R68" s="3" t="inlineStr">
        <is>
          <t>--</t>
        </is>
      </c>
      <c r="S68" s="4" t="n">
        <v>4</v>
      </c>
      <c r="T68" s="4" t="inlineStr">
        <is>
          <t>2040</t>
        </is>
      </c>
      <c r="U68" s="4" t="n">
        <v>1</v>
      </c>
      <c r="V68" s="3" t="inlineStr">
        <is>
          <t>--</t>
        </is>
      </c>
      <c r="W68" s="3" t="inlineStr">
        <is>
          <t>--</t>
        </is>
      </c>
      <c r="X68" s="3" t="inlineStr">
        <is>
          <t>--</t>
        </is>
      </c>
      <c r="Y68" s="3" t="inlineStr">
        <is>
          <t>--</t>
        </is>
      </c>
      <c r="Z68" s="3" t="inlineStr">
        <is>
          <t>--</t>
        </is>
      </c>
      <c r="AA68" s="3" t="inlineStr">
        <is>
          <t>--</t>
        </is>
      </c>
      <c r="AB68" s="3" t="inlineStr">
        <is>
          <t>--</t>
        </is>
      </c>
      <c r="AC68" s="3" t="inlineStr">
        <is>
          <t>--</t>
        </is>
      </c>
      <c r="AD68" s="3" t="inlineStr">
        <is>
          <t>--</t>
        </is>
      </c>
      <c r="AE68" s="3" t="inlineStr">
        <is>
          <t>--</t>
        </is>
      </c>
      <c r="AF68" s="3" t="inlineStr">
        <is>
          <t>--</t>
        </is>
      </c>
      <c r="AG68" s="3" t="inlineStr">
        <is>
          <t>--</t>
        </is>
      </c>
      <c r="AH68" s="3" t="inlineStr">
        <is>
          <t>--</t>
        </is>
      </c>
      <c r="AI68" s="3" t="inlineStr">
        <is>
          <t>--</t>
        </is>
      </c>
      <c r="AJ68" s="3" t="inlineStr">
        <is>
          <t>--</t>
        </is>
      </c>
      <c r="AK68" s="3" t="inlineStr">
        <is>
          <t>--</t>
        </is>
      </c>
      <c r="AL68" s="3" t="inlineStr">
        <is>
          <t>--</t>
        </is>
      </c>
      <c r="AM68" s="3" t="inlineStr">
        <is>
          <t>--</t>
        </is>
      </c>
      <c r="AN68" s="3" t="inlineStr">
        <is>
          <t>--</t>
        </is>
      </c>
      <c r="AO68" s="3" t="inlineStr">
        <is>
          <t>--</t>
        </is>
      </c>
      <c r="AP68" s="3" t="inlineStr">
        <is>
          <t>--</t>
        </is>
      </c>
      <c r="AQ68" s="3" t="inlineStr">
        <is>
          <t>--</t>
        </is>
      </c>
      <c r="AR68" s="3" t="inlineStr">
        <is>
          <t>--</t>
        </is>
      </c>
      <c r="AS68" s="3" t="inlineStr">
        <is>
          <t>--</t>
        </is>
      </c>
      <c r="AT68" s="3" t="inlineStr">
        <is>
          <t>--</t>
        </is>
      </c>
      <c r="AU68" s="3" t="inlineStr">
        <is>
          <t>--</t>
        </is>
      </c>
      <c r="AV68" s="3" t="inlineStr">
        <is>
          <t>正常 ;</t>
        </is>
      </c>
      <c r="AW68" s="3" t="inlineStr">
        <is>
          <t>正常 ;</t>
        </is>
      </c>
      <c r="AX68" s="3" t="inlineStr">
        <is>
          <t>正常 ;</t>
        </is>
      </c>
      <c r="AY68" s="5" t="inlineStr">
        <is>
          <t>正常（休息） ;</t>
        </is>
      </c>
      <c r="AZ68" s="5" t="inlineStr">
        <is>
          <t>正常（休息） ;</t>
        </is>
      </c>
      <c r="BA68" s="5" t="inlineStr">
        <is>
          <t>正常（休息） ;</t>
        </is>
      </c>
      <c r="BB68" s="3" t="inlineStr">
        <is>
          <t>正常 ;</t>
        </is>
      </c>
      <c r="BC68" s="3" t="inlineStr">
        <is>
          <t>正常 ;</t>
        </is>
      </c>
      <c r="BD68" s="3" t="inlineStr">
        <is>
          <t>正常 ;</t>
        </is>
      </c>
      <c r="BE68" s="3" t="inlineStr">
        <is>
          <t>正常 ;</t>
        </is>
      </c>
      <c r="BF68" s="3" t="inlineStr">
        <is>
          <t>正常 ;</t>
        </is>
      </c>
      <c r="BG68" s="5" t="inlineStr">
        <is>
          <t>正常（休息） ;</t>
        </is>
      </c>
      <c r="BH68" s="5" t="inlineStr">
        <is>
          <t>正常（休息） ;</t>
        </is>
      </c>
      <c r="BI68" s="3" t="inlineStr">
        <is>
          <t>正常 ;</t>
        </is>
      </c>
      <c r="BJ68" s="3" t="inlineStr">
        <is>
          <t>正常 ;</t>
        </is>
      </c>
      <c r="BK68" s="4" t="inlineStr">
        <is>
          <t>迟到89分钟 ;</t>
        </is>
      </c>
      <c r="BL68" s="3" t="inlineStr">
        <is>
          <t>正常 ;</t>
        </is>
      </c>
      <c r="BM68" s="3" t="inlineStr">
        <is>
          <t>正常 ;</t>
        </is>
      </c>
      <c r="BN68" s="5" t="inlineStr">
        <is>
          <t>正常（休息） ;</t>
        </is>
      </c>
      <c r="BO68" s="5" t="inlineStr">
        <is>
          <t>正常（休息） ;</t>
        </is>
      </c>
      <c r="BP68" s="3" t="inlineStr">
        <is>
          <t>正常 ;</t>
        </is>
      </c>
      <c r="BQ68" s="3" t="inlineStr">
        <is>
          <t>正常 ;</t>
        </is>
      </c>
      <c r="BR68" s="3" t="inlineStr">
        <is>
          <t>正常 ;</t>
        </is>
      </c>
      <c r="BS68" s="4" t="inlineStr">
        <is>
          <t>缺卡1次 ;</t>
        </is>
      </c>
      <c r="BT68" s="3" t="inlineStr">
        <is>
          <t>正常 ;</t>
        </is>
      </c>
      <c r="BU68" s="5" t="inlineStr">
        <is>
          <t>正常（休息） ;</t>
        </is>
      </c>
      <c r="BV68" s="4" t="inlineStr">
        <is>
          <t>旷工510分钟 ;</t>
        </is>
      </c>
      <c r="BW68" s="4" t="inlineStr">
        <is>
          <t>旷工510分钟 ;</t>
        </is>
      </c>
      <c r="BX68" s="4" t="inlineStr">
        <is>
          <t>旷工510分钟 ;</t>
        </is>
      </c>
      <c r="BY68" s="4" t="inlineStr">
        <is>
          <t>旷工510分钟 ;</t>
        </is>
      </c>
    </row>
    <row r="69" hidden="1" ht="26.1" customHeight="1" s="1">
      <c r="A69" s="3" t="inlineStr">
        <is>
          <t>华国威</t>
        </is>
      </c>
      <c r="B69" s="3" t="inlineStr">
        <is>
          <t>huagw</t>
        </is>
      </c>
      <c r="C69" s="3" t="inlineStr">
        <is>
          <t>仓储物流部</t>
        </is>
      </c>
      <c r="D69" s="3" t="inlineStr">
        <is>
          <t>康恩贝/浙江康恩贝制药股份有限公司/浙江康恩贝健康科技有限公司/供应链管理部/仓储物流部</t>
        </is>
      </c>
      <c r="E69" s="3" t="inlineStr">
        <is>
          <t>销售开票</t>
        </is>
      </c>
      <c r="F69" s="3" t="inlineStr">
        <is>
          <t>--</t>
        </is>
      </c>
      <c r="G69" s="3" t="n">
        <v>30</v>
      </c>
      <c r="H69" s="3" t="inlineStr">
        <is>
          <t>22.0</t>
        </is>
      </c>
      <c r="I69" s="3" t="inlineStr">
        <is>
          <t>0</t>
        </is>
      </c>
      <c r="J69" s="3" t="inlineStr">
        <is>
          <t>21</t>
        </is>
      </c>
      <c r="K69" s="3" t="inlineStr">
        <is>
          <t>9</t>
        </is>
      </c>
      <c r="L69" s="3" t="n">
        <v>240</v>
      </c>
      <c r="M69" s="3" t="inlineStr">
        <is>
          <t>196.0</t>
        </is>
      </c>
      <c r="N69" s="4" t="n">
        <v>9</v>
      </c>
      <c r="O69" s="4" t="n">
        <v>1</v>
      </c>
      <c r="P69" s="4" t="inlineStr">
        <is>
          <t>109</t>
        </is>
      </c>
      <c r="Q69" s="3" t="inlineStr">
        <is>
          <t>--</t>
        </is>
      </c>
      <c r="R69" s="3" t="inlineStr">
        <is>
          <t>--</t>
        </is>
      </c>
      <c r="S69" s="4" t="n">
        <v>8</v>
      </c>
      <c r="T69" s="4" t="inlineStr">
        <is>
          <t>3840</t>
        </is>
      </c>
      <c r="U69" s="3" t="inlineStr">
        <is>
          <t>--</t>
        </is>
      </c>
      <c r="V69" s="3" t="inlineStr">
        <is>
          <t>--</t>
        </is>
      </c>
      <c r="W69" s="3" t="inlineStr">
        <is>
          <t>--</t>
        </is>
      </c>
      <c r="X69" s="3" t="inlineStr">
        <is>
          <t>--</t>
        </is>
      </c>
      <c r="Y69" s="3" t="inlineStr">
        <is>
          <t>--</t>
        </is>
      </c>
      <c r="Z69" s="3" t="inlineStr">
        <is>
          <t>--</t>
        </is>
      </c>
      <c r="AA69" s="3" t="inlineStr">
        <is>
          <t>--</t>
        </is>
      </c>
      <c r="AB69" s="3" t="inlineStr">
        <is>
          <t>--</t>
        </is>
      </c>
      <c r="AC69" s="3" t="inlineStr">
        <is>
          <t>--</t>
        </is>
      </c>
      <c r="AD69" s="3" t="inlineStr">
        <is>
          <t>--</t>
        </is>
      </c>
      <c r="AE69" s="3" t="inlineStr">
        <is>
          <t>--</t>
        </is>
      </c>
      <c r="AF69" s="3" t="inlineStr">
        <is>
          <t>--</t>
        </is>
      </c>
      <c r="AG69" s="3" t="inlineStr">
        <is>
          <t>--</t>
        </is>
      </c>
      <c r="AH69" s="3" t="inlineStr">
        <is>
          <t>--</t>
        </is>
      </c>
      <c r="AI69" s="3" t="inlineStr">
        <is>
          <t>--</t>
        </is>
      </c>
      <c r="AJ69" s="3" t="inlineStr">
        <is>
          <t>--</t>
        </is>
      </c>
      <c r="AK69" s="3" t="inlineStr">
        <is>
          <t>--</t>
        </is>
      </c>
      <c r="AL69" s="3" t="inlineStr">
        <is>
          <t>--</t>
        </is>
      </c>
      <c r="AM69" s="3" t="inlineStr">
        <is>
          <t>--</t>
        </is>
      </c>
      <c r="AN69" s="3" t="inlineStr">
        <is>
          <t>--</t>
        </is>
      </c>
      <c r="AO69" s="3" t="inlineStr">
        <is>
          <t>--</t>
        </is>
      </c>
      <c r="AP69" s="3" t="inlineStr">
        <is>
          <t>--</t>
        </is>
      </c>
      <c r="AQ69" s="3" t="inlineStr">
        <is>
          <t>--</t>
        </is>
      </c>
      <c r="AR69" s="3" t="inlineStr">
        <is>
          <t>--</t>
        </is>
      </c>
      <c r="AS69" s="3" t="inlineStr">
        <is>
          <t>--</t>
        </is>
      </c>
      <c r="AT69" s="3" t="inlineStr">
        <is>
          <t>--</t>
        </is>
      </c>
      <c r="AU69" s="3" t="inlineStr">
        <is>
          <t>--</t>
        </is>
      </c>
      <c r="AV69" s="3" t="inlineStr">
        <is>
          <t>正常 ;</t>
        </is>
      </c>
      <c r="AW69" s="4" t="inlineStr">
        <is>
          <t>迟到109分钟 ;</t>
        </is>
      </c>
      <c r="AX69" s="3" t="inlineStr">
        <is>
          <t>正常 ;</t>
        </is>
      </c>
      <c r="AY69" s="3" t="inlineStr">
        <is>
          <t>正常 ;</t>
        </is>
      </c>
      <c r="AZ69" s="3" t="inlineStr">
        <is>
          <t>正常 ;</t>
        </is>
      </c>
      <c r="BA69" s="4" t="inlineStr">
        <is>
          <t>旷工480分钟 ;</t>
        </is>
      </c>
      <c r="BB69" s="4" t="inlineStr">
        <is>
          <t>旷工480分钟 ;</t>
        </is>
      </c>
      <c r="BC69" s="3" t="inlineStr">
        <is>
          <t>正常 ;</t>
        </is>
      </c>
      <c r="BD69" s="3" t="inlineStr">
        <is>
          <t>正常 ;</t>
        </is>
      </c>
      <c r="BE69" s="3" t="inlineStr">
        <is>
          <t>正常 ;</t>
        </is>
      </c>
      <c r="BF69" s="3" t="inlineStr">
        <is>
          <t>正常 ;</t>
        </is>
      </c>
      <c r="BG69" s="3" t="inlineStr">
        <is>
          <t>正常 ;</t>
        </is>
      </c>
      <c r="BH69" s="4" t="inlineStr">
        <is>
          <t>旷工480分钟 ;</t>
        </is>
      </c>
      <c r="BI69" s="4" t="inlineStr">
        <is>
          <t>旷工480分钟 ;</t>
        </is>
      </c>
      <c r="BJ69" s="3" t="inlineStr">
        <is>
          <t>正常 ;</t>
        </is>
      </c>
      <c r="BK69" s="3" t="inlineStr">
        <is>
          <t>正常 ;</t>
        </is>
      </c>
      <c r="BL69" s="3" t="inlineStr">
        <is>
          <t>正常 ;</t>
        </is>
      </c>
      <c r="BM69" s="3" t="inlineStr">
        <is>
          <t>正常 ;</t>
        </is>
      </c>
      <c r="BN69" s="3" t="inlineStr">
        <is>
          <t>正常 ;</t>
        </is>
      </c>
      <c r="BO69" s="4" t="inlineStr">
        <is>
          <t>旷工480分钟 ;</t>
        </is>
      </c>
      <c r="BP69" s="4" t="inlineStr">
        <is>
          <t>旷工480分钟 ;</t>
        </is>
      </c>
      <c r="BQ69" s="3" t="inlineStr">
        <is>
          <t>正常 ;</t>
        </is>
      </c>
      <c r="BR69" s="3" t="inlineStr">
        <is>
          <t>正常 ;</t>
        </is>
      </c>
      <c r="BS69" s="3" t="inlineStr">
        <is>
          <t>正常 ;</t>
        </is>
      </c>
      <c r="BT69" s="3" t="inlineStr">
        <is>
          <t>正常 ;</t>
        </is>
      </c>
      <c r="BU69" s="3" t="inlineStr">
        <is>
          <t>正常 ;</t>
        </is>
      </c>
      <c r="BV69" s="4" t="inlineStr">
        <is>
          <t>旷工480分钟 ;</t>
        </is>
      </c>
      <c r="BW69" s="4" t="inlineStr">
        <is>
          <t>旷工480分钟 ;</t>
        </is>
      </c>
      <c r="BX69" s="3" t="inlineStr">
        <is>
          <t>正常 ;</t>
        </is>
      </c>
      <c r="BY69" s="3" t="inlineStr">
        <is>
          <t>正常 ;</t>
        </is>
      </c>
    </row>
    <row r="70" hidden="1" ht="26.1" customHeight="1" s="1">
      <c r="A70" s="3" t="inlineStr">
        <is>
          <t>郭晓岚</t>
        </is>
      </c>
      <c r="B70" s="3" t="inlineStr">
        <is>
          <t>guoxl</t>
        </is>
      </c>
      <c r="C70" s="3" t="inlineStr">
        <is>
          <t>仓储物流部</t>
        </is>
      </c>
      <c r="D70" s="3" t="inlineStr">
        <is>
          <t>康恩贝/浙江康恩贝制药股份有限公司/浙江康恩贝健康科技有限公司/供应链管理部/仓储物流部</t>
        </is>
      </c>
      <c r="E70" s="3" t="inlineStr">
        <is>
          <t>分销客服</t>
        </is>
      </c>
      <c r="F70" s="3" t="inlineStr">
        <is>
          <t>--</t>
        </is>
      </c>
      <c r="G70" s="3" t="n">
        <v>30</v>
      </c>
      <c r="H70" s="3" t="inlineStr">
        <is>
          <t>21.0</t>
        </is>
      </c>
      <c r="I70" s="3" t="inlineStr">
        <is>
          <t>0</t>
        </is>
      </c>
      <c r="J70" s="3" t="inlineStr">
        <is>
          <t>19</t>
        </is>
      </c>
      <c r="K70" s="3" t="inlineStr">
        <is>
          <t>11</t>
        </is>
      </c>
      <c r="L70" s="3" t="n">
        <v>240</v>
      </c>
      <c r="M70" s="3" t="inlineStr">
        <is>
          <t>183.0</t>
        </is>
      </c>
      <c r="N70" s="4" t="n">
        <v>11</v>
      </c>
      <c r="O70" s="4" t="n">
        <v>2</v>
      </c>
      <c r="P70" s="4" t="inlineStr">
        <is>
          <t>157</t>
        </is>
      </c>
      <c r="Q70" s="3" t="inlineStr">
        <is>
          <t>--</t>
        </is>
      </c>
      <c r="R70" s="3" t="inlineStr">
        <is>
          <t>--</t>
        </is>
      </c>
      <c r="S70" s="4" t="n">
        <v>9</v>
      </c>
      <c r="T70" s="4" t="inlineStr">
        <is>
          <t>4320</t>
        </is>
      </c>
      <c r="U70" s="3" t="inlineStr">
        <is>
          <t>--</t>
        </is>
      </c>
      <c r="V70" s="3" t="inlineStr">
        <is>
          <t>--</t>
        </is>
      </c>
      <c r="W70" s="3" t="inlineStr">
        <is>
          <t>--</t>
        </is>
      </c>
      <c r="X70" s="3" t="inlineStr">
        <is>
          <t>--</t>
        </is>
      </c>
      <c r="Y70" s="3" t="inlineStr">
        <is>
          <t>--</t>
        </is>
      </c>
      <c r="Z70" s="3" t="inlineStr">
        <is>
          <t>--</t>
        </is>
      </c>
      <c r="AA70" s="3" t="inlineStr">
        <is>
          <t>--</t>
        </is>
      </c>
      <c r="AB70" s="3" t="inlineStr">
        <is>
          <t>--</t>
        </is>
      </c>
      <c r="AC70" s="3" t="inlineStr">
        <is>
          <t>--</t>
        </is>
      </c>
      <c r="AD70" s="3" t="inlineStr">
        <is>
          <t>--</t>
        </is>
      </c>
      <c r="AE70" s="3" t="inlineStr">
        <is>
          <t>--</t>
        </is>
      </c>
      <c r="AF70" s="3" t="inlineStr">
        <is>
          <t>--</t>
        </is>
      </c>
      <c r="AG70" s="3" t="inlineStr">
        <is>
          <t>--</t>
        </is>
      </c>
      <c r="AH70" s="3" t="inlineStr">
        <is>
          <t>--</t>
        </is>
      </c>
      <c r="AI70" s="3" t="inlineStr">
        <is>
          <t>--</t>
        </is>
      </c>
      <c r="AJ70" s="3" t="inlineStr">
        <is>
          <t>--</t>
        </is>
      </c>
      <c r="AK70" s="3" t="inlineStr">
        <is>
          <t>--</t>
        </is>
      </c>
      <c r="AL70" s="3" t="inlineStr">
        <is>
          <t>--</t>
        </is>
      </c>
      <c r="AM70" s="3" t="inlineStr">
        <is>
          <t>--</t>
        </is>
      </c>
      <c r="AN70" s="3" t="inlineStr">
        <is>
          <t>--</t>
        </is>
      </c>
      <c r="AO70" s="3" t="inlineStr">
        <is>
          <t>--</t>
        </is>
      </c>
      <c r="AP70" s="3" t="inlineStr">
        <is>
          <t>--</t>
        </is>
      </c>
      <c r="AQ70" s="3" t="inlineStr">
        <is>
          <t>--</t>
        </is>
      </c>
      <c r="AR70" s="3" t="inlineStr">
        <is>
          <t>--</t>
        </is>
      </c>
      <c r="AS70" s="3" t="inlineStr">
        <is>
          <t>--</t>
        </is>
      </c>
      <c r="AT70" s="3" t="inlineStr">
        <is>
          <t>--</t>
        </is>
      </c>
      <c r="AU70" s="3" t="inlineStr">
        <is>
          <t>--</t>
        </is>
      </c>
      <c r="AV70" s="4" t="inlineStr">
        <is>
          <t>旷工480分钟 ;</t>
        </is>
      </c>
      <c r="AW70" s="3" t="inlineStr">
        <is>
          <t>正常 ;</t>
        </is>
      </c>
      <c r="AX70" s="4" t="inlineStr">
        <is>
          <t>迟到155分钟 ;</t>
        </is>
      </c>
      <c r="AY70" s="3" t="inlineStr">
        <is>
          <t>正常 ;</t>
        </is>
      </c>
      <c r="AZ70" s="3" t="inlineStr">
        <is>
          <t>正常 ;</t>
        </is>
      </c>
      <c r="BA70" s="4" t="inlineStr">
        <is>
          <t>旷工480分钟 ;</t>
        </is>
      </c>
      <c r="BB70" s="4" t="inlineStr">
        <is>
          <t>旷工480分钟 ;</t>
        </is>
      </c>
      <c r="BC70" s="3" t="inlineStr">
        <is>
          <t>正常 ;</t>
        </is>
      </c>
      <c r="BD70" s="3" t="inlineStr">
        <is>
          <t>正常 ;</t>
        </is>
      </c>
      <c r="BE70" s="4" t="inlineStr">
        <is>
          <t>旷工480分钟 ;</t>
        </is>
      </c>
      <c r="BF70" s="3" t="inlineStr">
        <is>
          <t>正常 ;</t>
        </is>
      </c>
      <c r="BG70" s="3" t="inlineStr">
        <is>
          <t>正常 ;</t>
        </is>
      </c>
      <c r="BH70" s="3" t="inlineStr">
        <is>
          <t>正常 ;</t>
        </is>
      </c>
      <c r="BI70" s="3" t="inlineStr">
        <is>
          <t>正常 ;</t>
        </is>
      </c>
      <c r="BJ70" s="4" t="inlineStr">
        <is>
          <t>旷工480分钟 ;</t>
        </is>
      </c>
      <c r="BK70" s="3" t="inlineStr">
        <is>
          <t>正常 ;</t>
        </is>
      </c>
      <c r="BL70" s="3" t="inlineStr">
        <is>
          <t>正常 ;</t>
        </is>
      </c>
      <c r="BM70" s="3" t="inlineStr">
        <is>
          <t>正常 ;</t>
        </is>
      </c>
      <c r="BN70" s="4" t="inlineStr">
        <is>
          <t>旷工480分钟 ;</t>
        </is>
      </c>
      <c r="BO70" s="4" t="inlineStr">
        <is>
          <t>旷工480分钟 ;</t>
        </is>
      </c>
      <c r="BP70" s="3" t="inlineStr">
        <is>
          <t>正常 ;</t>
        </is>
      </c>
      <c r="BQ70" s="3" t="inlineStr">
        <is>
          <t>正常 ;</t>
        </is>
      </c>
      <c r="BR70" s="4" t="inlineStr">
        <is>
          <t>旷工480分钟 ;</t>
        </is>
      </c>
      <c r="BS70" s="3" t="inlineStr">
        <is>
          <t>正常 ;</t>
        </is>
      </c>
      <c r="BT70" s="3" t="inlineStr">
        <is>
          <t>正常 ;</t>
        </is>
      </c>
      <c r="BU70" s="3" t="inlineStr">
        <is>
          <t>正常 ;</t>
        </is>
      </c>
      <c r="BV70" s="4" t="inlineStr">
        <is>
          <t>迟到2分钟 ;</t>
        </is>
      </c>
      <c r="BW70" s="3" t="inlineStr">
        <is>
          <t>正常 ;</t>
        </is>
      </c>
      <c r="BX70" s="4" t="inlineStr">
        <is>
          <t>旷工480分钟 ;</t>
        </is>
      </c>
      <c r="BY70" s="3" t="inlineStr">
        <is>
          <t>正常 ;</t>
        </is>
      </c>
    </row>
    <row r="71" hidden="1" ht="26.1" customHeight="1" s="1">
      <c r="A71" s="3" t="inlineStr">
        <is>
          <t>耿兴建</t>
        </is>
      </c>
      <c r="B71" s="3" t="inlineStr">
        <is>
          <t>gengxj</t>
        </is>
      </c>
      <c r="C71" s="3" t="inlineStr">
        <is>
          <t>健康消费品事业部打卡</t>
        </is>
      </c>
      <c r="D71" s="3" t="inlineStr">
        <is>
          <t>康恩贝/浙江康恩贝制药股份有限公司/浙江康恩贝健康科技有限公司/质量与安全部</t>
        </is>
      </c>
      <c r="E71" s="3" t="inlineStr">
        <is>
          <t>健康消费品事业部质量与安全部副部长</t>
        </is>
      </c>
      <c r="F71" s="3" t="inlineStr">
        <is>
          <t>--</t>
        </is>
      </c>
      <c r="G71" s="3" t="n">
        <v>22</v>
      </c>
      <c r="H71" s="3" t="inlineStr">
        <is>
          <t>14.0</t>
        </is>
      </c>
      <c r="I71" s="3" t="inlineStr">
        <is>
          <t>8</t>
        </is>
      </c>
      <c r="J71" s="3" t="inlineStr">
        <is>
          <t>5</t>
        </is>
      </c>
      <c r="K71" s="3" t="inlineStr">
        <is>
          <t>17</t>
        </is>
      </c>
      <c r="L71" s="3" t="n">
        <v>187</v>
      </c>
      <c r="M71" s="3" t="inlineStr">
        <is>
          <t>142.0</t>
        </is>
      </c>
      <c r="N71" s="4" t="n">
        <v>18</v>
      </c>
      <c r="O71" s="4" t="n">
        <v>9</v>
      </c>
      <c r="P71" s="4" t="inlineStr">
        <is>
          <t>725</t>
        </is>
      </c>
      <c r="Q71" s="3" t="inlineStr">
        <is>
          <t>--</t>
        </is>
      </c>
      <c r="R71" s="3" t="inlineStr">
        <is>
          <t>--</t>
        </is>
      </c>
      <c r="S71" s="4" t="n">
        <v>8</v>
      </c>
      <c r="T71" s="4" t="inlineStr">
        <is>
          <t>4080</t>
        </is>
      </c>
      <c r="U71" s="4" t="n">
        <v>1</v>
      </c>
      <c r="V71" s="3" t="inlineStr">
        <is>
          <t>--</t>
        </is>
      </c>
      <c r="W71" s="3" t="inlineStr">
        <is>
          <t>--</t>
        </is>
      </c>
      <c r="X71" s="3" t="inlineStr">
        <is>
          <t>--</t>
        </is>
      </c>
      <c r="Y71" s="3" t="inlineStr">
        <is>
          <t>--</t>
        </is>
      </c>
      <c r="Z71" s="3" t="inlineStr">
        <is>
          <t>--</t>
        </is>
      </c>
      <c r="AA71" s="3" t="inlineStr">
        <is>
          <t>--</t>
        </is>
      </c>
      <c r="AB71" s="3" t="inlineStr">
        <is>
          <t>--</t>
        </is>
      </c>
      <c r="AC71" s="3" t="inlineStr">
        <is>
          <t>--</t>
        </is>
      </c>
      <c r="AD71" s="3" t="inlineStr">
        <is>
          <t>--</t>
        </is>
      </c>
      <c r="AE71" s="3" t="inlineStr">
        <is>
          <t>--</t>
        </is>
      </c>
      <c r="AF71" s="3" t="inlineStr">
        <is>
          <t>--</t>
        </is>
      </c>
      <c r="AG71" s="3" t="inlineStr">
        <is>
          <t>--</t>
        </is>
      </c>
      <c r="AH71" s="3" t="inlineStr">
        <is>
          <t>--</t>
        </is>
      </c>
      <c r="AI71" s="3" t="inlineStr">
        <is>
          <t>--</t>
        </is>
      </c>
      <c r="AJ71" s="3" t="inlineStr">
        <is>
          <t>--</t>
        </is>
      </c>
      <c r="AK71" s="3" t="inlineStr">
        <is>
          <t>--</t>
        </is>
      </c>
      <c r="AL71" s="3" t="inlineStr">
        <is>
          <t>--</t>
        </is>
      </c>
      <c r="AM71" s="3" t="inlineStr">
        <is>
          <t>--</t>
        </is>
      </c>
      <c r="AN71" s="3" t="inlineStr">
        <is>
          <t>--</t>
        </is>
      </c>
      <c r="AO71" s="3" t="inlineStr">
        <is>
          <t>--</t>
        </is>
      </c>
      <c r="AP71" s="3" t="inlineStr">
        <is>
          <t>--</t>
        </is>
      </c>
      <c r="AQ71" s="3" t="inlineStr">
        <is>
          <t>--</t>
        </is>
      </c>
      <c r="AR71" s="3" t="inlineStr">
        <is>
          <t>--</t>
        </is>
      </c>
      <c r="AS71" s="3" t="inlineStr">
        <is>
          <t>--</t>
        </is>
      </c>
      <c r="AT71" s="3" t="inlineStr">
        <is>
          <t>--</t>
        </is>
      </c>
      <c r="AU71" s="3" t="inlineStr">
        <is>
          <t>--</t>
        </is>
      </c>
      <c r="AV71" s="4" t="inlineStr">
        <is>
          <t>迟到85分钟 ;</t>
        </is>
      </c>
      <c r="AW71" s="3" t="inlineStr">
        <is>
          <t>正常 ;</t>
        </is>
      </c>
      <c r="AX71" s="4" t="inlineStr">
        <is>
          <t>迟到63分钟 ;</t>
        </is>
      </c>
      <c r="AY71" s="5" t="inlineStr">
        <is>
          <t>正常（休息） ;</t>
        </is>
      </c>
      <c r="AZ71" s="5" t="inlineStr">
        <is>
          <t>正常（休息） ;</t>
        </is>
      </c>
      <c r="BA71" s="5" t="inlineStr">
        <is>
          <t>正常（休息） ;</t>
        </is>
      </c>
      <c r="BB71" s="4" t="inlineStr">
        <is>
          <t>迟到77分钟 ;</t>
        </is>
      </c>
      <c r="BC71" s="3" t="inlineStr">
        <is>
          <t>正常 ;</t>
        </is>
      </c>
      <c r="BD71" s="4" t="inlineStr">
        <is>
          <t>迟到121分钟; 缺卡1次;</t>
        </is>
      </c>
      <c r="BE71" s="4" t="inlineStr">
        <is>
          <t>旷工510分钟 ;</t>
        </is>
      </c>
      <c r="BF71" s="4" t="inlineStr">
        <is>
          <t>旷工510分钟 ;</t>
        </is>
      </c>
      <c r="BG71" s="5" t="inlineStr">
        <is>
          <t>正常（休息） ;</t>
        </is>
      </c>
      <c r="BH71" s="5" t="inlineStr">
        <is>
          <t>正常（休息） ;</t>
        </is>
      </c>
      <c r="BI71" s="4" t="inlineStr">
        <is>
          <t>迟到57分钟 ;</t>
        </is>
      </c>
      <c r="BJ71" s="4" t="inlineStr">
        <is>
          <t>迟到18分钟 ;</t>
        </is>
      </c>
      <c r="BK71" s="4" t="inlineStr">
        <is>
          <t>迟到55分钟 ;</t>
        </is>
      </c>
      <c r="BL71" s="3" t="inlineStr">
        <is>
          <t>正常 ;</t>
        </is>
      </c>
      <c r="BM71" s="4" t="inlineStr">
        <is>
          <t>旷工510分钟 ;</t>
        </is>
      </c>
      <c r="BN71" s="5" t="inlineStr">
        <is>
          <t>正常（休息） ;</t>
        </is>
      </c>
      <c r="BO71" s="5" t="inlineStr">
        <is>
          <t>正常（休息） ;</t>
        </is>
      </c>
      <c r="BP71" s="3" t="inlineStr">
        <is>
          <t>正常 ;</t>
        </is>
      </c>
      <c r="BQ71" s="4" t="inlineStr">
        <is>
          <t>旷工510分钟 ;</t>
        </is>
      </c>
      <c r="BR71" s="4" t="inlineStr">
        <is>
          <t>旷工510分钟 ;</t>
        </is>
      </c>
      <c r="BS71" s="4" t="inlineStr">
        <is>
          <t>旷工510分钟 ;</t>
        </is>
      </c>
      <c r="BT71" s="4" t="inlineStr">
        <is>
          <t>旷工510分钟 ;</t>
        </is>
      </c>
      <c r="BU71" s="5" t="inlineStr">
        <is>
          <t>正常（休息） ;</t>
        </is>
      </c>
      <c r="BV71" s="4" t="inlineStr">
        <is>
          <t>旷工510分钟 ;</t>
        </is>
      </c>
      <c r="BW71" s="3" t="inlineStr">
        <is>
          <t>正常 ;</t>
        </is>
      </c>
      <c r="BX71" s="4" t="inlineStr">
        <is>
          <t>迟到92分钟 ;</t>
        </is>
      </c>
      <c r="BY71" s="4" t="inlineStr">
        <is>
          <t>迟到157分钟 ;</t>
        </is>
      </c>
    </row>
    <row r="72" hidden="1" ht="26.1" customHeight="1" s="1">
      <c r="A72" s="3" t="inlineStr">
        <is>
          <t>高睿希</t>
        </is>
      </c>
      <c r="B72" s="3" t="inlineStr">
        <is>
          <t>gaorx</t>
        </is>
      </c>
      <c r="C72" s="3" t="inlineStr">
        <is>
          <t>杭州康恩贝线上医药</t>
        </is>
      </c>
      <c r="D72" s="3" t="inlineStr">
        <is>
          <t>康恩贝/浙江康恩贝制药股份有限公司/浙江康恩贝健康科技有限公司/浙江康恩贝大药房连锁有限公司/线上医药业务部/平台运营组;康恩贝/浙江康恩贝制药股份有限公司/浙江康恩贝健康科技有限公司/销售中心/线上医药业务/平台运营组</t>
        </is>
      </c>
      <c r="E72" s="3" t="inlineStr">
        <is>
          <t>分销高级专员</t>
        </is>
      </c>
      <c r="F72" s="3" t="inlineStr">
        <is>
          <t>--</t>
        </is>
      </c>
      <c r="G72" s="3" t="n">
        <v>22</v>
      </c>
      <c r="H72" s="3" t="inlineStr">
        <is>
          <t>21.0</t>
        </is>
      </c>
      <c r="I72" s="3" t="inlineStr">
        <is>
          <t>8</t>
        </is>
      </c>
      <c r="J72" s="3" t="inlineStr">
        <is>
          <t>20</t>
        </is>
      </c>
      <c r="K72" s="3" t="inlineStr">
        <is>
          <t>2</t>
        </is>
      </c>
      <c r="L72" s="3" t="n">
        <v>187</v>
      </c>
      <c r="M72" s="3" t="inlineStr">
        <is>
          <t>184.0</t>
        </is>
      </c>
      <c r="N72" s="4" t="n">
        <v>2</v>
      </c>
      <c r="O72" s="3" t="inlineStr">
        <is>
          <t>--</t>
        </is>
      </c>
      <c r="P72" s="3" t="inlineStr">
        <is>
          <t>--</t>
        </is>
      </c>
      <c r="Q72" s="3" t="inlineStr">
        <is>
          <t>--</t>
        </is>
      </c>
      <c r="R72" s="3" t="inlineStr">
        <is>
          <t>--</t>
        </is>
      </c>
      <c r="S72" s="4" t="n">
        <v>1</v>
      </c>
      <c r="T72" s="4" t="inlineStr">
        <is>
          <t>510</t>
        </is>
      </c>
      <c r="U72" s="4" t="n">
        <v>1</v>
      </c>
      <c r="V72" s="3" t="inlineStr">
        <is>
          <t>--</t>
        </is>
      </c>
      <c r="W72" s="3" t="inlineStr">
        <is>
          <t>--</t>
        </is>
      </c>
      <c r="X72" s="3" t="inlineStr">
        <is>
          <t>--</t>
        </is>
      </c>
      <c r="Y72" s="3" t="inlineStr">
        <is>
          <t>--</t>
        </is>
      </c>
      <c r="Z72" s="3" t="inlineStr">
        <is>
          <t>--</t>
        </is>
      </c>
      <c r="AA72" s="3" t="inlineStr">
        <is>
          <t>--</t>
        </is>
      </c>
      <c r="AB72" s="3" t="inlineStr">
        <is>
          <t>--</t>
        </is>
      </c>
      <c r="AC72" s="3" t="inlineStr">
        <is>
          <t>--</t>
        </is>
      </c>
      <c r="AD72" s="3" t="inlineStr">
        <is>
          <t>--</t>
        </is>
      </c>
      <c r="AE72" s="3" t="inlineStr">
        <is>
          <t>--</t>
        </is>
      </c>
      <c r="AF72" s="3" t="inlineStr">
        <is>
          <t>--</t>
        </is>
      </c>
      <c r="AG72" s="3" t="inlineStr">
        <is>
          <t>--</t>
        </is>
      </c>
      <c r="AH72" s="3" t="inlineStr">
        <is>
          <t>--</t>
        </is>
      </c>
      <c r="AI72" s="3" t="inlineStr">
        <is>
          <t>--</t>
        </is>
      </c>
      <c r="AJ72" s="3" t="inlineStr">
        <is>
          <t>--</t>
        </is>
      </c>
      <c r="AK72" s="3" t="inlineStr">
        <is>
          <t>--</t>
        </is>
      </c>
      <c r="AL72" s="3" t="inlineStr">
        <is>
          <t>--</t>
        </is>
      </c>
      <c r="AM72" s="3" t="inlineStr">
        <is>
          <t>--</t>
        </is>
      </c>
      <c r="AN72" s="3" t="inlineStr">
        <is>
          <t>--</t>
        </is>
      </c>
      <c r="AO72" s="3" t="inlineStr">
        <is>
          <t>--</t>
        </is>
      </c>
      <c r="AP72" s="3" t="inlineStr">
        <is>
          <t>--</t>
        </is>
      </c>
      <c r="AQ72" s="3" t="inlineStr">
        <is>
          <t>--</t>
        </is>
      </c>
      <c r="AR72" s="3" t="inlineStr">
        <is>
          <t>--</t>
        </is>
      </c>
      <c r="AS72" s="3" t="inlineStr">
        <is>
          <t>--</t>
        </is>
      </c>
      <c r="AT72" s="3" t="inlineStr">
        <is>
          <t>--</t>
        </is>
      </c>
      <c r="AU72" s="3" t="inlineStr">
        <is>
          <t>--</t>
        </is>
      </c>
      <c r="AV72" s="3" t="inlineStr">
        <is>
          <t>正常 ;</t>
        </is>
      </c>
      <c r="AW72" s="4" t="inlineStr">
        <is>
          <t>缺卡1次 ;</t>
        </is>
      </c>
      <c r="AX72" s="4" t="inlineStr">
        <is>
          <t>旷工510分钟 ;</t>
        </is>
      </c>
      <c r="AY72" s="5" t="inlineStr">
        <is>
          <t>正常（休息） ;</t>
        </is>
      </c>
      <c r="AZ72" s="5" t="inlineStr">
        <is>
          <t>正常（休息） ;</t>
        </is>
      </c>
      <c r="BA72" s="5" t="inlineStr">
        <is>
          <t>正常（休息） ;</t>
        </is>
      </c>
      <c r="BB72" s="3" t="inlineStr">
        <is>
          <t>正常 ;</t>
        </is>
      </c>
      <c r="BC72" s="3" t="inlineStr">
        <is>
          <t>正常 ;</t>
        </is>
      </c>
      <c r="BD72" s="3" t="inlineStr">
        <is>
          <t>正常 ;</t>
        </is>
      </c>
      <c r="BE72" s="3" t="inlineStr">
        <is>
          <t>正常 ;</t>
        </is>
      </c>
      <c r="BF72" s="3" t="inlineStr">
        <is>
          <t>正常 ;</t>
        </is>
      </c>
      <c r="BG72" s="5" t="inlineStr">
        <is>
          <t>正常（休息） ;</t>
        </is>
      </c>
      <c r="BH72" s="5" t="inlineStr">
        <is>
          <t>正常（休息） ;</t>
        </is>
      </c>
      <c r="BI72" s="3" t="inlineStr">
        <is>
          <t>正常 ;</t>
        </is>
      </c>
      <c r="BJ72" s="3" t="inlineStr">
        <is>
          <t>正常 ;</t>
        </is>
      </c>
      <c r="BK72" s="3" t="inlineStr">
        <is>
          <t>正常 ;</t>
        </is>
      </c>
      <c r="BL72" s="3" t="inlineStr">
        <is>
          <t>正常 ;</t>
        </is>
      </c>
      <c r="BM72" s="3" t="inlineStr">
        <is>
          <t>正常 ;</t>
        </is>
      </c>
      <c r="BN72" s="5" t="inlineStr">
        <is>
          <t>正常（休息） ;</t>
        </is>
      </c>
      <c r="BO72" s="5" t="inlineStr">
        <is>
          <t>正常（休息） ;</t>
        </is>
      </c>
      <c r="BP72" s="3" t="inlineStr">
        <is>
          <t>正常 ;</t>
        </is>
      </c>
      <c r="BQ72" s="3" t="inlineStr">
        <is>
          <t>正常 ;</t>
        </is>
      </c>
      <c r="BR72" s="3" t="inlineStr">
        <is>
          <t>正常 ;</t>
        </is>
      </c>
      <c r="BS72" s="3" t="inlineStr">
        <is>
          <t>正常 ;</t>
        </is>
      </c>
      <c r="BT72" s="3" t="inlineStr">
        <is>
          <t>正常 ;</t>
        </is>
      </c>
      <c r="BU72" s="5" t="inlineStr">
        <is>
          <t>正常（休息） ;</t>
        </is>
      </c>
      <c r="BV72" s="3" t="inlineStr">
        <is>
          <t>正常 ;</t>
        </is>
      </c>
      <c r="BW72" s="3" t="inlineStr">
        <is>
          <t>正常 ;</t>
        </is>
      </c>
      <c r="BX72" s="3" t="inlineStr">
        <is>
          <t>正常 ;</t>
        </is>
      </c>
      <c r="BY72" s="3" t="inlineStr">
        <is>
          <t>正常 ;</t>
        </is>
      </c>
    </row>
    <row r="73" hidden="1" ht="26.1" customHeight="1" s="1">
      <c r="A73" s="3" t="inlineStr">
        <is>
          <t>方梅</t>
        </is>
      </c>
      <c r="B73" s="3" t="inlineStr">
        <is>
          <t>fangmei</t>
        </is>
      </c>
      <c r="C73" s="3" t="inlineStr">
        <is>
          <t>仓储物流部</t>
        </is>
      </c>
      <c r="D73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73" s="3" t="inlineStr">
        <is>
          <t>仓管</t>
        </is>
      </c>
      <c r="F73" s="3" t="inlineStr">
        <is>
          <t>--</t>
        </is>
      </c>
      <c r="G73" s="3" t="n">
        <v>30</v>
      </c>
      <c r="H73" s="3" t="inlineStr">
        <is>
          <t>21.0</t>
        </is>
      </c>
      <c r="I73" s="3" t="inlineStr">
        <is>
          <t>0</t>
        </is>
      </c>
      <c r="J73" s="3" t="inlineStr">
        <is>
          <t>18</t>
        </is>
      </c>
      <c r="K73" s="3" t="inlineStr">
        <is>
          <t>12</t>
        </is>
      </c>
      <c r="L73" s="3" t="n">
        <v>240</v>
      </c>
      <c r="M73" s="3" t="inlineStr">
        <is>
          <t>183.0</t>
        </is>
      </c>
      <c r="N73" s="4" t="n">
        <v>12</v>
      </c>
      <c r="O73" s="4" t="n">
        <v>3</v>
      </c>
      <c r="P73" s="4" t="inlineStr">
        <is>
          <t>160</t>
        </is>
      </c>
      <c r="Q73" s="3" t="inlineStr">
        <is>
          <t>--</t>
        </is>
      </c>
      <c r="R73" s="3" t="inlineStr">
        <is>
          <t>--</t>
        </is>
      </c>
      <c r="S73" s="4" t="n">
        <v>9</v>
      </c>
      <c r="T73" s="4" t="inlineStr">
        <is>
          <t>4320</t>
        </is>
      </c>
      <c r="U73" s="3" t="inlineStr">
        <is>
          <t>--</t>
        </is>
      </c>
      <c r="V73" s="3" t="inlineStr">
        <is>
          <t>--</t>
        </is>
      </c>
      <c r="W73" s="3" t="inlineStr">
        <is>
          <t>--</t>
        </is>
      </c>
      <c r="X73" s="3" t="inlineStr">
        <is>
          <t>--</t>
        </is>
      </c>
      <c r="Y73" s="3" t="inlineStr">
        <is>
          <t>--</t>
        </is>
      </c>
      <c r="Z73" s="3" t="inlineStr">
        <is>
          <t>--</t>
        </is>
      </c>
      <c r="AA73" s="3" t="inlineStr">
        <is>
          <t>--</t>
        </is>
      </c>
      <c r="AB73" s="3" t="inlineStr">
        <is>
          <t>--</t>
        </is>
      </c>
      <c r="AC73" s="3" t="inlineStr">
        <is>
          <t>--</t>
        </is>
      </c>
      <c r="AD73" s="3" t="inlineStr">
        <is>
          <t>--</t>
        </is>
      </c>
      <c r="AE73" s="3" t="inlineStr">
        <is>
          <t>--</t>
        </is>
      </c>
      <c r="AF73" s="3" t="inlineStr">
        <is>
          <t>--</t>
        </is>
      </c>
      <c r="AG73" s="3" t="inlineStr">
        <is>
          <t>--</t>
        </is>
      </c>
      <c r="AH73" s="3" t="inlineStr">
        <is>
          <t>--</t>
        </is>
      </c>
      <c r="AI73" s="3" t="inlineStr">
        <is>
          <t>--</t>
        </is>
      </c>
      <c r="AJ73" s="3" t="inlineStr">
        <is>
          <t>--</t>
        </is>
      </c>
      <c r="AK73" s="3" t="inlineStr">
        <is>
          <t>--</t>
        </is>
      </c>
      <c r="AL73" s="3" t="inlineStr">
        <is>
          <t>--</t>
        </is>
      </c>
      <c r="AM73" s="3" t="inlineStr">
        <is>
          <t>--</t>
        </is>
      </c>
      <c r="AN73" s="3" t="inlineStr">
        <is>
          <t>--</t>
        </is>
      </c>
      <c r="AO73" s="3" t="inlineStr">
        <is>
          <t>--</t>
        </is>
      </c>
      <c r="AP73" s="3" t="inlineStr">
        <is>
          <t>--</t>
        </is>
      </c>
      <c r="AQ73" s="3" t="inlineStr">
        <is>
          <t>--</t>
        </is>
      </c>
      <c r="AR73" s="3" t="inlineStr">
        <is>
          <t>--</t>
        </is>
      </c>
      <c r="AS73" s="3" t="inlineStr">
        <is>
          <t>--</t>
        </is>
      </c>
      <c r="AT73" s="3" t="inlineStr">
        <is>
          <t>--</t>
        </is>
      </c>
      <c r="AU73" s="3" t="inlineStr">
        <is>
          <t>--</t>
        </is>
      </c>
      <c r="AV73" s="3" t="inlineStr">
        <is>
          <t>正常 ;</t>
        </is>
      </c>
      <c r="AW73" s="4" t="inlineStr">
        <is>
          <t>迟到158分钟 ;</t>
        </is>
      </c>
      <c r="AX73" s="3" t="inlineStr">
        <is>
          <t>正常 ;</t>
        </is>
      </c>
      <c r="AY73" s="4" t="inlineStr">
        <is>
          <t>旷工480分钟 ;</t>
        </is>
      </c>
      <c r="AZ73" s="4" t="inlineStr">
        <is>
          <t>旷工480分钟 ;</t>
        </is>
      </c>
      <c r="BA73" s="4" t="inlineStr">
        <is>
          <t>旷工480分钟 ;</t>
        </is>
      </c>
      <c r="BB73" s="3" t="inlineStr">
        <is>
          <t>正常 ;</t>
        </is>
      </c>
      <c r="BC73" s="3" t="inlineStr">
        <is>
          <t>正常 ;</t>
        </is>
      </c>
      <c r="BD73" s="3" t="inlineStr">
        <is>
          <t>正常 ;</t>
        </is>
      </c>
      <c r="BE73" s="3" t="inlineStr">
        <is>
          <t>正常 ;</t>
        </is>
      </c>
      <c r="BF73" s="3" t="inlineStr">
        <is>
          <t>正常 ;</t>
        </is>
      </c>
      <c r="BG73" s="4" t="inlineStr">
        <is>
          <t>旷工480分钟 ;</t>
        </is>
      </c>
      <c r="BH73" s="4" t="inlineStr">
        <is>
          <t>旷工480分钟 ;</t>
        </is>
      </c>
      <c r="BI73" s="3" t="inlineStr">
        <is>
          <t>正常 ;</t>
        </is>
      </c>
      <c r="BJ73" s="4" t="inlineStr">
        <is>
          <t>迟到1分钟 ;</t>
        </is>
      </c>
      <c r="BK73" s="3" t="inlineStr">
        <is>
          <t>正常 ;</t>
        </is>
      </c>
      <c r="BL73" s="3" t="inlineStr">
        <is>
          <t>正常 ;</t>
        </is>
      </c>
      <c r="BM73" s="3" t="inlineStr">
        <is>
          <t>正常 ;</t>
        </is>
      </c>
      <c r="BN73" s="4" t="inlineStr">
        <is>
          <t>旷工480分钟 ;</t>
        </is>
      </c>
      <c r="BO73" s="4" t="inlineStr">
        <is>
          <t>旷工480分钟 ;</t>
        </is>
      </c>
      <c r="BP73" s="3" t="inlineStr">
        <is>
          <t>正常 ;</t>
        </is>
      </c>
      <c r="BQ73" s="4" t="inlineStr">
        <is>
          <t>迟到1分钟 ;</t>
        </is>
      </c>
      <c r="BR73" s="3" t="inlineStr">
        <is>
          <t>正常 ;</t>
        </is>
      </c>
      <c r="BS73" s="3" t="inlineStr">
        <is>
          <t>正常 ;</t>
        </is>
      </c>
      <c r="BT73" s="3" t="inlineStr">
        <is>
          <t>正常 ;</t>
        </is>
      </c>
      <c r="BU73" s="4" t="inlineStr">
        <is>
          <t>旷工480分钟 ;</t>
        </is>
      </c>
      <c r="BV73" s="3" t="inlineStr">
        <is>
          <t>正常 ;</t>
        </is>
      </c>
      <c r="BW73" s="3" t="inlineStr">
        <is>
          <t>正常 ;</t>
        </is>
      </c>
      <c r="BX73" s="3" t="inlineStr">
        <is>
          <t>正常 ;</t>
        </is>
      </c>
      <c r="BY73" s="4" t="inlineStr">
        <is>
          <t>旷工480分钟 ;</t>
        </is>
      </c>
    </row>
    <row r="74" ht="26.1" customHeight="1" s="1">
      <c r="A74" s="3" t="inlineStr">
        <is>
          <t>陈迎琪</t>
        </is>
      </c>
      <c r="B74" s="3" t="inlineStr">
        <is>
          <t>chenyq2</t>
        </is>
      </c>
      <c r="C74" s="3" t="inlineStr">
        <is>
          <t>健康消费品事业部打卡</t>
        </is>
      </c>
      <c r="D74" s="3" t="inlineStr">
        <is>
          <t>康恩贝/浙江康恩贝制药股份有限公司/浙江康恩贝健康科技有限公司/市场部</t>
        </is>
      </c>
      <c r="E74" s="3" t="inlineStr">
        <is>
          <t>产品经理</t>
        </is>
      </c>
      <c r="F74" s="3" t="inlineStr">
        <is>
          <t>--</t>
        </is>
      </c>
      <c r="G74" s="3" t="n">
        <v>22</v>
      </c>
      <c r="H74" s="3" t="inlineStr">
        <is>
          <t>22.0</t>
        </is>
      </c>
      <c r="I74" s="3" t="inlineStr">
        <is>
          <t>8</t>
        </is>
      </c>
      <c r="J74" s="3" t="inlineStr">
        <is>
          <t>20</t>
        </is>
      </c>
      <c r="K74" s="3" t="inlineStr">
        <is>
          <t>2</t>
        </is>
      </c>
      <c r="L74" s="3" t="n">
        <v>187</v>
      </c>
      <c r="M74" s="3" t="inlineStr">
        <is>
          <t>218.0</t>
        </is>
      </c>
      <c r="N74" s="4" t="n">
        <v>2</v>
      </c>
      <c r="O74" s="4" t="n">
        <v>2</v>
      </c>
      <c r="P74" s="4" t="inlineStr">
        <is>
          <t>205</t>
        </is>
      </c>
      <c r="Q74" s="3" t="inlineStr">
        <is>
          <t>--</t>
        </is>
      </c>
      <c r="R74" s="3" t="inlineStr">
        <is>
          <t>--</t>
        </is>
      </c>
      <c r="S74" s="3" t="inlineStr">
        <is>
          <t>--</t>
        </is>
      </c>
      <c r="T74" s="3" t="inlineStr">
        <is>
          <t>--</t>
        </is>
      </c>
      <c r="U74" s="3" t="inlineStr">
        <is>
          <t>--</t>
        </is>
      </c>
      <c r="V74" s="3" t="inlineStr">
        <is>
          <t>--</t>
        </is>
      </c>
      <c r="W74" s="3" t="inlineStr">
        <is>
          <t>--</t>
        </is>
      </c>
      <c r="X74" s="3" t="inlineStr">
        <is>
          <t>--</t>
        </is>
      </c>
      <c r="Y74" s="3" t="inlineStr">
        <is>
          <t>--</t>
        </is>
      </c>
      <c r="Z74" s="3" t="inlineStr">
        <is>
          <t>--</t>
        </is>
      </c>
      <c r="AA74" s="3" t="inlineStr">
        <is>
          <t>--</t>
        </is>
      </c>
      <c r="AB74" s="3" t="inlineStr">
        <is>
          <t>--</t>
        </is>
      </c>
      <c r="AC74" s="3" t="inlineStr">
        <is>
          <t>--</t>
        </is>
      </c>
      <c r="AD74" s="3" t="inlineStr">
        <is>
          <t>--</t>
        </is>
      </c>
      <c r="AE74" s="3" t="inlineStr">
        <is>
          <t>--</t>
        </is>
      </c>
      <c r="AF74" s="3" t="inlineStr">
        <is>
          <t>--</t>
        </is>
      </c>
      <c r="AG74" s="3" t="inlineStr">
        <is>
          <t>--</t>
        </is>
      </c>
      <c r="AH74" s="3" t="inlineStr">
        <is>
          <t>--</t>
        </is>
      </c>
      <c r="AI74" s="3" t="inlineStr">
        <is>
          <t>--</t>
        </is>
      </c>
      <c r="AJ74" s="3" t="inlineStr">
        <is>
          <t>--</t>
        </is>
      </c>
      <c r="AK74" s="3" t="inlineStr">
        <is>
          <t>--</t>
        </is>
      </c>
      <c r="AL74" s="3" t="inlineStr">
        <is>
          <t>--</t>
        </is>
      </c>
      <c r="AM74" s="3" t="inlineStr">
        <is>
          <t>--</t>
        </is>
      </c>
      <c r="AN74" s="3" t="inlineStr">
        <is>
          <t>--</t>
        </is>
      </c>
      <c r="AO74" s="3" t="inlineStr">
        <is>
          <t>--</t>
        </is>
      </c>
      <c r="AP74" s="3" t="inlineStr">
        <is>
          <t>--</t>
        </is>
      </c>
      <c r="AQ74" s="3" t="inlineStr">
        <is>
          <t>--</t>
        </is>
      </c>
      <c r="AR74" s="3" t="inlineStr">
        <is>
          <t>--</t>
        </is>
      </c>
      <c r="AS74" s="3" t="inlineStr">
        <is>
          <t>--</t>
        </is>
      </c>
      <c r="AT74" s="3" t="inlineStr">
        <is>
          <t>--</t>
        </is>
      </c>
      <c r="AU74" s="3" t="inlineStr">
        <is>
          <t>--</t>
        </is>
      </c>
      <c r="AV74" s="4" t="inlineStr">
        <is>
          <t>迟到196分钟 ;</t>
        </is>
      </c>
      <c r="AW74" s="3" t="inlineStr">
        <is>
          <t>正常 ;</t>
        </is>
      </c>
      <c r="AX74" s="4" t="inlineStr">
        <is>
          <t>迟到9分钟 ;</t>
        </is>
      </c>
      <c r="AY74" s="5" t="inlineStr">
        <is>
          <t>正常（休息） ;</t>
        </is>
      </c>
      <c r="AZ74" s="5" t="inlineStr">
        <is>
          <t>正常（休息） ;</t>
        </is>
      </c>
      <c r="BA74" s="5" t="inlineStr">
        <is>
          <t>正常（休息） ;</t>
        </is>
      </c>
      <c r="BB74" s="3" t="inlineStr">
        <is>
          <t>正常 ;</t>
        </is>
      </c>
      <c r="BC74" s="3" t="inlineStr">
        <is>
          <t>正常 ;</t>
        </is>
      </c>
      <c r="BD74" s="3" t="inlineStr">
        <is>
          <t>正常 ;</t>
        </is>
      </c>
      <c r="BE74" s="3" t="inlineStr">
        <is>
          <t>正常 ;</t>
        </is>
      </c>
      <c r="BF74" s="3" t="inlineStr">
        <is>
          <t>正常 ;</t>
        </is>
      </c>
      <c r="BG74" s="5" t="inlineStr">
        <is>
          <t>正常（休息） ;</t>
        </is>
      </c>
      <c r="BH74" s="5" t="inlineStr">
        <is>
          <t>正常（休息） ;</t>
        </is>
      </c>
      <c r="BI74" s="3" t="inlineStr">
        <is>
          <t>正常 ;</t>
        </is>
      </c>
      <c r="BJ74" s="3" t="inlineStr">
        <is>
          <t>正常 ;</t>
        </is>
      </c>
      <c r="BK74" s="3" t="inlineStr">
        <is>
          <t>正常 ;</t>
        </is>
      </c>
      <c r="BL74" s="3" t="inlineStr">
        <is>
          <t>正常 ;</t>
        </is>
      </c>
      <c r="BM74" s="3" t="inlineStr">
        <is>
          <t>正常 ;</t>
        </is>
      </c>
      <c r="BN74" s="5" t="inlineStr">
        <is>
          <t>正常（休息） ;</t>
        </is>
      </c>
      <c r="BO74" s="5" t="inlineStr">
        <is>
          <t>正常（休息） ;</t>
        </is>
      </c>
      <c r="BP74" s="3" t="inlineStr">
        <is>
          <t>正常 ;</t>
        </is>
      </c>
      <c r="BQ74" s="3" t="inlineStr">
        <is>
          <t>正常 ;</t>
        </is>
      </c>
      <c r="BR74" s="3" t="inlineStr">
        <is>
          <t>正常 ;</t>
        </is>
      </c>
      <c r="BS74" s="3" t="inlineStr">
        <is>
          <t>正常 ;</t>
        </is>
      </c>
      <c r="BT74" s="3" t="inlineStr">
        <is>
          <t>正常 ;</t>
        </is>
      </c>
      <c r="BU74" s="5" t="inlineStr">
        <is>
          <t>正常（休息） ;</t>
        </is>
      </c>
      <c r="BV74" s="3" t="inlineStr">
        <is>
          <t>正常 ;</t>
        </is>
      </c>
      <c r="BW74" s="3" t="inlineStr">
        <is>
          <t>正常 ;</t>
        </is>
      </c>
      <c r="BX74" s="3" t="inlineStr">
        <is>
          <t>正常 ;</t>
        </is>
      </c>
      <c r="BY74" s="3" t="inlineStr">
        <is>
          <t>正常 ;</t>
        </is>
      </c>
    </row>
    <row r="75" hidden="1" ht="26.1" customHeight="1" s="1">
      <c r="A75" s="3" t="inlineStr">
        <is>
          <t>陈炯楠</t>
        </is>
      </c>
      <c r="B75" s="3" t="inlineStr">
        <is>
          <t>chenjn</t>
        </is>
      </c>
      <c r="C75" s="3" t="inlineStr">
        <is>
          <t>健康科技康恩贝组客服考勤</t>
        </is>
      </c>
      <c r="D75" s="3" t="inlineStr">
        <is>
          <t>康恩贝/浙江康恩贝制药股份有限公司/浙江康恩贝健康科技有限公司/销售中心/营销部/客服组</t>
        </is>
      </c>
      <c r="E75" s="3" t="inlineStr">
        <is>
          <t>售前客服</t>
        </is>
      </c>
      <c r="F75" s="3" t="inlineStr">
        <is>
          <t>--</t>
        </is>
      </c>
      <c r="G75" s="3" t="n">
        <v>21</v>
      </c>
      <c r="H75" s="3" t="inlineStr">
        <is>
          <t>21.0</t>
        </is>
      </c>
      <c r="I75" s="3" t="inlineStr">
        <is>
          <t>9</t>
        </is>
      </c>
      <c r="J75" s="3" t="inlineStr">
        <is>
          <t>21</t>
        </is>
      </c>
      <c r="K75" s="3" t="inlineStr">
        <is>
          <t>0</t>
        </is>
      </c>
      <c r="L75" s="3" t="n">
        <v>168.5</v>
      </c>
      <c r="M75" s="3" t="inlineStr">
        <is>
          <t>189.0</t>
        </is>
      </c>
      <c r="N75" s="3" t="inlineStr">
        <is>
          <t>--</t>
        </is>
      </c>
      <c r="O75" s="3" t="inlineStr">
        <is>
          <t>--</t>
        </is>
      </c>
      <c r="P75" s="3" t="inlineStr">
        <is>
          <t>--</t>
        </is>
      </c>
      <c r="Q75" s="3" t="inlineStr">
        <is>
          <t>--</t>
        </is>
      </c>
      <c r="R75" s="3" t="inlineStr">
        <is>
          <t>--</t>
        </is>
      </c>
      <c r="S75" s="3" t="inlineStr">
        <is>
          <t>--</t>
        </is>
      </c>
      <c r="T75" s="3" t="inlineStr">
        <is>
          <t>--</t>
        </is>
      </c>
      <c r="U75" s="3" t="inlineStr">
        <is>
          <t>--</t>
        </is>
      </c>
      <c r="V75" s="3" t="inlineStr">
        <is>
          <t>--</t>
        </is>
      </c>
      <c r="W75" s="3" t="inlineStr">
        <is>
          <t>--</t>
        </is>
      </c>
      <c r="X75" s="3" t="inlineStr">
        <is>
          <t>--</t>
        </is>
      </c>
      <c r="Y75" s="3" t="inlineStr">
        <is>
          <t>--</t>
        </is>
      </c>
      <c r="Z75" s="3" t="inlineStr">
        <is>
          <t>--</t>
        </is>
      </c>
      <c r="AA75" s="3" t="inlineStr">
        <is>
          <t>--</t>
        </is>
      </c>
      <c r="AB75" s="3" t="inlineStr">
        <is>
          <t>--</t>
        </is>
      </c>
      <c r="AC75" s="3" t="inlineStr">
        <is>
          <t>--</t>
        </is>
      </c>
      <c r="AD75" s="3" t="inlineStr">
        <is>
          <t>--</t>
        </is>
      </c>
      <c r="AE75" s="3" t="inlineStr">
        <is>
          <t>--</t>
        </is>
      </c>
      <c r="AF75" s="3" t="inlineStr">
        <is>
          <t>--</t>
        </is>
      </c>
      <c r="AG75" s="3" t="inlineStr">
        <is>
          <t>--</t>
        </is>
      </c>
      <c r="AH75" s="3" t="inlineStr">
        <is>
          <t>--</t>
        </is>
      </c>
      <c r="AI75" s="3" t="inlineStr">
        <is>
          <t>--</t>
        </is>
      </c>
      <c r="AJ75" s="3" t="inlineStr">
        <is>
          <t>--</t>
        </is>
      </c>
      <c r="AK75" s="3" t="inlineStr">
        <is>
          <t>--</t>
        </is>
      </c>
      <c r="AL75" s="3" t="inlineStr">
        <is>
          <t>--</t>
        </is>
      </c>
      <c r="AM75" s="3" t="inlineStr">
        <is>
          <t>--</t>
        </is>
      </c>
      <c r="AN75" s="3" t="inlineStr">
        <is>
          <t>--</t>
        </is>
      </c>
      <c r="AO75" s="3" t="inlineStr">
        <is>
          <t>--</t>
        </is>
      </c>
      <c r="AP75" s="3" t="inlineStr">
        <is>
          <t>--</t>
        </is>
      </c>
      <c r="AQ75" s="3" t="inlineStr">
        <is>
          <t>--</t>
        </is>
      </c>
      <c r="AR75" s="3" t="inlineStr">
        <is>
          <t>--</t>
        </is>
      </c>
      <c r="AS75" s="3" t="inlineStr">
        <is>
          <t>--</t>
        </is>
      </c>
      <c r="AT75" s="3" t="inlineStr">
        <is>
          <t>--</t>
        </is>
      </c>
      <c r="AU75" s="3" t="inlineStr">
        <is>
          <t>--</t>
        </is>
      </c>
      <c r="AV75" s="3" t="inlineStr">
        <is>
          <t>正常 ;</t>
        </is>
      </c>
      <c r="AW75" s="3" t="inlineStr">
        <is>
          <t>正常 ;</t>
        </is>
      </c>
      <c r="AX75" s="3" t="inlineStr">
        <is>
          <t>正常 ;</t>
        </is>
      </c>
      <c r="AY75" s="3" t="inlineStr">
        <is>
          <t>正常 ;</t>
        </is>
      </c>
      <c r="AZ75" s="3" t="inlineStr">
        <is>
          <t>正常 ;</t>
        </is>
      </c>
      <c r="BA75" s="5" t="inlineStr">
        <is>
          <t>正常（未排班） ;</t>
        </is>
      </c>
      <c r="BB75" s="5" t="inlineStr">
        <is>
          <t>正常（未排班） ;</t>
        </is>
      </c>
      <c r="BC75" s="3" t="inlineStr">
        <is>
          <t>正常 ;</t>
        </is>
      </c>
      <c r="BD75" s="3" t="inlineStr">
        <is>
          <t>正常 ;</t>
        </is>
      </c>
      <c r="BE75" s="3" t="inlineStr">
        <is>
          <t>正常 ;</t>
        </is>
      </c>
      <c r="BF75" s="3" t="inlineStr">
        <is>
          <t>正常 ;</t>
        </is>
      </c>
      <c r="BG75" s="3" t="inlineStr">
        <is>
          <t>正常 ;</t>
        </is>
      </c>
      <c r="BH75" s="5" t="inlineStr">
        <is>
          <t>正常（未排班） ;</t>
        </is>
      </c>
      <c r="BI75" s="5" t="inlineStr">
        <is>
          <t>正常（未排班） ;</t>
        </is>
      </c>
      <c r="BJ75" s="3" t="inlineStr">
        <is>
          <t>正常 ;</t>
        </is>
      </c>
      <c r="BK75" s="3" t="inlineStr">
        <is>
          <t>正常 ;</t>
        </is>
      </c>
      <c r="BL75" s="3" t="inlineStr">
        <is>
          <t>正常 ;</t>
        </is>
      </c>
      <c r="BM75" s="3" t="inlineStr">
        <is>
          <t>正常 ;</t>
        </is>
      </c>
      <c r="BN75" s="3" t="inlineStr">
        <is>
          <t>正常 ;</t>
        </is>
      </c>
      <c r="BO75" s="5" t="inlineStr">
        <is>
          <t>正常（未排班） ;</t>
        </is>
      </c>
      <c r="BP75" s="5" t="inlineStr">
        <is>
          <t>正常（未排班） ;</t>
        </is>
      </c>
      <c r="BQ75" s="3" t="inlineStr">
        <is>
          <t>正常 ;</t>
        </is>
      </c>
      <c r="BR75" s="5" t="inlineStr">
        <is>
          <t>正常（未排班） ;</t>
        </is>
      </c>
      <c r="BS75" s="3" t="inlineStr">
        <is>
          <t>正常 ;</t>
        </is>
      </c>
      <c r="BT75" s="3" t="inlineStr">
        <is>
          <t>正常 ;</t>
        </is>
      </c>
      <c r="BU75" s="3" t="inlineStr">
        <is>
          <t>正常 ;</t>
        </is>
      </c>
      <c r="BV75" s="5" t="inlineStr">
        <is>
          <t>正常（未排班） ;</t>
        </is>
      </c>
      <c r="BW75" s="5" t="inlineStr">
        <is>
          <t>正常（未排班） ;</t>
        </is>
      </c>
      <c r="BX75" s="3" t="inlineStr">
        <is>
          <t>正常 ;</t>
        </is>
      </c>
      <c r="BY75" s="3" t="inlineStr">
        <is>
          <t>正常 ;</t>
        </is>
      </c>
    </row>
    <row r="76" hidden="1" ht="26.1" customHeight="1" s="1">
      <c r="A76" s="3" t="inlineStr">
        <is>
          <t>陈浩瑶</t>
        </is>
      </c>
      <c r="B76" s="3" t="inlineStr">
        <is>
          <t>chenhy5</t>
        </is>
      </c>
      <c r="C76" s="3" t="inlineStr">
        <is>
          <t>康恩贝主播</t>
        </is>
      </c>
      <c r="D76" s="3" t="inlineStr">
        <is>
          <t>康恩贝/浙江康恩贝制药股份有限公司/浙江康恩贝健康科技有限公司/销售中心/销售二部/直播组</t>
        </is>
      </c>
      <c r="E76" s="3" t="inlineStr">
        <is>
          <t>直播专员</t>
        </is>
      </c>
      <c r="F76" s="3" t="inlineStr">
        <is>
          <t>--</t>
        </is>
      </c>
      <c r="G76" s="3" t="n">
        <v>30</v>
      </c>
      <c r="H76" s="3" t="inlineStr">
        <is>
          <t>23.0</t>
        </is>
      </c>
      <c r="I76" s="3" t="inlineStr">
        <is>
          <t>0</t>
        </is>
      </c>
      <c r="J76" s="3" t="inlineStr">
        <is>
          <t>22</t>
        </is>
      </c>
      <c r="K76" s="3" t="inlineStr">
        <is>
          <t>8</t>
        </is>
      </c>
      <c r="L76" s="3" t="inlineStr">
        <is>
          <t>--</t>
        </is>
      </c>
      <c r="M76" s="3" t="inlineStr">
        <is>
          <t>53.0</t>
        </is>
      </c>
      <c r="N76" s="4" t="n">
        <v>15</v>
      </c>
      <c r="O76" s="3" t="inlineStr">
        <is>
          <t>--</t>
        </is>
      </c>
      <c r="P76" s="3" t="inlineStr">
        <is>
          <t>--</t>
        </is>
      </c>
      <c r="Q76" s="3" t="inlineStr">
        <is>
          <t>--</t>
        </is>
      </c>
      <c r="R76" s="3" t="inlineStr">
        <is>
          <t>--</t>
        </is>
      </c>
      <c r="S76" s="3" t="inlineStr">
        <is>
          <t>--</t>
        </is>
      </c>
      <c r="T76" s="3" t="inlineStr">
        <is>
          <t>--</t>
        </is>
      </c>
      <c r="U76" s="4" t="n">
        <v>15</v>
      </c>
      <c r="V76" s="3" t="inlineStr">
        <is>
          <t>--</t>
        </is>
      </c>
      <c r="W76" s="3" t="inlineStr">
        <is>
          <t>--</t>
        </is>
      </c>
      <c r="X76" s="3" t="inlineStr">
        <is>
          <t>--</t>
        </is>
      </c>
      <c r="Y76" s="3" t="inlineStr">
        <is>
          <t>--</t>
        </is>
      </c>
      <c r="Z76" s="3" t="inlineStr">
        <is>
          <t>--</t>
        </is>
      </c>
      <c r="AA76" s="3" t="inlineStr">
        <is>
          <t>--</t>
        </is>
      </c>
      <c r="AB76" s="3" t="inlineStr">
        <is>
          <t>--</t>
        </is>
      </c>
      <c r="AC76" s="3" t="inlineStr">
        <is>
          <t>--</t>
        </is>
      </c>
      <c r="AD76" s="3" t="inlineStr">
        <is>
          <t>--</t>
        </is>
      </c>
      <c r="AE76" s="3" t="inlineStr">
        <is>
          <t>--</t>
        </is>
      </c>
      <c r="AF76" s="3" t="inlineStr">
        <is>
          <t>--</t>
        </is>
      </c>
      <c r="AG76" s="3" t="inlineStr">
        <is>
          <t>--</t>
        </is>
      </c>
      <c r="AH76" s="3" t="inlineStr">
        <is>
          <t>--</t>
        </is>
      </c>
      <c r="AI76" s="3" t="inlineStr">
        <is>
          <t>--</t>
        </is>
      </c>
      <c r="AJ76" s="3" t="inlineStr">
        <is>
          <t>--</t>
        </is>
      </c>
      <c r="AK76" s="3" t="inlineStr">
        <is>
          <t>--</t>
        </is>
      </c>
      <c r="AL76" s="3" t="inlineStr">
        <is>
          <t>--</t>
        </is>
      </c>
      <c r="AM76" s="3" t="inlineStr">
        <is>
          <t>--</t>
        </is>
      </c>
      <c r="AN76" s="3" t="inlineStr">
        <is>
          <t>--</t>
        </is>
      </c>
      <c r="AO76" s="3" t="inlineStr">
        <is>
          <t>--</t>
        </is>
      </c>
      <c r="AP76" s="3" t="inlineStr">
        <is>
          <t>--</t>
        </is>
      </c>
      <c r="AQ76" s="3" t="inlineStr">
        <is>
          <t>--</t>
        </is>
      </c>
      <c r="AR76" s="3" t="inlineStr">
        <is>
          <t>--</t>
        </is>
      </c>
      <c r="AS76" s="3" t="inlineStr">
        <is>
          <t>--</t>
        </is>
      </c>
      <c r="AT76" s="3" t="inlineStr">
        <is>
          <t>--</t>
        </is>
      </c>
      <c r="AU76" s="3" t="inlineStr">
        <is>
          <t>--</t>
        </is>
      </c>
      <c r="AV76" s="3" t="inlineStr">
        <is>
          <t>正常 ;</t>
        </is>
      </c>
      <c r="AW76" s="3" t="inlineStr">
        <is>
          <t>正常 ;</t>
        </is>
      </c>
      <c r="AX76" s="4" t="inlineStr">
        <is>
          <t>缺卡2次 ;</t>
        </is>
      </c>
      <c r="AY76" s="4" t="inlineStr">
        <is>
          <t>缺卡2次 ;</t>
        </is>
      </c>
      <c r="AZ76" s="4" t="inlineStr">
        <is>
          <t>缺卡2次 ;</t>
        </is>
      </c>
      <c r="BA76" s="4" t="inlineStr">
        <is>
          <t>缺卡2次 ;</t>
        </is>
      </c>
      <c r="BB76" s="3" t="inlineStr">
        <is>
          <t>正常 ;</t>
        </is>
      </c>
      <c r="BC76" s="4" t="inlineStr">
        <is>
          <t>缺卡2次 ;</t>
        </is>
      </c>
      <c r="BD76" s="4" t="inlineStr">
        <is>
          <t>缺卡2次 ;</t>
        </is>
      </c>
      <c r="BE76" s="3" t="inlineStr">
        <is>
          <t>正常 ;</t>
        </is>
      </c>
      <c r="BF76" s="3" t="inlineStr">
        <is>
          <t>正常 ;</t>
        </is>
      </c>
      <c r="BG76" s="3" t="inlineStr">
        <is>
          <t>正常 ;</t>
        </is>
      </c>
      <c r="BH76" s="3" t="inlineStr">
        <is>
          <t>正常 ;</t>
        </is>
      </c>
      <c r="BI76" s="3" t="inlineStr">
        <is>
          <t>正常 ;</t>
        </is>
      </c>
      <c r="BJ76" s="3" t="inlineStr">
        <is>
          <t>正常 ;</t>
        </is>
      </c>
      <c r="BK76" s="4" t="inlineStr">
        <is>
          <t>缺卡1次 ;</t>
        </is>
      </c>
      <c r="BL76" s="3" t="inlineStr">
        <is>
          <t>正常 ;</t>
        </is>
      </c>
      <c r="BM76" s="3" t="inlineStr">
        <is>
          <t>正常 ;</t>
        </is>
      </c>
      <c r="BN76" s="3" t="inlineStr">
        <is>
          <t>正常 ;</t>
        </is>
      </c>
      <c r="BO76" s="3" t="inlineStr">
        <is>
          <t>正常 ;</t>
        </is>
      </c>
      <c r="BP76" s="3" t="inlineStr">
        <is>
          <t>正常 ;</t>
        </is>
      </c>
      <c r="BQ76" s="3" t="inlineStr">
        <is>
          <t>正常 ;</t>
        </is>
      </c>
      <c r="BR76" s="3" t="inlineStr">
        <is>
          <t>正常 ;</t>
        </is>
      </c>
      <c r="BS76" s="4" t="inlineStr">
        <is>
          <t>缺卡2次 ;</t>
        </is>
      </c>
      <c r="BT76" s="3" t="inlineStr">
        <is>
          <t>正常 ;</t>
        </is>
      </c>
      <c r="BU76" s="3" t="inlineStr">
        <is>
          <t>正常 ;</t>
        </is>
      </c>
      <c r="BV76" s="3" t="inlineStr">
        <is>
          <t>正常 ;</t>
        </is>
      </c>
      <c r="BW76" s="3" t="inlineStr">
        <is>
          <t>正常 ;</t>
        </is>
      </c>
      <c r="BX76" s="3" t="inlineStr">
        <is>
          <t>正常 ;</t>
        </is>
      </c>
      <c r="BY76" s="3" t="inlineStr">
        <is>
          <t>正常 ;</t>
        </is>
      </c>
    </row>
    <row r="77" hidden="1" ht="26.1" customHeight="1" s="1">
      <c r="A77" s="3" t="inlineStr">
        <is>
          <t>张卓星</t>
        </is>
      </c>
      <c r="B77" s="3" t="inlineStr">
        <is>
          <t>zhangzx3</t>
        </is>
      </c>
      <c r="C77" s="3" t="inlineStr">
        <is>
          <t>康恩贝大药房综合部</t>
        </is>
      </c>
      <c r="D77" s="3" t="inlineStr">
        <is>
          <t>康恩贝/浙江康恩贝制药股份有限公司/浙江康恩贝健康科技有限公司/浙江康恩贝大药房连锁有限公司/行政部</t>
        </is>
      </c>
      <c r="E77" s="3" t="inlineStr">
        <is>
          <t>专职安全员/行政专员</t>
        </is>
      </c>
      <c r="F77" s="3" t="inlineStr">
        <is>
          <t>--</t>
        </is>
      </c>
      <c r="G77" s="3" t="n">
        <v>30</v>
      </c>
      <c r="H77" s="3" t="inlineStr">
        <is>
          <t>20.0</t>
        </is>
      </c>
      <c r="I77" s="3" t="inlineStr">
        <is>
          <t>0</t>
        </is>
      </c>
      <c r="J77" s="3" t="inlineStr">
        <is>
          <t>20</t>
        </is>
      </c>
      <c r="K77" s="3" t="inlineStr">
        <is>
          <t>10</t>
        </is>
      </c>
      <c r="L77" s="3" t="n">
        <v>240</v>
      </c>
      <c r="M77" s="3" t="inlineStr">
        <is>
          <t>180.0</t>
        </is>
      </c>
      <c r="N77" s="4" t="n">
        <v>10</v>
      </c>
      <c r="O77" s="3" t="inlineStr">
        <is>
          <t>--</t>
        </is>
      </c>
      <c r="P77" s="3" t="inlineStr">
        <is>
          <t>--</t>
        </is>
      </c>
      <c r="Q77" s="3" t="inlineStr">
        <is>
          <t>--</t>
        </is>
      </c>
      <c r="R77" s="3" t="inlineStr">
        <is>
          <t>--</t>
        </is>
      </c>
      <c r="S77" s="4" t="n">
        <v>10</v>
      </c>
      <c r="T77" s="4" t="inlineStr">
        <is>
          <t>4800</t>
        </is>
      </c>
      <c r="U77" s="3" t="inlineStr">
        <is>
          <t>--</t>
        </is>
      </c>
      <c r="V77" s="3" t="inlineStr">
        <is>
          <t>--</t>
        </is>
      </c>
      <c r="W77" s="3" t="inlineStr">
        <is>
          <t>--</t>
        </is>
      </c>
      <c r="X77" s="3" t="inlineStr">
        <is>
          <t>--</t>
        </is>
      </c>
      <c r="Y77" s="3" t="inlineStr">
        <is>
          <t>--</t>
        </is>
      </c>
      <c r="Z77" s="3" t="inlineStr">
        <is>
          <t>--</t>
        </is>
      </c>
      <c r="AA77" s="3" t="inlineStr">
        <is>
          <t>--</t>
        </is>
      </c>
      <c r="AB77" s="3" t="inlineStr">
        <is>
          <t>--</t>
        </is>
      </c>
      <c r="AC77" s="3" t="inlineStr">
        <is>
          <t>--</t>
        </is>
      </c>
      <c r="AD77" s="3" t="inlineStr">
        <is>
          <t>--</t>
        </is>
      </c>
      <c r="AE77" s="3" t="inlineStr">
        <is>
          <t>--</t>
        </is>
      </c>
      <c r="AF77" s="3" t="inlineStr">
        <is>
          <t>--</t>
        </is>
      </c>
      <c r="AG77" s="3" t="inlineStr">
        <is>
          <t>--</t>
        </is>
      </c>
      <c r="AH77" s="3" t="inlineStr">
        <is>
          <t>--</t>
        </is>
      </c>
      <c r="AI77" s="3" t="inlineStr">
        <is>
          <t>--</t>
        </is>
      </c>
      <c r="AJ77" s="3" t="inlineStr">
        <is>
          <t>--</t>
        </is>
      </c>
      <c r="AK77" s="3" t="inlineStr">
        <is>
          <t>--</t>
        </is>
      </c>
      <c r="AL77" s="3" t="inlineStr">
        <is>
          <t>--</t>
        </is>
      </c>
      <c r="AM77" s="3" t="inlineStr">
        <is>
          <t>--</t>
        </is>
      </c>
      <c r="AN77" s="3" t="inlineStr">
        <is>
          <t>--</t>
        </is>
      </c>
      <c r="AO77" s="3" t="inlineStr">
        <is>
          <t>--</t>
        </is>
      </c>
      <c r="AP77" s="3" t="inlineStr">
        <is>
          <t>--</t>
        </is>
      </c>
      <c r="AQ77" s="3" t="inlineStr">
        <is>
          <t>--</t>
        </is>
      </c>
      <c r="AR77" s="3" t="inlineStr">
        <is>
          <t>--</t>
        </is>
      </c>
      <c r="AS77" s="3" t="inlineStr">
        <is>
          <t>--</t>
        </is>
      </c>
      <c r="AT77" s="3" t="inlineStr">
        <is>
          <t>--</t>
        </is>
      </c>
      <c r="AU77" s="3" t="inlineStr">
        <is>
          <t>--</t>
        </is>
      </c>
      <c r="AV77" s="3" t="inlineStr">
        <is>
          <t>正常 ;</t>
        </is>
      </c>
      <c r="AW77" s="3" t="inlineStr">
        <is>
          <t>正常 ;</t>
        </is>
      </c>
      <c r="AX77" s="4" t="inlineStr">
        <is>
          <t>旷工480分钟 ;</t>
        </is>
      </c>
      <c r="AY77" s="4" t="inlineStr">
        <is>
          <t>旷工480分钟 ;</t>
        </is>
      </c>
      <c r="AZ77" s="4" t="inlineStr">
        <is>
          <t>旷工480分钟 ;</t>
        </is>
      </c>
      <c r="BA77" s="4" t="inlineStr">
        <is>
          <t>旷工480分钟 ;</t>
        </is>
      </c>
      <c r="BB77" s="3" t="inlineStr">
        <is>
          <t>正常 ;</t>
        </is>
      </c>
      <c r="BC77" s="3" t="inlineStr">
        <is>
          <t>正常 ;</t>
        </is>
      </c>
      <c r="BD77" s="3" t="inlineStr">
        <is>
          <t>正常 ;</t>
        </is>
      </c>
      <c r="BE77" s="3" t="inlineStr">
        <is>
          <t>正常 ;</t>
        </is>
      </c>
      <c r="BF77" s="3" t="inlineStr">
        <is>
          <t>正常 ;</t>
        </is>
      </c>
      <c r="BG77" s="4" t="inlineStr">
        <is>
          <t>旷工480分钟 ;</t>
        </is>
      </c>
      <c r="BH77" s="4" t="inlineStr">
        <is>
          <t>旷工480分钟 ;</t>
        </is>
      </c>
      <c r="BI77" s="3" t="inlineStr">
        <is>
          <t>正常 ;</t>
        </is>
      </c>
      <c r="BJ77" s="3" t="inlineStr">
        <is>
          <t>正常 ;</t>
        </is>
      </c>
      <c r="BK77" s="3" t="inlineStr">
        <is>
          <t>正常 ;</t>
        </is>
      </c>
      <c r="BL77" s="3" t="inlineStr">
        <is>
          <t>正常 ;</t>
        </is>
      </c>
      <c r="BM77" s="4" t="inlineStr">
        <is>
          <t>旷工480分钟 ;</t>
        </is>
      </c>
      <c r="BN77" s="4" t="inlineStr">
        <is>
          <t>旷工480分钟 ;</t>
        </is>
      </c>
      <c r="BO77" s="4" t="inlineStr">
        <is>
          <t>旷工480分钟 ;</t>
        </is>
      </c>
      <c r="BP77" s="3" t="inlineStr">
        <is>
          <t>正常 ;</t>
        </is>
      </c>
      <c r="BQ77" s="3" t="inlineStr">
        <is>
          <t>正常 ;</t>
        </is>
      </c>
      <c r="BR77" s="3" t="inlineStr">
        <is>
          <t>正常 ;</t>
        </is>
      </c>
      <c r="BS77" s="3" t="inlineStr">
        <is>
          <t>正常 ;</t>
        </is>
      </c>
      <c r="BT77" s="3" t="inlineStr">
        <is>
          <t>正常 ;</t>
        </is>
      </c>
      <c r="BU77" s="4" t="inlineStr">
        <is>
          <t>旷工480分钟 ;</t>
        </is>
      </c>
      <c r="BV77" s="3" t="inlineStr">
        <is>
          <t>正常 ;</t>
        </is>
      </c>
      <c r="BW77" s="3" t="inlineStr">
        <is>
          <t>正常 ;</t>
        </is>
      </c>
      <c r="BX77" s="3" t="inlineStr">
        <is>
          <t>正常 ;</t>
        </is>
      </c>
      <c r="BY77" s="3" t="inlineStr">
        <is>
          <t>正常 ;</t>
        </is>
      </c>
    </row>
    <row r="78" hidden="1" ht="26.1" customHeight="1" s="1">
      <c r="A78" s="3" t="inlineStr">
        <is>
          <t>王柏松</t>
        </is>
      </c>
      <c r="B78" s="3" t="inlineStr">
        <is>
          <t>wangbs</t>
        </is>
      </c>
      <c r="C78" s="3" t="inlineStr">
        <is>
          <t>康恩贝大药房综合部</t>
        </is>
      </c>
      <c r="D78" s="3" t="inlineStr">
        <is>
          <t>康恩贝/浙江康恩贝制药股份有限公司/浙江康恩贝健康科技有限公司/浙江康恩贝大药房连锁有限公司/行政部</t>
        </is>
      </c>
      <c r="E78" s="3" t="inlineStr">
        <is>
          <t>计算机管理员</t>
        </is>
      </c>
      <c r="F78" s="3" t="inlineStr">
        <is>
          <t>--</t>
        </is>
      </c>
      <c r="G78" s="3" t="n">
        <v>30</v>
      </c>
      <c r="H78" s="3" t="inlineStr">
        <is>
          <t>25.0</t>
        </is>
      </c>
      <c r="I78" s="3" t="inlineStr">
        <is>
          <t>0</t>
        </is>
      </c>
      <c r="J78" s="3" t="inlineStr">
        <is>
          <t>19</t>
        </is>
      </c>
      <c r="K78" s="3" t="inlineStr">
        <is>
          <t>11</t>
        </is>
      </c>
      <c r="L78" s="3" t="n">
        <v>240</v>
      </c>
      <c r="M78" s="3" t="inlineStr">
        <is>
          <t>208.0</t>
        </is>
      </c>
      <c r="N78" s="4" t="n">
        <v>13</v>
      </c>
      <c r="O78" s="4" t="n">
        <v>3</v>
      </c>
      <c r="P78" s="4" t="inlineStr">
        <is>
          <t>375</t>
        </is>
      </c>
      <c r="Q78" s="3" t="inlineStr">
        <is>
          <t>--</t>
        </is>
      </c>
      <c r="R78" s="3" t="inlineStr">
        <is>
          <t>--</t>
        </is>
      </c>
      <c r="S78" s="4" t="n">
        <v>5</v>
      </c>
      <c r="T78" s="4" t="inlineStr">
        <is>
          <t>2400</t>
        </is>
      </c>
      <c r="U78" s="4" t="n">
        <v>5</v>
      </c>
      <c r="V78" s="3" t="inlineStr">
        <is>
          <t>--</t>
        </is>
      </c>
      <c r="W78" s="3" t="inlineStr">
        <is>
          <t>--</t>
        </is>
      </c>
      <c r="X78" s="3" t="inlineStr">
        <is>
          <t>--</t>
        </is>
      </c>
      <c r="Y78" s="3" t="inlineStr">
        <is>
          <t>--</t>
        </is>
      </c>
      <c r="Z78" s="3" t="inlineStr">
        <is>
          <t>--</t>
        </is>
      </c>
      <c r="AA78" s="3" t="inlineStr">
        <is>
          <t>--</t>
        </is>
      </c>
      <c r="AB78" s="3" t="inlineStr">
        <is>
          <t>--</t>
        </is>
      </c>
      <c r="AC78" s="3" t="inlineStr">
        <is>
          <t>--</t>
        </is>
      </c>
      <c r="AD78" s="3" t="inlineStr">
        <is>
          <t>--</t>
        </is>
      </c>
      <c r="AE78" s="3" t="inlineStr">
        <is>
          <t>--</t>
        </is>
      </c>
      <c r="AF78" s="3" t="inlineStr">
        <is>
          <t>--</t>
        </is>
      </c>
      <c r="AG78" s="3" t="inlineStr">
        <is>
          <t>--</t>
        </is>
      </c>
      <c r="AH78" s="3" t="inlineStr">
        <is>
          <t>--</t>
        </is>
      </c>
      <c r="AI78" s="3" t="inlineStr">
        <is>
          <t>--</t>
        </is>
      </c>
      <c r="AJ78" s="3" t="inlineStr">
        <is>
          <t>--</t>
        </is>
      </c>
      <c r="AK78" s="3" t="inlineStr">
        <is>
          <t>--</t>
        </is>
      </c>
      <c r="AL78" s="3" t="inlineStr">
        <is>
          <t>--</t>
        </is>
      </c>
      <c r="AM78" s="3" t="inlineStr">
        <is>
          <t>--</t>
        </is>
      </c>
      <c r="AN78" s="3" t="inlineStr">
        <is>
          <t>--</t>
        </is>
      </c>
      <c r="AO78" s="3" t="inlineStr">
        <is>
          <t>--</t>
        </is>
      </c>
      <c r="AP78" s="3" t="inlineStr">
        <is>
          <t>--</t>
        </is>
      </c>
      <c r="AQ78" s="3" t="inlineStr">
        <is>
          <t>--</t>
        </is>
      </c>
      <c r="AR78" s="3" t="inlineStr">
        <is>
          <t>--</t>
        </is>
      </c>
      <c r="AS78" s="3" t="inlineStr">
        <is>
          <t>--</t>
        </is>
      </c>
      <c r="AT78" s="3" t="inlineStr">
        <is>
          <t>--</t>
        </is>
      </c>
      <c r="AU78" s="3" t="inlineStr">
        <is>
          <t>--</t>
        </is>
      </c>
      <c r="AV78" s="3" t="inlineStr">
        <is>
          <t>正常 ;</t>
        </is>
      </c>
      <c r="AW78" s="3" t="inlineStr">
        <is>
          <t>正常 ;</t>
        </is>
      </c>
      <c r="AX78" s="3" t="inlineStr">
        <is>
          <t>正常 ;</t>
        </is>
      </c>
      <c r="AY78" s="4" t="inlineStr">
        <is>
          <t>旷工480分钟 ;</t>
        </is>
      </c>
      <c r="AZ78" s="4" t="inlineStr">
        <is>
          <t>缺卡1次 ;</t>
        </is>
      </c>
      <c r="BA78" s="4" t="inlineStr">
        <is>
          <t>旷工480分钟 ;</t>
        </is>
      </c>
      <c r="BB78" s="3" t="inlineStr">
        <is>
          <t>正常 ;</t>
        </is>
      </c>
      <c r="BC78" s="3" t="inlineStr">
        <is>
          <t>正常 ;</t>
        </is>
      </c>
      <c r="BD78" s="3" t="inlineStr">
        <is>
          <t>正常 ;</t>
        </is>
      </c>
      <c r="BE78" s="3" t="inlineStr">
        <is>
          <t>正常 ;</t>
        </is>
      </c>
      <c r="BF78" s="3" t="inlineStr">
        <is>
          <t>正常 ;</t>
        </is>
      </c>
      <c r="BG78" s="4" t="inlineStr">
        <is>
          <t>旷工480分钟 ;</t>
        </is>
      </c>
      <c r="BH78" s="4" t="inlineStr">
        <is>
          <t>旷工480分钟 ;</t>
        </is>
      </c>
      <c r="BI78" s="3" t="inlineStr">
        <is>
          <t>正常 ;</t>
        </is>
      </c>
      <c r="BJ78" s="3" t="inlineStr">
        <is>
          <t>正常 ;</t>
        </is>
      </c>
      <c r="BK78" s="3" t="inlineStr">
        <is>
          <t>正常 ;</t>
        </is>
      </c>
      <c r="BL78" s="3" t="inlineStr">
        <is>
          <t>正常 ;</t>
        </is>
      </c>
      <c r="BM78" s="3" t="inlineStr">
        <is>
          <t>正常 ;</t>
        </is>
      </c>
      <c r="BN78" s="4" t="inlineStr">
        <is>
          <t>迟到41分钟; 缺卡1次;</t>
        </is>
      </c>
      <c r="BO78" s="4" t="inlineStr">
        <is>
          <t>迟到331分钟; 缺卡1次;</t>
        </is>
      </c>
      <c r="BP78" s="3" t="inlineStr">
        <is>
          <t>正常 ;</t>
        </is>
      </c>
      <c r="BQ78" s="3" t="inlineStr">
        <is>
          <t>正常 ;</t>
        </is>
      </c>
      <c r="BR78" s="3" t="inlineStr">
        <is>
          <t>正常 ;</t>
        </is>
      </c>
      <c r="BS78" s="3" t="inlineStr">
        <is>
          <t>正常 ;</t>
        </is>
      </c>
      <c r="BT78" s="3" t="inlineStr">
        <is>
          <t>正常 ;</t>
        </is>
      </c>
      <c r="BU78" s="4" t="inlineStr">
        <is>
          <t>旷工480分钟 ;</t>
        </is>
      </c>
      <c r="BV78" s="3" t="inlineStr">
        <is>
          <t>正常 ;</t>
        </is>
      </c>
      <c r="BW78" s="4" t="inlineStr">
        <is>
          <t>迟到3分钟 ;</t>
        </is>
      </c>
      <c r="BX78" s="4" t="inlineStr">
        <is>
          <t>缺卡1次 ;</t>
        </is>
      </c>
      <c r="BY78" s="4" t="inlineStr">
        <is>
          <t>缺卡1次 ;</t>
        </is>
      </c>
    </row>
    <row r="79" hidden="1" ht="26.1" customHeight="1" s="1">
      <c r="A79" s="3" t="inlineStr">
        <is>
          <t>范泽坤</t>
        </is>
      </c>
      <c r="B79" s="3" t="inlineStr">
        <is>
          <t>fanzk</t>
        </is>
      </c>
      <c r="C79" s="3" t="inlineStr">
        <is>
          <t>杭州康恩贝线上医药</t>
        </is>
      </c>
      <c r="D79" s="3" t="inlineStr">
        <is>
          <t>康恩贝/浙江康恩贝制药股份有限公司/浙江康恩贝健康科技有限公司/浙江康恩贝大药房连锁有限公司/线上医药业务部/平台运营组</t>
        </is>
      </c>
      <c r="E79" s="3" t="inlineStr">
        <is>
          <t>运营推广专员</t>
        </is>
      </c>
      <c r="F79" s="3" t="inlineStr">
        <is>
          <t>--</t>
        </is>
      </c>
      <c r="G79" s="3" t="n">
        <v>22</v>
      </c>
      <c r="H79" s="3" t="inlineStr">
        <is>
          <t>19.0</t>
        </is>
      </c>
      <c r="I79" s="3" t="inlineStr">
        <is>
          <t>8</t>
        </is>
      </c>
      <c r="J79" s="3" t="inlineStr">
        <is>
          <t>13</t>
        </is>
      </c>
      <c r="K79" s="3" t="inlineStr">
        <is>
          <t>9</t>
        </is>
      </c>
      <c r="L79" s="3" t="n">
        <v>187</v>
      </c>
      <c r="M79" s="3" t="inlineStr">
        <is>
          <t>130.0</t>
        </is>
      </c>
      <c r="N79" s="4" t="n">
        <v>10</v>
      </c>
      <c r="O79" s="4" t="n">
        <v>3</v>
      </c>
      <c r="P79" s="4" t="inlineStr">
        <is>
          <t>735</t>
        </is>
      </c>
      <c r="Q79" s="3" t="inlineStr">
        <is>
          <t>--</t>
        </is>
      </c>
      <c r="R79" s="3" t="inlineStr">
        <is>
          <t>--</t>
        </is>
      </c>
      <c r="S79" s="4" t="n">
        <v>3</v>
      </c>
      <c r="T79" s="4" t="inlineStr">
        <is>
          <t>1530</t>
        </is>
      </c>
      <c r="U79" s="4" t="n">
        <v>4</v>
      </c>
      <c r="V79" s="3" t="inlineStr">
        <is>
          <t>--</t>
        </is>
      </c>
      <c r="W79" s="3" t="inlineStr">
        <is>
          <t>--</t>
        </is>
      </c>
      <c r="X79" s="3" t="inlineStr">
        <is>
          <t>--</t>
        </is>
      </c>
      <c r="Y79" s="3" t="inlineStr">
        <is>
          <t>--</t>
        </is>
      </c>
      <c r="Z79" s="3" t="inlineStr">
        <is>
          <t>--</t>
        </is>
      </c>
      <c r="AA79" s="3" t="inlineStr">
        <is>
          <t>--</t>
        </is>
      </c>
      <c r="AB79" s="3" t="inlineStr">
        <is>
          <t>--</t>
        </is>
      </c>
      <c r="AC79" s="3" t="inlineStr">
        <is>
          <t>--</t>
        </is>
      </c>
      <c r="AD79" s="3" t="inlineStr">
        <is>
          <t>--</t>
        </is>
      </c>
      <c r="AE79" s="3" t="inlineStr">
        <is>
          <t>--</t>
        </is>
      </c>
      <c r="AF79" s="3" t="inlineStr">
        <is>
          <t>--</t>
        </is>
      </c>
      <c r="AG79" s="3" t="inlineStr">
        <is>
          <t>--</t>
        </is>
      </c>
      <c r="AH79" s="3" t="inlineStr">
        <is>
          <t>--</t>
        </is>
      </c>
      <c r="AI79" s="3" t="inlineStr">
        <is>
          <t>--</t>
        </is>
      </c>
      <c r="AJ79" s="3" t="inlineStr">
        <is>
          <t>--</t>
        </is>
      </c>
      <c r="AK79" s="3" t="inlineStr">
        <is>
          <t>--</t>
        </is>
      </c>
      <c r="AL79" s="3" t="inlineStr">
        <is>
          <t>--</t>
        </is>
      </c>
      <c r="AM79" s="3" t="inlineStr">
        <is>
          <t>--</t>
        </is>
      </c>
      <c r="AN79" s="3" t="inlineStr">
        <is>
          <t>--</t>
        </is>
      </c>
      <c r="AO79" s="3" t="inlineStr">
        <is>
          <t>--</t>
        </is>
      </c>
      <c r="AP79" s="3" t="inlineStr">
        <is>
          <t>--</t>
        </is>
      </c>
      <c r="AQ79" s="3" t="inlineStr">
        <is>
          <t>--</t>
        </is>
      </c>
      <c r="AR79" s="3" t="inlineStr">
        <is>
          <t>--</t>
        </is>
      </c>
      <c r="AS79" s="3" t="inlineStr">
        <is>
          <t>--</t>
        </is>
      </c>
      <c r="AT79" s="3" t="inlineStr">
        <is>
          <t>--</t>
        </is>
      </c>
      <c r="AU79" s="3" t="inlineStr">
        <is>
          <t>--</t>
        </is>
      </c>
      <c r="AV79" s="3" t="inlineStr">
        <is>
          <t>正常 ;</t>
        </is>
      </c>
      <c r="AW79" s="3" t="inlineStr">
        <is>
          <t>正常 ;</t>
        </is>
      </c>
      <c r="AX79" s="4" t="inlineStr">
        <is>
          <t>旷工510分钟 ;</t>
        </is>
      </c>
      <c r="AY79" s="5" t="inlineStr">
        <is>
          <t>正常（休息） ;</t>
        </is>
      </c>
      <c r="AZ79" s="5" t="inlineStr">
        <is>
          <t>正常（休息） ;</t>
        </is>
      </c>
      <c r="BA79" s="5" t="inlineStr">
        <is>
          <t>正常（休息） ;</t>
        </is>
      </c>
      <c r="BB79" s="3" t="inlineStr">
        <is>
          <t>正常 ;</t>
        </is>
      </c>
      <c r="BC79" s="3" t="inlineStr">
        <is>
          <t>正常 ;</t>
        </is>
      </c>
      <c r="BD79" s="3" t="inlineStr">
        <is>
          <t>正常 ;</t>
        </is>
      </c>
      <c r="BE79" s="3" t="inlineStr">
        <is>
          <t>正常 ;</t>
        </is>
      </c>
      <c r="BF79" s="4" t="inlineStr">
        <is>
          <t>迟到48分钟 ;</t>
        </is>
      </c>
      <c r="BG79" s="5" t="inlineStr">
        <is>
          <t>正常（休息） ;</t>
        </is>
      </c>
      <c r="BH79" s="5" t="inlineStr">
        <is>
          <t>正常（休息） ;</t>
        </is>
      </c>
      <c r="BI79" s="3" t="inlineStr">
        <is>
          <t>正常 ;</t>
        </is>
      </c>
      <c r="BJ79" s="4" t="inlineStr">
        <is>
          <t>迟到258分钟 ;</t>
        </is>
      </c>
      <c r="BK79" s="3" t="inlineStr">
        <is>
          <t>正常 ;</t>
        </is>
      </c>
      <c r="BL79" s="4" t="inlineStr">
        <is>
          <t>旷工510分钟 ;</t>
        </is>
      </c>
      <c r="BM79" s="4" t="inlineStr">
        <is>
          <t>旷工510分钟 ;</t>
        </is>
      </c>
      <c r="BN79" s="5" t="inlineStr">
        <is>
          <t>正常（休息） ;</t>
        </is>
      </c>
      <c r="BO79" s="5" t="inlineStr">
        <is>
          <t>正常（休息） ;</t>
        </is>
      </c>
      <c r="BP79" s="4" t="inlineStr">
        <is>
          <t>缺卡1次 ;</t>
        </is>
      </c>
      <c r="BQ79" s="4" t="inlineStr">
        <is>
          <t>缺卡1次 ;</t>
        </is>
      </c>
      <c r="BR79" s="4" t="inlineStr">
        <is>
          <t>缺卡1次 ;</t>
        </is>
      </c>
      <c r="BS79" s="3" t="inlineStr">
        <is>
          <t>正常 ;</t>
        </is>
      </c>
      <c r="BT79" s="3" t="inlineStr">
        <is>
          <t>正常 ;</t>
        </is>
      </c>
      <c r="BU79" s="5" t="inlineStr">
        <is>
          <t>正常（休息） ;</t>
        </is>
      </c>
      <c r="BV79" s="3" t="inlineStr">
        <is>
          <t>正常 ;</t>
        </is>
      </c>
      <c r="BW79" s="3" t="inlineStr">
        <is>
          <t>正常 ;</t>
        </is>
      </c>
      <c r="BX79" s="3" t="inlineStr">
        <is>
          <t>正常 ;</t>
        </is>
      </c>
      <c r="BY79" s="4" t="inlineStr">
        <is>
          <t>迟到429分钟; 缺卡1次;</t>
        </is>
      </c>
    </row>
    <row r="80" hidden="1" ht="26.1" customHeight="1" s="1">
      <c r="A80" s="3" t="inlineStr">
        <is>
          <t>冯燕华</t>
        </is>
      </c>
      <c r="B80" s="3" t="inlineStr">
        <is>
          <t>fengyh1</t>
        </is>
      </c>
      <c r="C80" s="3" t="inlineStr">
        <is>
          <t>康恩贝大药房（尚上城）</t>
        </is>
      </c>
      <c r="D80" s="3" t="inlineStr">
        <is>
          <t>康恩贝/浙江康恩贝制药股份有限公司/浙江康恩贝健康科技有限公司/浙江康恩贝大药房连锁有限公司/门店管理部</t>
        </is>
      </c>
      <c r="E80" s="3" t="inlineStr">
        <is>
          <t>上尚城连锁店负责人</t>
        </is>
      </c>
      <c r="F80" s="3" t="inlineStr">
        <is>
          <t>--</t>
        </is>
      </c>
      <c r="G80" s="3" t="n">
        <v>21</v>
      </c>
      <c r="H80" s="3" t="inlineStr">
        <is>
          <t>21.0</t>
        </is>
      </c>
      <c r="I80" s="3" t="inlineStr">
        <is>
          <t>9</t>
        </is>
      </c>
      <c r="J80" s="3" t="inlineStr">
        <is>
          <t>18</t>
        </is>
      </c>
      <c r="K80" s="3" t="inlineStr">
        <is>
          <t>3</t>
        </is>
      </c>
      <c r="L80" s="3" t="n">
        <v>150</v>
      </c>
      <c r="M80" s="3" t="inlineStr">
        <is>
          <t>159.0</t>
        </is>
      </c>
      <c r="N80" s="4" t="n">
        <v>3</v>
      </c>
      <c r="O80" s="4" t="n">
        <v>1</v>
      </c>
      <c r="P80" s="4" t="inlineStr">
        <is>
          <t>119</t>
        </is>
      </c>
      <c r="Q80" s="4" t="n">
        <v>1</v>
      </c>
      <c r="R80" s="4" t="inlineStr">
        <is>
          <t>227</t>
        </is>
      </c>
      <c r="S80" s="3" t="inlineStr">
        <is>
          <t>--</t>
        </is>
      </c>
      <c r="T80" s="3" t="inlineStr">
        <is>
          <t>--</t>
        </is>
      </c>
      <c r="U80" s="4" t="n">
        <v>1</v>
      </c>
      <c r="V80" s="3" t="inlineStr">
        <is>
          <t>--</t>
        </is>
      </c>
      <c r="W80" s="3" t="inlineStr">
        <is>
          <t>--</t>
        </is>
      </c>
      <c r="X80" s="3" t="inlineStr">
        <is>
          <t>--</t>
        </is>
      </c>
      <c r="Y80" s="3" t="n">
        <v>1</v>
      </c>
      <c r="Z80" s="3" t="inlineStr">
        <is>
          <t>--</t>
        </is>
      </c>
      <c r="AA80" s="3" t="inlineStr">
        <is>
          <t>--</t>
        </is>
      </c>
      <c r="AB80" s="3" t="inlineStr">
        <is>
          <t>--</t>
        </is>
      </c>
      <c r="AC80" s="3" t="inlineStr">
        <is>
          <t>--</t>
        </is>
      </c>
      <c r="AD80" s="3" t="inlineStr">
        <is>
          <t>--</t>
        </is>
      </c>
      <c r="AE80" s="3" t="inlineStr">
        <is>
          <t>--</t>
        </is>
      </c>
      <c r="AF80" s="3" t="inlineStr">
        <is>
          <t>--</t>
        </is>
      </c>
      <c r="AG80" s="3" t="inlineStr">
        <is>
          <t>--</t>
        </is>
      </c>
      <c r="AH80" s="3" t="inlineStr">
        <is>
          <t>--</t>
        </is>
      </c>
      <c r="AI80" s="3" t="inlineStr">
        <is>
          <t>--</t>
        </is>
      </c>
      <c r="AJ80" s="3" t="inlineStr">
        <is>
          <t>--</t>
        </is>
      </c>
      <c r="AK80" s="3" t="inlineStr">
        <is>
          <t>--</t>
        </is>
      </c>
      <c r="AL80" s="3" t="inlineStr">
        <is>
          <t>--</t>
        </is>
      </c>
      <c r="AM80" s="3" t="inlineStr">
        <is>
          <t>--</t>
        </is>
      </c>
      <c r="AN80" s="3" t="inlineStr">
        <is>
          <t>--</t>
        </is>
      </c>
      <c r="AO80" s="3" t="inlineStr">
        <is>
          <t>--</t>
        </is>
      </c>
      <c r="AP80" s="3" t="inlineStr">
        <is>
          <t>--</t>
        </is>
      </c>
      <c r="AQ80" s="3" t="inlineStr">
        <is>
          <t>--</t>
        </is>
      </c>
      <c r="AR80" s="3" t="inlineStr">
        <is>
          <t>--</t>
        </is>
      </c>
      <c r="AS80" s="3" t="inlineStr">
        <is>
          <t>--</t>
        </is>
      </c>
      <c r="AT80" s="3" t="inlineStr">
        <is>
          <t>--</t>
        </is>
      </c>
      <c r="AU80" s="3" t="inlineStr">
        <is>
          <t>--</t>
        </is>
      </c>
      <c r="AV80" s="4" t="inlineStr">
        <is>
          <t>迟到119分钟 ;</t>
        </is>
      </c>
      <c r="AW80" s="3" t="inlineStr">
        <is>
          <t>正常 ;</t>
        </is>
      </c>
      <c r="AX80" s="3" t="inlineStr">
        <is>
          <t>正常 ;</t>
        </is>
      </c>
      <c r="AY80" s="5" t="inlineStr">
        <is>
          <t>正常（未排班） ;</t>
        </is>
      </c>
      <c r="AZ80" s="5" t="inlineStr">
        <is>
          <t>正常（未排班） ;</t>
        </is>
      </c>
      <c r="BA80" s="5" t="inlineStr">
        <is>
          <t>正常（未排班） ;</t>
        </is>
      </c>
      <c r="BB80" s="3" t="inlineStr">
        <is>
          <t>正常 ;</t>
        </is>
      </c>
      <c r="BC80" s="3" t="inlineStr">
        <is>
          <t>正常 ;</t>
        </is>
      </c>
      <c r="BD80" s="3" t="inlineStr">
        <is>
          <t>正常 ;</t>
        </is>
      </c>
      <c r="BE80" s="3" t="inlineStr">
        <is>
          <t>正常 ;</t>
        </is>
      </c>
      <c r="BF80" s="3" t="inlineStr">
        <is>
          <t>正常 ;</t>
        </is>
      </c>
      <c r="BG80" s="5" t="inlineStr">
        <is>
          <t>正常（未排班） ;</t>
        </is>
      </c>
      <c r="BH80" s="5" t="inlineStr">
        <is>
          <t>正常（未排班） ;</t>
        </is>
      </c>
      <c r="BI80" s="5" t="inlineStr">
        <is>
          <t>正常（未排班） ;</t>
        </is>
      </c>
      <c r="BJ80" s="3" t="inlineStr">
        <is>
          <t>正常 ;</t>
        </is>
      </c>
      <c r="BK80" s="3" t="inlineStr">
        <is>
          <t>正常 ;</t>
        </is>
      </c>
      <c r="BL80" s="3" t="inlineStr">
        <is>
          <t>正常（审批打卡） ; 
 审批打卡（04/17 16:21）</t>
        </is>
      </c>
      <c r="BM80" s="3" t="inlineStr">
        <is>
          <t>正常 ;</t>
        </is>
      </c>
      <c r="BN80" s="3" t="inlineStr">
        <is>
          <t>正常 ;</t>
        </is>
      </c>
      <c r="BO80" s="5" t="inlineStr">
        <is>
          <t>正常（未排班） ;</t>
        </is>
      </c>
      <c r="BP80" s="4" t="inlineStr">
        <is>
          <t>缺卡1次 ;</t>
        </is>
      </c>
      <c r="BQ80" s="3" t="inlineStr">
        <is>
          <t>正常 ;</t>
        </is>
      </c>
      <c r="BR80" s="3" t="inlineStr">
        <is>
          <t>正常 ;</t>
        </is>
      </c>
      <c r="BS80" s="5" t="inlineStr">
        <is>
          <t>正常（未排班） ;</t>
        </is>
      </c>
      <c r="BT80" s="3" t="inlineStr">
        <is>
          <t>正常 ;</t>
        </is>
      </c>
      <c r="BU80" s="5" t="inlineStr">
        <is>
          <t>正常（未排班） ;</t>
        </is>
      </c>
      <c r="BV80" s="4" t="inlineStr">
        <is>
          <t>早退227分钟 ;</t>
        </is>
      </c>
      <c r="BW80" s="3" t="inlineStr">
        <is>
          <t>正常 ;</t>
        </is>
      </c>
      <c r="BX80" s="3" t="inlineStr">
        <is>
          <t>正常 ;</t>
        </is>
      </c>
      <c r="BY80" s="3" t="inlineStr">
        <is>
          <t>正常 ;</t>
        </is>
      </c>
    </row>
    <row r="81" hidden="1" ht="26.1" customHeight="1" s="1">
      <c r="A81" s="3" t="inlineStr">
        <is>
          <t>王滢</t>
        </is>
      </c>
      <c r="B81" s="3" t="inlineStr">
        <is>
          <t>wangying9</t>
        </is>
      </c>
      <c r="C81" s="3" t="inlineStr">
        <is>
          <t>健康科技康恩贝组客服考勤</t>
        </is>
      </c>
      <c r="D81" s="3" t="inlineStr">
        <is>
          <t>康恩贝/浙江康恩贝制药股份有限公司/浙江康恩贝健康科技有限公司/销售中心/营销部/客服组</t>
        </is>
      </c>
      <c r="E81" s="3" t="inlineStr">
        <is>
          <t>客服组长</t>
        </is>
      </c>
      <c r="F81" s="3" t="inlineStr">
        <is>
          <t>--</t>
        </is>
      </c>
      <c r="G81" s="3" t="n">
        <v>21</v>
      </c>
      <c r="H81" s="3" t="inlineStr">
        <is>
          <t>21.0</t>
        </is>
      </c>
      <c r="I81" s="3" t="inlineStr">
        <is>
          <t>9</t>
        </is>
      </c>
      <c r="J81" s="3" t="inlineStr">
        <is>
          <t>19</t>
        </is>
      </c>
      <c r="K81" s="3" t="inlineStr">
        <is>
          <t>2</t>
        </is>
      </c>
      <c r="L81" s="3" t="n">
        <v>177.5</v>
      </c>
      <c r="M81" s="3" t="inlineStr">
        <is>
          <t>181.0</t>
        </is>
      </c>
      <c r="N81" s="4" t="n">
        <v>2</v>
      </c>
      <c r="O81" s="4" t="n">
        <v>1</v>
      </c>
      <c r="P81" s="4" t="inlineStr">
        <is>
          <t>17</t>
        </is>
      </c>
      <c r="Q81" s="3" t="inlineStr">
        <is>
          <t>--</t>
        </is>
      </c>
      <c r="R81" s="3" t="inlineStr">
        <is>
          <t>--</t>
        </is>
      </c>
      <c r="S81" s="3" t="inlineStr">
        <is>
          <t>--</t>
        </is>
      </c>
      <c r="T81" s="3" t="inlineStr">
        <is>
          <t>--</t>
        </is>
      </c>
      <c r="U81" s="4" t="n">
        <v>1</v>
      </c>
      <c r="V81" s="3" t="inlineStr">
        <is>
          <t>--</t>
        </is>
      </c>
      <c r="W81" s="3" t="inlineStr">
        <is>
          <t>--</t>
        </is>
      </c>
      <c r="X81" s="3" t="inlineStr">
        <is>
          <t>--</t>
        </is>
      </c>
      <c r="Y81" s="3" t="inlineStr">
        <is>
          <t>--</t>
        </is>
      </c>
      <c r="Z81" s="3" t="inlineStr">
        <is>
          <t>--</t>
        </is>
      </c>
      <c r="AA81" s="3" t="inlineStr">
        <is>
          <t>--</t>
        </is>
      </c>
      <c r="AB81" s="3" t="inlineStr">
        <is>
          <t>--</t>
        </is>
      </c>
      <c r="AC81" s="3" t="inlineStr">
        <is>
          <t>--</t>
        </is>
      </c>
      <c r="AD81" s="3" t="inlineStr">
        <is>
          <t>--</t>
        </is>
      </c>
      <c r="AE81" s="3" t="inlineStr">
        <is>
          <t>--</t>
        </is>
      </c>
      <c r="AF81" s="3" t="inlineStr">
        <is>
          <t>--</t>
        </is>
      </c>
      <c r="AG81" s="3" t="inlineStr">
        <is>
          <t>--</t>
        </is>
      </c>
      <c r="AH81" s="3" t="inlineStr">
        <is>
          <t>--</t>
        </is>
      </c>
      <c r="AI81" s="3" t="inlineStr">
        <is>
          <t>--</t>
        </is>
      </c>
      <c r="AJ81" s="3" t="inlineStr">
        <is>
          <t>--</t>
        </is>
      </c>
      <c r="AK81" s="3" t="inlineStr">
        <is>
          <t>--</t>
        </is>
      </c>
      <c r="AL81" s="3" t="inlineStr">
        <is>
          <t>--</t>
        </is>
      </c>
      <c r="AM81" s="3" t="inlineStr">
        <is>
          <t>--</t>
        </is>
      </c>
      <c r="AN81" s="3" t="inlineStr">
        <is>
          <t>--</t>
        </is>
      </c>
      <c r="AO81" s="3" t="inlineStr">
        <is>
          <t>--</t>
        </is>
      </c>
      <c r="AP81" s="3" t="inlineStr">
        <is>
          <t>--</t>
        </is>
      </c>
      <c r="AQ81" s="3" t="inlineStr">
        <is>
          <t>--</t>
        </is>
      </c>
      <c r="AR81" s="3" t="inlineStr">
        <is>
          <t>--</t>
        </is>
      </c>
      <c r="AS81" s="3" t="inlineStr">
        <is>
          <t>--</t>
        </is>
      </c>
      <c r="AT81" s="3" t="inlineStr">
        <is>
          <t>--</t>
        </is>
      </c>
      <c r="AU81" s="3" t="inlineStr">
        <is>
          <t>--</t>
        </is>
      </c>
      <c r="AV81" s="3" t="inlineStr">
        <is>
          <t>正常 ;</t>
        </is>
      </c>
      <c r="AW81" s="5" t="inlineStr">
        <is>
          <t>正常（未排班） ;</t>
        </is>
      </c>
      <c r="AX81" s="3" t="inlineStr">
        <is>
          <t>正常 ;</t>
        </is>
      </c>
      <c r="AY81" s="5" t="inlineStr">
        <is>
          <t>正常（未排班） ;</t>
        </is>
      </c>
      <c r="AZ81" s="5" t="inlineStr">
        <is>
          <t>正常（未排班） ;</t>
        </is>
      </c>
      <c r="BA81" s="3" t="inlineStr">
        <is>
          <t>正常 ;</t>
        </is>
      </c>
      <c r="BB81" s="5" t="inlineStr">
        <is>
          <t>正常（未排班） ;</t>
        </is>
      </c>
      <c r="BC81" s="3" t="inlineStr">
        <is>
          <t>正常 ;</t>
        </is>
      </c>
      <c r="BD81" s="3" t="inlineStr">
        <is>
          <t>正常 ;</t>
        </is>
      </c>
      <c r="BE81" s="4" t="inlineStr">
        <is>
          <t>迟到17分钟 ;</t>
        </is>
      </c>
      <c r="BF81" s="3" t="inlineStr">
        <is>
          <t>正常 ;</t>
        </is>
      </c>
      <c r="BG81" s="5" t="inlineStr">
        <is>
          <t>正常（未排班） ;</t>
        </is>
      </c>
      <c r="BH81" s="3" t="inlineStr">
        <is>
          <t>正常 ;</t>
        </is>
      </c>
      <c r="BI81" s="3" t="inlineStr">
        <is>
          <t>正常 ;</t>
        </is>
      </c>
      <c r="BJ81" s="3" t="inlineStr">
        <is>
          <t>正常 ;</t>
        </is>
      </c>
      <c r="BK81" s="5" t="inlineStr">
        <is>
          <t>正常（未排班） ;</t>
        </is>
      </c>
      <c r="BL81" s="3" t="inlineStr">
        <is>
          <t>正常 ;</t>
        </is>
      </c>
      <c r="BM81" s="3" t="inlineStr">
        <is>
          <t>正常 ;</t>
        </is>
      </c>
      <c r="BN81" s="3" t="inlineStr">
        <is>
          <t>正常 ;</t>
        </is>
      </c>
      <c r="BO81" s="5" t="inlineStr">
        <is>
          <t>正常（未排班） ;</t>
        </is>
      </c>
      <c r="BP81" s="3" t="inlineStr">
        <is>
          <t>正常 ;</t>
        </is>
      </c>
      <c r="BQ81" s="3" t="inlineStr">
        <is>
          <t>正常 ;</t>
        </is>
      </c>
      <c r="BR81" s="5" t="inlineStr">
        <is>
          <t>正常（未排班） ;</t>
        </is>
      </c>
      <c r="BS81" s="3" t="inlineStr">
        <is>
          <t>正常 ;</t>
        </is>
      </c>
      <c r="BT81" s="3" t="inlineStr">
        <is>
          <t>正常 ;</t>
        </is>
      </c>
      <c r="BU81" s="5" t="inlineStr">
        <is>
          <t>正常（未排班） ;</t>
        </is>
      </c>
      <c r="BV81" s="3" t="inlineStr">
        <is>
          <t>正常 ;</t>
        </is>
      </c>
      <c r="BW81" s="4" t="inlineStr">
        <is>
          <t>缺卡1次 ;</t>
        </is>
      </c>
      <c r="BX81" s="3" t="inlineStr">
        <is>
          <t>正常 ;</t>
        </is>
      </c>
      <c r="BY81" s="3" t="inlineStr">
        <is>
          <t>正常 ;</t>
        </is>
      </c>
    </row>
    <row r="82" hidden="1" ht="26.1" customHeight="1" s="1">
      <c r="A82" s="3" t="inlineStr">
        <is>
          <t>沈理达</t>
        </is>
      </c>
      <c r="B82" s="3" t="inlineStr">
        <is>
          <t>shenld</t>
        </is>
      </c>
      <c r="C82" s="3" t="inlineStr">
        <is>
          <t>康恩贝大药房综合部</t>
        </is>
      </c>
      <c r="D82" s="3" t="inlineStr">
        <is>
          <t>康恩贝/浙江康恩贝制药股份有限公司/浙江康恩贝健康科技有限公司/浙江康恩贝大药房连锁有限公司/质量管理部</t>
        </is>
      </c>
      <c r="E82" s="3" t="inlineStr">
        <is>
          <t>质量部部长</t>
        </is>
      </c>
      <c r="F82" s="3" t="inlineStr">
        <is>
          <t>--</t>
        </is>
      </c>
      <c r="G82" s="3" t="n">
        <v>30</v>
      </c>
      <c r="H82" s="3" t="inlineStr">
        <is>
          <t>21.0</t>
        </is>
      </c>
      <c r="I82" s="3" t="inlineStr">
        <is>
          <t>0</t>
        </is>
      </c>
      <c r="J82" s="3" t="inlineStr">
        <is>
          <t>19</t>
        </is>
      </c>
      <c r="K82" s="3" t="inlineStr">
        <is>
          <t>11</t>
        </is>
      </c>
      <c r="L82" s="3" t="n">
        <v>240</v>
      </c>
      <c r="M82" s="3" t="inlineStr">
        <is>
          <t>176.0</t>
        </is>
      </c>
      <c r="N82" s="4" t="n">
        <v>11</v>
      </c>
      <c r="O82" s="4" t="n">
        <v>1</v>
      </c>
      <c r="P82" s="4" t="inlineStr">
        <is>
          <t>223</t>
        </is>
      </c>
      <c r="Q82" s="3" t="inlineStr">
        <is>
          <t>--</t>
        </is>
      </c>
      <c r="R82" s="3" t="inlineStr">
        <is>
          <t>--</t>
        </is>
      </c>
      <c r="S82" s="4" t="n">
        <v>9</v>
      </c>
      <c r="T82" s="4" t="inlineStr">
        <is>
          <t>4320</t>
        </is>
      </c>
      <c r="U82" s="4" t="n">
        <v>1</v>
      </c>
      <c r="V82" s="3" t="inlineStr">
        <is>
          <t>--</t>
        </is>
      </c>
      <c r="W82" s="3" t="inlineStr">
        <is>
          <t>--</t>
        </is>
      </c>
      <c r="X82" s="3" t="inlineStr">
        <is>
          <t>--</t>
        </is>
      </c>
      <c r="Y82" s="3" t="inlineStr">
        <is>
          <t>--</t>
        </is>
      </c>
      <c r="Z82" s="3" t="inlineStr">
        <is>
          <t>--</t>
        </is>
      </c>
      <c r="AA82" s="3" t="inlineStr">
        <is>
          <t>--</t>
        </is>
      </c>
      <c r="AB82" s="3" t="inlineStr">
        <is>
          <t>--</t>
        </is>
      </c>
      <c r="AC82" s="3" t="inlineStr">
        <is>
          <t>--</t>
        </is>
      </c>
      <c r="AD82" s="3" t="inlineStr">
        <is>
          <t>--</t>
        </is>
      </c>
      <c r="AE82" s="3" t="inlineStr">
        <is>
          <t>--</t>
        </is>
      </c>
      <c r="AF82" s="3" t="inlineStr">
        <is>
          <t>--</t>
        </is>
      </c>
      <c r="AG82" s="3" t="inlineStr">
        <is>
          <t>--</t>
        </is>
      </c>
      <c r="AH82" s="3" t="inlineStr">
        <is>
          <t>--</t>
        </is>
      </c>
      <c r="AI82" s="3" t="inlineStr">
        <is>
          <t>--</t>
        </is>
      </c>
      <c r="AJ82" s="3" t="inlineStr">
        <is>
          <t>--</t>
        </is>
      </c>
      <c r="AK82" s="3" t="inlineStr">
        <is>
          <t>--</t>
        </is>
      </c>
      <c r="AL82" s="3" t="inlineStr">
        <is>
          <t>--</t>
        </is>
      </c>
      <c r="AM82" s="3" t="inlineStr">
        <is>
          <t>--</t>
        </is>
      </c>
      <c r="AN82" s="3" t="inlineStr">
        <is>
          <t>--</t>
        </is>
      </c>
      <c r="AO82" s="3" t="inlineStr">
        <is>
          <t>--</t>
        </is>
      </c>
      <c r="AP82" s="3" t="inlineStr">
        <is>
          <t>--</t>
        </is>
      </c>
      <c r="AQ82" s="3" t="inlineStr">
        <is>
          <t>--</t>
        </is>
      </c>
      <c r="AR82" s="3" t="inlineStr">
        <is>
          <t>--</t>
        </is>
      </c>
      <c r="AS82" s="3" t="inlineStr">
        <is>
          <t>--</t>
        </is>
      </c>
      <c r="AT82" s="3" t="inlineStr">
        <is>
          <t>--</t>
        </is>
      </c>
      <c r="AU82" s="3" t="inlineStr">
        <is>
          <t>--</t>
        </is>
      </c>
      <c r="AV82" s="3" t="inlineStr">
        <is>
          <t>正常 ;</t>
        </is>
      </c>
      <c r="AW82" s="3" t="inlineStr">
        <is>
          <t>正常 ;</t>
        </is>
      </c>
      <c r="AX82" s="4" t="inlineStr">
        <is>
          <t>迟到223分钟 ;</t>
        </is>
      </c>
      <c r="AY82" s="4" t="inlineStr">
        <is>
          <t>旷工480分钟 ;</t>
        </is>
      </c>
      <c r="AZ82" s="4" t="inlineStr">
        <is>
          <t>旷工480分钟 ;</t>
        </is>
      </c>
      <c r="BA82" s="4" t="inlineStr">
        <is>
          <t>旷工480分钟 ;</t>
        </is>
      </c>
      <c r="BB82" s="3" t="inlineStr">
        <is>
          <t>正常 ;</t>
        </is>
      </c>
      <c r="BC82" s="3" t="inlineStr">
        <is>
          <t>正常 ;</t>
        </is>
      </c>
      <c r="BD82" s="3" t="inlineStr">
        <is>
          <t>正常 ;</t>
        </is>
      </c>
      <c r="BE82" s="3" t="inlineStr">
        <is>
          <t>正常 ;</t>
        </is>
      </c>
      <c r="BF82" s="3" t="inlineStr">
        <is>
          <t>正常 ;</t>
        </is>
      </c>
      <c r="BG82" s="4" t="inlineStr">
        <is>
          <t>旷工480分钟 ;</t>
        </is>
      </c>
      <c r="BH82" s="4" t="inlineStr">
        <is>
          <t>旷工480分钟 ;</t>
        </is>
      </c>
      <c r="BI82" s="3" t="inlineStr">
        <is>
          <t>正常 ;</t>
        </is>
      </c>
      <c r="BJ82" s="4" t="inlineStr">
        <is>
          <t>旷工480分钟 ;</t>
        </is>
      </c>
      <c r="BK82" s="3" t="inlineStr">
        <is>
          <t>正常 ;</t>
        </is>
      </c>
      <c r="BL82" s="3" t="inlineStr">
        <is>
          <t>正常 ;</t>
        </is>
      </c>
      <c r="BM82" s="3" t="inlineStr">
        <is>
          <t>正常 ;</t>
        </is>
      </c>
      <c r="BN82" s="4" t="inlineStr">
        <is>
          <t>旷工480分钟 ;</t>
        </is>
      </c>
      <c r="BO82" s="4" t="inlineStr">
        <is>
          <t>旷工480分钟 ;</t>
        </is>
      </c>
      <c r="BP82" s="3" t="inlineStr">
        <is>
          <t>正常 ;</t>
        </is>
      </c>
      <c r="BQ82" s="3" t="inlineStr">
        <is>
          <t>正常 ;</t>
        </is>
      </c>
      <c r="BR82" s="3" t="inlineStr">
        <is>
          <t>正常 ;</t>
        </is>
      </c>
      <c r="BS82" s="3" t="inlineStr">
        <is>
          <t>正常 ;</t>
        </is>
      </c>
      <c r="BT82" s="4" t="inlineStr">
        <is>
          <t>缺卡1次 ;</t>
        </is>
      </c>
      <c r="BU82" s="4" t="inlineStr">
        <is>
          <t>旷工480分钟 ;</t>
        </is>
      </c>
      <c r="BV82" s="3" t="inlineStr">
        <is>
          <t>正常 ;</t>
        </is>
      </c>
      <c r="BW82" s="3" t="inlineStr">
        <is>
          <t>正常 ;</t>
        </is>
      </c>
      <c r="BX82" s="3" t="inlineStr">
        <is>
          <t>正常 ;</t>
        </is>
      </c>
      <c r="BY82" s="3" t="inlineStr">
        <is>
          <t>正常 ;</t>
        </is>
      </c>
    </row>
    <row r="83" hidden="1" ht="26.1" customHeight="1" s="1">
      <c r="A83" s="3" t="inlineStr">
        <is>
          <t>金丽慧</t>
        </is>
      </c>
      <c r="B83" s="3" t="inlineStr">
        <is>
          <t>jinlh1</t>
        </is>
      </c>
      <c r="C83" s="3" t="inlineStr">
        <is>
          <t>仓储物流部</t>
        </is>
      </c>
      <c r="D83" s="3" t="inlineStr">
        <is>
          <t>康恩贝/浙江康恩贝制药股份有限公司/浙江康恩贝健康科技有限公司/供应链管理部/仓储物流部</t>
        </is>
      </c>
      <c r="E83" s="3" t="inlineStr">
        <is>
          <t>售后客服</t>
        </is>
      </c>
      <c r="F83" s="3" t="inlineStr">
        <is>
          <t>--</t>
        </is>
      </c>
      <c r="G83" s="3" t="n">
        <v>30</v>
      </c>
      <c r="H83" s="3" t="inlineStr">
        <is>
          <t>23.0</t>
        </is>
      </c>
      <c r="I83" s="3" t="inlineStr">
        <is>
          <t>0</t>
        </is>
      </c>
      <c r="J83" s="3" t="inlineStr">
        <is>
          <t>19</t>
        </is>
      </c>
      <c r="K83" s="3" t="inlineStr">
        <is>
          <t>11</t>
        </is>
      </c>
      <c r="L83" s="3" t="n">
        <v>240</v>
      </c>
      <c r="M83" s="3" t="inlineStr">
        <is>
          <t>204.0</t>
        </is>
      </c>
      <c r="N83" s="4" t="n">
        <v>11</v>
      </c>
      <c r="O83" s="4" t="n">
        <v>4</v>
      </c>
      <c r="P83" s="4" t="inlineStr">
        <is>
          <t>89</t>
        </is>
      </c>
      <c r="Q83" s="3" t="inlineStr">
        <is>
          <t>--</t>
        </is>
      </c>
      <c r="R83" s="3" t="inlineStr">
        <is>
          <t>--</t>
        </is>
      </c>
      <c r="S83" s="4" t="n">
        <v>7</v>
      </c>
      <c r="T83" s="4" t="inlineStr">
        <is>
          <t>3360</t>
        </is>
      </c>
      <c r="U83" s="3" t="inlineStr">
        <is>
          <t>--</t>
        </is>
      </c>
      <c r="V83" s="3" t="inlineStr">
        <is>
          <t>--</t>
        </is>
      </c>
      <c r="W83" s="3" t="inlineStr">
        <is>
          <t>--</t>
        </is>
      </c>
      <c r="X83" s="3" t="inlineStr">
        <is>
          <t>--</t>
        </is>
      </c>
      <c r="Y83" s="3" t="inlineStr">
        <is>
          <t>--</t>
        </is>
      </c>
      <c r="Z83" s="3" t="inlineStr">
        <is>
          <t>--</t>
        </is>
      </c>
      <c r="AA83" s="3" t="inlineStr">
        <is>
          <t>--</t>
        </is>
      </c>
      <c r="AB83" s="3" t="inlineStr">
        <is>
          <t>--</t>
        </is>
      </c>
      <c r="AC83" s="3" t="inlineStr">
        <is>
          <t>--</t>
        </is>
      </c>
      <c r="AD83" s="3" t="inlineStr">
        <is>
          <t>--</t>
        </is>
      </c>
      <c r="AE83" s="3" t="inlineStr">
        <is>
          <t>--</t>
        </is>
      </c>
      <c r="AF83" s="3" t="inlineStr">
        <is>
          <t>--</t>
        </is>
      </c>
      <c r="AG83" s="3" t="inlineStr">
        <is>
          <t>--</t>
        </is>
      </c>
      <c r="AH83" s="3" t="inlineStr">
        <is>
          <t>--</t>
        </is>
      </c>
      <c r="AI83" s="3" t="inlineStr">
        <is>
          <t>--</t>
        </is>
      </c>
      <c r="AJ83" s="3" t="inlineStr">
        <is>
          <t>--</t>
        </is>
      </c>
      <c r="AK83" s="3" t="inlineStr">
        <is>
          <t>--</t>
        </is>
      </c>
      <c r="AL83" s="3" t="inlineStr">
        <is>
          <t>--</t>
        </is>
      </c>
      <c r="AM83" s="3" t="inlineStr">
        <is>
          <t>--</t>
        </is>
      </c>
      <c r="AN83" s="3" t="inlineStr">
        <is>
          <t>--</t>
        </is>
      </c>
      <c r="AO83" s="3" t="inlineStr">
        <is>
          <t>--</t>
        </is>
      </c>
      <c r="AP83" s="3" t="inlineStr">
        <is>
          <t>--</t>
        </is>
      </c>
      <c r="AQ83" s="3" t="inlineStr">
        <is>
          <t>--</t>
        </is>
      </c>
      <c r="AR83" s="3" t="inlineStr">
        <is>
          <t>--</t>
        </is>
      </c>
      <c r="AS83" s="3" t="inlineStr">
        <is>
          <t>--</t>
        </is>
      </c>
      <c r="AT83" s="3" t="inlineStr">
        <is>
          <t>--</t>
        </is>
      </c>
      <c r="AU83" s="3" t="inlineStr">
        <is>
          <t>--</t>
        </is>
      </c>
      <c r="AV83" s="3" t="inlineStr">
        <is>
          <t>正常 ;</t>
        </is>
      </c>
      <c r="AW83" s="4" t="inlineStr">
        <is>
          <t>迟到82分钟 ;</t>
        </is>
      </c>
      <c r="AX83" s="3" t="inlineStr">
        <is>
          <t>正常 ;</t>
        </is>
      </c>
      <c r="AY83" s="3" t="inlineStr">
        <is>
          <t>正常 ;</t>
        </is>
      </c>
      <c r="AZ83" s="4" t="inlineStr">
        <is>
          <t>旷工480分钟 ;</t>
        </is>
      </c>
      <c r="BA83" s="3" t="inlineStr">
        <is>
          <t>正常 ;</t>
        </is>
      </c>
      <c r="BB83" s="3" t="inlineStr">
        <is>
          <t>正常 ;</t>
        </is>
      </c>
      <c r="BC83" s="4" t="inlineStr">
        <is>
          <t>迟到3分钟 ;</t>
        </is>
      </c>
      <c r="BD83" s="3" t="inlineStr">
        <is>
          <t>正常 ;</t>
        </is>
      </c>
      <c r="BE83" s="3" t="inlineStr">
        <is>
          <t>正常 ;</t>
        </is>
      </c>
      <c r="BF83" s="4" t="inlineStr">
        <is>
          <t>旷工480分钟 ;</t>
        </is>
      </c>
      <c r="BG83" s="4" t="inlineStr">
        <is>
          <t>旷工480分钟 ;</t>
        </is>
      </c>
      <c r="BH83" s="3" t="inlineStr">
        <is>
          <t>正常 ;</t>
        </is>
      </c>
      <c r="BI83" s="4" t="inlineStr">
        <is>
          <t>迟到3分钟 ;</t>
        </is>
      </c>
      <c r="BJ83" s="3" t="inlineStr">
        <is>
          <t>正常 ;</t>
        </is>
      </c>
      <c r="BK83" s="3" t="inlineStr">
        <is>
          <t>正常 ;</t>
        </is>
      </c>
      <c r="BL83" s="4" t="inlineStr">
        <is>
          <t>旷工480分钟 ;</t>
        </is>
      </c>
      <c r="BM83" s="4" t="inlineStr">
        <is>
          <t>旷工480分钟 ;</t>
        </is>
      </c>
      <c r="BN83" s="3" t="inlineStr">
        <is>
          <t>正常 ;</t>
        </is>
      </c>
      <c r="BO83" s="3" t="inlineStr">
        <is>
          <t>正常 ;</t>
        </is>
      </c>
      <c r="BP83" s="3" t="inlineStr">
        <is>
          <t>正常 ;</t>
        </is>
      </c>
      <c r="BQ83" s="4" t="inlineStr">
        <is>
          <t>迟到1分钟 ;</t>
        </is>
      </c>
      <c r="BR83" s="3" t="inlineStr">
        <is>
          <t>正常 ;</t>
        </is>
      </c>
      <c r="BS83" s="3" t="inlineStr">
        <is>
          <t>正常 ;</t>
        </is>
      </c>
      <c r="BT83" s="4" t="inlineStr">
        <is>
          <t>旷工480分钟 ;</t>
        </is>
      </c>
      <c r="BU83" s="4" t="inlineStr">
        <is>
          <t>旷工480分钟 ;</t>
        </is>
      </c>
      <c r="BV83" s="3" t="inlineStr">
        <is>
          <t>正常 ;</t>
        </is>
      </c>
      <c r="BW83" s="3" t="inlineStr">
        <is>
          <t>正常 ;</t>
        </is>
      </c>
      <c r="BX83" s="3" t="inlineStr">
        <is>
          <t>正常 ;</t>
        </is>
      </c>
      <c r="BY83" s="3" t="inlineStr">
        <is>
          <t>正常 ;</t>
        </is>
      </c>
    </row>
    <row r="84" hidden="1" ht="26.1" customHeight="1" s="1">
      <c r="A84" s="3" t="inlineStr">
        <is>
          <t>蒋秀梅</t>
        </is>
      </c>
      <c r="B84" s="3" t="inlineStr">
        <is>
          <t>jiangxm1</t>
        </is>
      </c>
      <c r="C84" s="3" t="inlineStr">
        <is>
          <t>康恩贝大药房综合部</t>
        </is>
      </c>
      <c r="D84" s="3" t="inlineStr">
        <is>
          <t>康恩贝/浙江康恩贝制药股份有限公司/浙江康恩贝健康科技有限公司/浙江康恩贝大药房连锁有限公司/质量管理部</t>
        </is>
      </c>
      <c r="E84" s="3" t="inlineStr">
        <is>
          <t>验收员</t>
        </is>
      </c>
      <c r="F84" s="3" t="inlineStr">
        <is>
          <t>--</t>
        </is>
      </c>
      <c r="G84" s="3" t="n">
        <v>30</v>
      </c>
      <c r="H84" s="3" t="inlineStr">
        <is>
          <t>21.0</t>
        </is>
      </c>
      <c r="I84" s="3" t="inlineStr">
        <is>
          <t>0</t>
        </is>
      </c>
      <c r="J84" s="3" t="inlineStr">
        <is>
          <t>20</t>
        </is>
      </c>
      <c r="K84" s="3" t="inlineStr">
        <is>
          <t>10</t>
        </is>
      </c>
      <c r="L84" s="3" t="n">
        <v>240</v>
      </c>
      <c r="M84" s="3" t="inlineStr">
        <is>
          <t>185.0</t>
        </is>
      </c>
      <c r="N84" s="4" t="n">
        <v>10</v>
      </c>
      <c r="O84" s="4" t="n">
        <v>1</v>
      </c>
      <c r="P84" s="4" t="inlineStr">
        <is>
          <t>207</t>
        </is>
      </c>
      <c r="Q84" s="3" t="inlineStr">
        <is>
          <t>--</t>
        </is>
      </c>
      <c r="R84" s="3" t="inlineStr">
        <is>
          <t>--</t>
        </is>
      </c>
      <c r="S84" s="4" t="n">
        <v>9</v>
      </c>
      <c r="T84" s="4" t="inlineStr">
        <is>
          <t>4320</t>
        </is>
      </c>
      <c r="U84" s="3" t="inlineStr">
        <is>
          <t>--</t>
        </is>
      </c>
      <c r="V84" s="3" t="inlineStr">
        <is>
          <t>--</t>
        </is>
      </c>
      <c r="W84" s="3" t="inlineStr">
        <is>
          <t>--</t>
        </is>
      </c>
      <c r="X84" s="3" t="inlineStr">
        <is>
          <t>--</t>
        </is>
      </c>
      <c r="Y84" s="3" t="inlineStr">
        <is>
          <t>--</t>
        </is>
      </c>
      <c r="Z84" s="3" t="inlineStr">
        <is>
          <t>--</t>
        </is>
      </c>
      <c r="AA84" s="3" t="inlineStr">
        <is>
          <t>--</t>
        </is>
      </c>
      <c r="AB84" s="3" t="inlineStr">
        <is>
          <t>--</t>
        </is>
      </c>
      <c r="AC84" s="3" t="inlineStr">
        <is>
          <t>--</t>
        </is>
      </c>
      <c r="AD84" s="3" t="inlineStr">
        <is>
          <t>--</t>
        </is>
      </c>
      <c r="AE84" s="3" t="inlineStr">
        <is>
          <t>--</t>
        </is>
      </c>
      <c r="AF84" s="3" t="inlineStr">
        <is>
          <t>--</t>
        </is>
      </c>
      <c r="AG84" s="3" t="inlineStr">
        <is>
          <t>--</t>
        </is>
      </c>
      <c r="AH84" s="3" t="inlineStr">
        <is>
          <t>--</t>
        </is>
      </c>
      <c r="AI84" s="3" t="inlineStr">
        <is>
          <t>--</t>
        </is>
      </c>
      <c r="AJ84" s="3" t="inlineStr">
        <is>
          <t>--</t>
        </is>
      </c>
      <c r="AK84" s="3" t="inlineStr">
        <is>
          <t>--</t>
        </is>
      </c>
      <c r="AL84" s="3" t="inlineStr">
        <is>
          <t>--</t>
        </is>
      </c>
      <c r="AM84" s="3" t="inlineStr">
        <is>
          <t>--</t>
        </is>
      </c>
      <c r="AN84" s="3" t="inlineStr">
        <is>
          <t>--</t>
        </is>
      </c>
      <c r="AO84" s="3" t="inlineStr">
        <is>
          <t>--</t>
        </is>
      </c>
      <c r="AP84" s="3" t="inlineStr">
        <is>
          <t>--</t>
        </is>
      </c>
      <c r="AQ84" s="3" t="inlineStr">
        <is>
          <t>--</t>
        </is>
      </c>
      <c r="AR84" s="3" t="inlineStr">
        <is>
          <t>--</t>
        </is>
      </c>
      <c r="AS84" s="3" t="inlineStr">
        <is>
          <t>--</t>
        </is>
      </c>
      <c r="AT84" s="3" t="inlineStr">
        <is>
          <t>--</t>
        </is>
      </c>
      <c r="AU84" s="3" t="inlineStr">
        <is>
          <t>--</t>
        </is>
      </c>
      <c r="AV84" s="3" t="inlineStr">
        <is>
          <t>正常 ;</t>
        </is>
      </c>
      <c r="AW84" s="3" t="inlineStr">
        <is>
          <t>正常 ;</t>
        </is>
      </c>
      <c r="AX84" s="4" t="inlineStr">
        <is>
          <t>迟到207分钟 ;</t>
        </is>
      </c>
      <c r="AY84" s="4" t="inlineStr">
        <is>
          <t>旷工480分钟 ;</t>
        </is>
      </c>
      <c r="AZ84" s="4" t="inlineStr">
        <is>
          <t>旷工480分钟 ;</t>
        </is>
      </c>
      <c r="BA84" s="4" t="inlineStr">
        <is>
          <t>旷工480分钟 ;</t>
        </is>
      </c>
      <c r="BB84" s="3" t="inlineStr">
        <is>
          <t>正常 ;</t>
        </is>
      </c>
      <c r="BC84" s="3" t="inlineStr">
        <is>
          <t>正常 ;</t>
        </is>
      </c>
      <c r="BD84" s="3" t="inlineStr">
        <is>
          <t>正常 ;</t>
        </is>
      </c>
      <c r="BE84" s="3" t="inlineStr">
        <is>
          <t>正常 ;</t>
        </is>
      </c>
      <c r="BF84" s="3" t="inlineStr">
        <is>
          <t>正常 ;</t>
        </is>
      </c>
      <c r="BG84" s="4" t="inlineStr">
        <is>
          <t>旷工480分钟 ;</t>
        </is>
      </c>
      <c r="BH84" s="4" t="inlineStr">
        <is>
          <t>旷工480分钟 ;</t>
        </is>
      </c>
      <c r="BI84" s="3" t="inlineStr">
        <is>
          <t>正常 ;</t>
        </is>
      </c>
      <c r="BJ84" s="3" t="inlineStr">
        <is>
          <t>正常 ;</t>
        </is>
      </c>
      <c r="BK84" s="3" t="inlineStr">
        <is>
          <t>正常 ;</t>
        </is>
      </c>
      <c r="BL84" s="3" t="inlineStr">
        <is>
          <t>正常 ;</t>
        </is>
      </c>
      <c r="BM84" s="4" t="inlineStr">
        <is>
          <t>旷工480分钟 ;</t>
        </is>
      </c>
      <c r="BN84" s="4" t="inlineStr">
        <is>
          <t>旷工480分钟 ;</t>
        </is>
      </c>
      <c r="BO84" s="4" t="inlineStr">
        <is>
          <t>旷工480分钟 ;</t>
        </is>
      </c>
      <c r="BP84" s="3" t="inlineStr">
        <is>
          <t>正常 ;</t>
        </is>
      </c>
      <c r="BQ84" s="3" t="inlineStr">
        <is>
          <t>正常 ;</t>
        </is>
      </c>
      <c r="BR84" s="3" t="inlineStr">
        <is>
          <t>正常 ;</t>
        </is>
      </c>
      <c r="BS84" s="3" t="inlineStr">
        <is>
          <t>正常 ;</t>
        </is>
      </c>
      <c r="BT84" s="3" t="inlineStr">
        <is>
          <t>正常 ;</t>
        </is>
      </c>
      <c r="BU84" s="4" t="inlineStr">
        <is>
          <t>旷工480分钟 ;</t>
        </is>
      </c>
      <c r="BV84" s="3" t="inlineStr">
        <is>
          <t>正常 ;</t>
        </is>
      </c>
      <c r="BW84" s="3" t="inlineStr">
        <is>
          <t>正常 ;</t>
        </is>
      </c>
      <c r="BX84" s="3" t="inlineStr">
        <is>
          <t>正常 ;</t>
        </is>
      </c>
      <c r="BY84" s="3" t="inlineStr">
        <is>
          <t>正常 ;</t>
        </is>
      </c>
    </row>
    <row r="85" hidden="1" ht="26.1" customHeight="1" s="1">
      <c r="A85" s="3" t="inlineStr">
        <is>
          <t>黄小玲</t>
        </is>
      </c>
      <c r="B85" s="3" t="inlineStr">
        <is>
          <t>huangxl</t>
        </is>
      </c>
      <c r="C85" s="3" t="inlineStr">
        <is>
          <t>康恩贝大药房综合部</t>
        </is>
      </c>
      <c r="D85" s="3" t="inlineStr">
        <is>
          <t>康恩贝/浙江康恩贝制药股份有限公司/浙江康恩贝健康科技有限公司/浙江康恩贝大药房连锁有限公司/门店管理部</t>
        </is>
      </c>
      <c r="E85" s="3" t="inlineStr">
        <is>
          <t>线上店销售负责人</t>
        </is>
      </c>
      <c r="F85" s="3" t="inlineStr">
        <is>
          <t>--</t>
        </is>
      </c>
      <c r="G85" s="3" t="n">
        <v>30</v>
      </c>
      <c r="H85" s="3" t="inlineStr">
        <is>
          <t>22.0</t>
        </is>
      </c>
      <c r="I85" s="3" t="inlineStr">
        <is>
          <t>0</t>
        </is>
      </c>
      <c r="J85" s="3" t="inlineStr">
        <is>
          <t>22</t>
        </is>
      </c>
      <c r="K85" s="3" t="inlineStr">
        <is>
          <t>8</t>
        </is>
      </c>
      <c r="L85" s="3" t="n">
        <v>240</v>
      </c>
      <c r="M85" s="3" t="inlineStr">
        <is>
          <t>199.0</t>
        </is>
      </c>
      <c r="N85" s="4" t="n">
        <v>8</v>
      </c>
      <c r="O85" s="3" t="inlineStr">
        <is>
          <t>--</t>
        </is>
      </c>
      <c r="P85" s="3" t="inlineStr">
        <is>
          <t>--</t>
        </is>
      </c>
      <c r="Q85" s="3" t="inlineStr">
        <is>
          <t>--</t>
        </is>
      </c>
      <c r="R85" s="3" t="inlineStr">
        <is>
          <t>--</t>
        </is>
      </c>
      <c r="S85" s="4" t="n">
        <v>8</v>
      </c>
      <c r="T85" s="4" t="inlineStr">
        <is>
          <t>3840</t>
        </is>
      </c>
      <c r="U85" s="3" t="inlineStr">
        <is>
          <t>--</t>
        </is>
      </c>
      <c r="V85" s="3" t="inlineStr">
        <is>
          <t>--</t>
        </is>
      </c>
      <c r="W85" s="3" t="inlineStr">
        <is>
          <t>--</t>
        </is>
      </c>
      <c r="X85" s="3" t="inlineStr">
        <is>
          <t>--</t>
        </is>
      </c>
      <c r="Y85" s="3" t="inlineStr">
        <is>
          <t>--</t>
        </is>
      </c>
      <c r="Z85" s="3" t="inlineStr">
        <is>
          <t>--</t>
        </is>
      </c>
      <c r="AA85" s="3" t="inlineStr">
        <is>
          <t>--</t>
        </is>
      </c>
      <c r="AB85" s="3" t="inlineStr">
        <is>
          <t>--</t>
        </is>
      </c>
      <c r="AC85" s="3" t="inlineStr">
        <is>
          <t>--</t>
        </is>
      </c>
      <c r="AD85" s="3" t="inlineStr">
        <is>
          <t>--</t>
        </is>
      </c>
      <c r="AE85" s="3" t="inlineStr">
        <is>
          <t>--</t>
        </is>
      </c>
      <c r="AF85" s="3" t="inlineStr">
        <is>
          <t>--</t>
        </is>
      </c>
      <c r="AG85" s="3" t="inlineStr">
        <is>
          <t>--</t>
        </is>
      </c>
      <c r="AH85" s="3" t="inlineStr">
        <is>
          <t>--</t>
        </is>
      </c>
      <c r="AI85" s="3" t="inlineStr">
        <is>
          <t>--</t>
        </is>
      </c>
      <c r="AJ85" s="3" t="inlineStr">
        <is>
          <t>--</t>
        </is>
      </c>
      <c r="AK85" s="3" t="inlineStr">
        <is>
          <t>--</t>
        </is>
      </c>
      <c r="AL85" s="3" t="inlineStr">
        <is>
          <t>--</t>
        </is>
      </c>
      <c r="AM85" s="3" t="inlineStr">
        <is>
          <t>--</t>
        </is>
      </c>
      <c r="AN85" s="3" t="inlineStr">
        <is>
          <t>--</t>
        </is>
      </c>
      <c r="AO85" s="3" t="inlineStr">
        <is>
          <t>--</t>
        </is>
      </c>
      <c r="AP85" s="3" t="inlineStr">
        <is>
          <t>--</t>
        </is>
      </c>
      <c r="AQ85" s="3" t="inlineStr">
        <is>
          <t>--</t>
        </is>
      </c>
      <c r="AR85" s="3" t="inlineStr">
        <is>
          <t>--</t>
        </is>
      </c>
      <c r="AS85" s="3" t="inlineStr">
        <is>
          <t>--</t>
        </is>
      </c>
      <c r="AT85" s="3" t="inlineStr">
        <is>
          <t>--</t>
        </is>
      </c>
      <c r="AU85" s="3" t="inlineStr">
        <is>
          <t>--</t>
        </is>
      </c>
      <c r="AV85" s="3" t="inlineStr">
        <is>
          <t>正常 ;</t>
        </is>
      </c>
      <c r="AW85" s="3" t="inlineStr">
        <is>
          <t>正常 ;</t>
        </is>
      </c>
      <c r="AX85" s="3" t="inlineStr">
        <is>
          <t>正常 ;</t>
        </is>
      </c>
      <c r="AY85" s="4" t="inlineStr">
        <is>
          <t>旷工480分钟 ;</t>
        </is>
      </c>
      <c r="AZ85" s="4" t="inlineStr">
        <is>
          <t>旷工480分钟 ;</t>
        </is>
      </c>
      <c r="BA85" s="4" t="inlineStr">
        <is>
          <t>旷工480分钟 ;</t>
        </is>
      </c>
      <c r="BB85" s="3" t="inlineStr">
        <is>
          <t>正常 ;</t>
        </is>
      </c>
      <c r="BC85" s="3" t="inlineStr">
        <is>
          <t>正常 ;</t>
        </is>
      </c>
      <c r="BD85" s="3" t="inlineStr">
        <is>
          <t>正常 ;</t>
        </is>
      </c>
      <c r="BE85" s="3" t="inlineStr">
        <is>
          <t>正常 ;</t>
        </is>
      </c>
      <c r="BF85" s="3" t="inlineStr">
        <is>
          <t>正常 ;</t>
        </is>
      </c>
      <c r="BG85" s="4" t="inlineStr">
        <is>
          <t>旷工480分钟 ;</t>
        </is>
      </c>
      <c r="BH85" s="4" t="inlineStr">
        <is>
          <t>旷工480分钟 ;</t>
        </is>
      </c>
      <c r="BI85" s="3" t="inlineStr">
        <is>
          <t>正常 ;</t>
        </is>
      </c>
      <c r="BJ85" s="3" t="inlineStr">
        <is>
          <t>正常 ;</t>
        </is>
      </c>
      <c r="BK85" s="3" t="inlineStr">
        <is>
          <t>正常 ;</t>
        </is>
      </c>
      <c r="BL85" s="3" t="inlineStr">
        <is>
          <t>正常 ;</t>
        </is>
      </c>
      <c r="BM85" s="3" t="inlineStr">
        <is>
          <t>正常 ;</t>
        </is>
      </c>
      <c r="BN85" s="4" t="inlineStr">
        <is>
          <t>旷工480分钟 ;</t>
        </is>
      </c>
      <c r="BO85" s="4" t="inlineStr">
        <is>
          <t>旷工480分钟 ;</t>
        </is>
      </c>
      <c r="BP85" s="3" t="inlineStr">
        <is>
          <t>正常 ;</t>
        </is>
      </c>
      <c r="BQ85" s="3" t="inlineStr">
        <is>
          <t>正常 ;</t>
        </is>
      </c>
      <c r="BR85" s="3" t="inlineStr">
        <is>
          <t>正常 ;</t>
        </is>
      </c>
      <c r="BS85" s="3" t="inlineStr">
        <is>
          <t>正常 ;</t>
        </is>
      </c>
      <c r="BT85" s="3" t="inlineStr">
        <is>
          <t>正常 ;</t>
        </is>
      </c>
      <c r="BU85" s="4" t="inlineStr">
        <is>
          <t>旷工480分钟 ;</t>
        </is>
      </c>
      <c r="BV85" s="3" t="inlineStr">
        <is>
          <t>正常 ;</t>
        </is>
      </c>
      <c r="BW85" s="3" t="inlineStr">
        <is>
          <t>正常 ;</t>
        </is>
      </c>
      <c r="BX85" s="3" t="inlineStr">
        <is>
          <t>正常 ;</t>
        </is>
      </c>
      <c r="BY85" s="3" t="inlineStr">
        <is>
          <t>正常 ;</t>
        </is>
      </c>
    </row>
    <row r="86" hidden="1" ht="26.1" customHeight="1" s="1">
      <c r="A86" s="3" t="inlineStr">
        <is>
          <t>胡美兰</t>
        </is>
      </c>
      <c r="B86" s="3" t="inlineStr">
        <is>
          <t>huml</t>
        </is>
      </c>
      <c r="C86" s="3" t="inlineStr">
        <is>
          <t>仓储物流部</t>
        </is>
      </c>
      <c r="D86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86" s="3" t="inlineStr">
        <is>
          <t>仓管</t>
        </is>
      </c>
      <c r="F86" s="3" t="inlineStr">
        <is>
          <t>--</t>
        </is>
      </c>
      <c r="G86" s="3" t="n">
        <v>30</v>
      </c>
      <c r="H86" s="3" t="inlineStr">
        <is>
          <t>23.0</t>
        </is>
      </c>
      <c r="I86" s="3" t="inlineStr">
        <is>
          <t>0</t>
        </is>
      </c>
      <c r="J86" s="3" t="inlineStr">
        <is>
          <t>18</t>
        </is>
      </c>
      <c r="K86" s="3" t="inlineStr">
        <is>
          <t>12</t>
        </is>
      </c>
      <c r="L86" s="3" t="n">
        <v>240</v>
      </c>
      <c r="M86" s="3" t="inlineStr">
        <is>
          <t>202.0</t>
        </is>
      </c>
      <c r="N86" s="4" t="n">
        <v>12</v>
      </c>
      <c r="O86" s="4" t="n">
        <v>5</v>
      </c>
      <c r="P86" s="4" t="inlineStr">
        <is>
          <t>162</t>
        </is>
      </c>
      <c r="Q86" s="3" t="inlineStr">
        <is>
          <t>--</t>
        </is>
      </c>
      <c r="R86" s="3" t="inlineStr">
        <is>
          <t>--</t>
        </is>
      </c>
      <c r="S86" s="4" t="n">
        <v>7</v>
      </c>
      <c r="T86" s="4" t="inlineStr">
        <is>
          <t>3360</t>
        </is>
      </c>
      <c r="U86" s="3" t="inlineStr">
        <is>
          <t>--</t>
        </is>
      </c>
      <c r="V86" s="3" t="inlineStr">
        <is>
          <t>--</t>
        </is>
      </c>
      <c r="W86" s="3" t="inlineStr">
        <is>
          <t>--</t>
        </is>
      </c>
      <c r="X86" s="3" t="inlineStr">
        <is>
          <t>--</t>
        </is>
      </c>
      <c r="Y86" s="3" t="inlineStr">
        <is>
          <t>--</t>
        </is>
      </c>
      <c r="Z86" s="3" t="inlineStr">
        <is>
          <t>--</t>
        </is>
      </c>
      <c r="AA86" s="3" t="inlineStr">
        <is>
          <t>--</t>
        </is>
      </c>
      <c r="AB86" s="3" t="inlineStr">
        <is>
          <t>--</t>
        </is>
      </c>
      <c r="AC86" s="3" t="inlineStr">
        <is>
          <t>--</t>
        </is>
      </c>
      <c r="AD86" s="3" t="inlineStr">
        <is>
          <t>--</t>
        </is>
      </c>
      <c r="AE86" s="3" t="inlineStr">
        <is>
          <t>--</t>
        </is>
      </c>
      <c r="AF86" s="3" t="inlineStr">
        <is>
          <t>--</t>
        </is>
      </c>
      <c r="AG86" s="3" t="inlineStr">
        <is>
          <t>--</t>
        </is>
      </c>
      <c r="AH86" s="3" t="inlineStr">
        <is>
          <t>--</t>
        </is>
      </c>
      <c r="AI86" s="3" t="inlineStr">
        <is>
          <t>--</t>
        </is>
      </c>
      <c r="AJ86" s="3" t="inlineStr">
        <is>
          <t>--</t>
        </is>
      </c>
      <c r="AK86" s="3" t="inlineStr">
        <is>
          <t>--</t>
        </is>
      </c>
      <c r="AL86" s="3" t="inlineStr">
        <is>
          <t>--</t>
        </is>
      </c>
      <c r="AM86" s="3" t="inlineStr">
        <is>
          <t>--</t>
        </is>
      </c>
      <c r="AN86" s="3" t="inlineStr">
        <is>
          <t>--</t>
        </is>
      </c>
      <c r="AO86" s="3" t="inlineStr">
        <is>
          <t>--</t>
        </is>
      </c>
      <c r="AP86" s="3" t="inlineStr">
        <is>
          <t>--</t>
        </is>
      </c>
      <c r="AQ86" s="3" t="inlineStr">
        <is>
          <t>--</t>
        </is>
      </c>
      <c r="AR86" s="3" t="inlineStr">
        <is>
          <t>--</t>
        </is>
      </c>
      <c r="AS86" s="3" t="inlineStr">
        <is>
          <t>--</t>
        </is>
      </c>
      <c r="AT86" s="3" t="inlineStr">
        <is>
          <t>--</t>
        </is>
      </c>
      <c r="AU86" s="3" t="inlineStr">
        <is>
          <t>--</t>
        </is>
      </c>
      <c r="AV86" s="4" t="inlineStr">
        <is>
          <t>旷工480分钟 ;</t>
        </is>
      </c>
      <c r="AW86" s="3" t="inlineStr">
        <is>
          <t>正常 ;</t>
        </is>
      </c>
      <c r="AX86" s="3" t="inlineStr">
        <is>
          <t>正常 ;</t>
        </is>
      </c>
      <c r="AY86" s="3" t="inlineStr">
        <is>
          <t>正常 ;</t>
        </is>
      </c>
      <c r="AZ86" s="3" t="inlineStr">
        <is>
          <t>正常 ;</t>
        </is>
      </c>
      <c r="BA86" s="3" t="inlineStr">
        <is>
          <t>正常 ;</t>
        </is>
      </c>
      <c r="BB86" s="4" t="inlineStr">
        <is>
          <t>迟到155分钟 ;</t>
        </is>
      </c>
      <c r="BC86" s="4" t="inlineStr">
        <is>
          <t>迟到4分钟 ;</t>
        </is>
      </c>
      <c r="BD86" s="3" t="inlineStr">
        <is>
          <t>正常 ;</t>
        </is>
      </c>
      <c r="BE86" s="4" t="inlineStr">
        <is>
          <t>旷工480分钟 ;</t>
        </is>
      </c>
      <c r="BF86" s="4" t="inlineStr">
        <is>
          <t>旷工480分钟 ;</t>
        </is>
      </c>
      <c r="BG86" s="3" t="inlineStr">
        <is>
          <t>正常 ;</t>
        </is>
      </c>
      <c r="BH86" s="3" t="inlineStr">
        <is>
          <t>正常 ;</t>
        </is>
      </c>
      <c r="BI86" s="3" t="inlineStr">
        <is>
          <t>正常 ;</t>
        </is>
      </c>
      <c r="BJ86" s="3" t="inlineStr">
        <is>
          <t>正常 ;</t>
        </is>
      </c>
      <c r="BK86" s="3" t="inlineStr">
        <is>
          <t>正常 ;</t>
        </is>
      </c>
      <c r="BL86" s="4" t="inlineStr">
        <is>
          <t>旷工480分钟 ;</t>
        </is>
      </c>
      <c r="BM86" s="4" t="inlineStr">
        <is>
          <t>旷工480分钟 ;</t>
        </is>
      </c>
      <c r="BN86" s="3" t="inlineStr">
        <is>
          <t>正常 ;</t>
        </is>
      </c>
      <c r="BO86" s="3" t="inlineStr">
        <is>
          <t>正常 ;</t>
        </is>
      </c>
      <c r="BP86" s="3" t="inlineStr">
        <is>
          <t>正常 ;</t>
        </is>
      </c>
      <c r="BQ86" s="4" t="inlineStr">
        <is>
          <t>迟到1分钟 ;</t>
        </is>
      </c>
      <c r="BR86" s="4" t="inlineStr">
        <is>
          <t>旷工480分钟 ;</t>
        </is>
      </c>
      <c r="BS86" s="3" t="inlineStr">
        <is>
          <t>正常 ;</t>
        </is>
      </c>
      <c r="BT86" s="3" t="inlineStr">
        <is>
          <t>正常 ;</t>
        </is>
      </c>
      <c r="BU86" s="4" t="inlineStr">
        <is>
          <t>旷工480分钟 ;</t>
        </is>
      </c>
      <c r="BV86" s="4" t="inlineStr">
        <is>
          <t>迟到1分钟 ;</t>
        </is>
      </c>
      <c r="BW86" s="3" t="inlineStr">
        <is>
          <t>正常 ;</t>
        </is>
      </c>
      <c r="BX86" s="4" t="inlineStr">
        <is>
          <t>迟到1分钟 ;</t>
        </is>
      </c>
      <c r="BY86" s="3" t="inlineStr">
        <is>
          <t>正常 ;</t>
        </is>
      </c>
    </row>
    <row r="87" hidden="1" ht="26.1" customHeight="1" s="1">
      <c r="A87" s="3" t="inlineStr">
        <is>
          <t>范宏俊</t>
        </is>
      </c>
      <c r="B87" s="3" t="inlineStr">
        <is>
          <t>fanhj1</t>
        </is>
      </c>
      <c r="C87" s="3" t="inlineStr">
        <is>
          <t>仓储物流部</t>
        </is>
      </c>
      <c r="D87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87" s="3" t="inlineStr">
        <is>
          <t>仓管</t>
        </is>
      </c>
      <c r="F87" s="3" t="inlineStr">
        <is>
          <t>--</t>
        </is>
      </c>
      <c r="G87" s="3" t="n">
        <v>30</v>
      </c>
      <c r="H87" s="3" t="inlineStr">
        <is>
          <t>22.0</t>
        </is>
      </c>
      <c r="I87" s="3" t="inlineStr">
        <is>
          <t>0</t>
        </is>
      </c>
      <c r="J87" s="3" t="inlineStr">
        <is>
          <t>19</t>
        </is>
      </c>
      <c r="K87" s="3" t="inlineStr">
        <is>
          <t>11</t>
        </is>
      </c>
      <c r="L87" s="3" t="n">
        <v>240</v>
      </c>
      <c r="M87" s="3" t="inlineStr">
        <is>
          <t>193.0</t>
        </is>
      </c>
      <c r="N87" s="4" t="n">
        <v>11</v>
      </c>
      <c r="O87" s="4" t="n">
        <v>3</v>
      </c>
      <c r="P87" s="4" t="inlineStr">
        <is>
          <t>133</t>
        </is>
      </c>
      <c r="Q87" s="3" t="inlineStr">
        <is>
          <t>--</t>
        </is>
      </c>
      <c r="R87" s="3" t="inlineStr">
        <is>
          <t>--</t>
        </is>
      </c>
      <c r="S87" s="4" t="n">
        <v>8</v>
      </c>
      <c r="T87" s="4" t="inlineStr">
        <is>
          <t>3840</t>
        </is>
      </c>
      <c r="U87" s="3" t="inlineStr">
        <is>
          <t>--</t>
        </is>
      </c>
      <c r="V87" s="3" t="inlineStr">
        <is>
          <t>--</t>
        </is>
      </c>
      <c r="W87" s="3" t="inlineStr">
        <is>
          <t>--</t>
        </is>
      </c>
      <c r="X87" s="3" t="inlineStr">
        <is>
          <t>--</t>
        </is>
      </c>
      <c r="Y87" s="3" t="inlineStr">
        <is>
          <t>--</t>
        </is>
      </c>
      <c r="Z87" s="3" t="inlineStr">
        <is>
          <t>--</t>
        </is>
      </c>
      <c r="AA87" s="3" t="inlineStr">
        <is>
          <t>--</t>
        </is>
      </c>
      <c r="AB87" s="3" t="inlineStr">
        <is>
          <t>--</t>
        </is>
      </c>
      <c r="AC87" s="3" t="inlineStr">
        <is>
          <t>--</t>
        </is>
      </c>
      <c r="AD87" s="3" t="inlineStr">
        <is>
          <t>--</t>
        </is>
      </c>
      <c r="AE87" s="3" t="inlineStr">
        <is>
          <t>--</t>
        </is>
      </c>
      <c r="AF87" s="3" t="inlineStr">
        <is>
          <t>--</t>
        </is>
      </c>
      <c r="AG87" s="3" t="inlineStr">
        <is>
          <t>--</t>
        </is>
      </c>
      <c r="AH87" s="3" t="inlineStr">
        <is>
          <t>--</t>
        </is>
      </c>
      <c r="AI87" s="3" t="inlineStr">
        <is>
          <t>--</t>
        </is>
      </c>
      <c r="AJ87" s="3" t="inlineStr">
        <is>
          <t>--</t>
        </is>
      </c>
      <c r="AK87" s="3" t="inlineStr">
        <is>
          <t>--</t>
        </is>
      </c>
      <c r="AL87" s="3" t="inlineStr">
        <is>
          <t>--</t>
        </is>
      </c>
      <c r="AM87" s="3" t="inlineStr">
        <is>
          <t>--</t>
        </is>
      </c>
      <c r="AN87" s="3" t="inlineStr">
        <is>
          <t>--</t>
        </is>
      </c>
      <c r="AO87" s="3" t="inlineStr">
        <is>
          <t>--</t>
        </is>
      </c>
      <c r="AP87" s="3" t="inlineStr">
        <is>
          <t>--</t>
        </is>
      </c>
      <c r="AQ87" s="3" t="inlineStr">
        <is>
          <t>--</t>
        </is>
      </c>
      <c r="AR87" s="3" t="inlineStr">
        <is>
          <t>--</t>
        </is>
      </c>
      <c r="AS87" s="3" t="inlineStr">
        <is>
          <t>--</t>
        </is>
      </c>
      <c r="AT87" s="3" t="inlineStr">
        <is>
          <t>--</t>
        </is>
      </c>
      <c r="AU87" s="3" t="inlineStr">
        <is>
          <t>--</t>
        </is>
      </c>
      <c r="AV87" s="4" t="inlineStr">
        <is>
          <t>旷工480分钟 ;</t>
        </is>
      </c>
      <c r="AW87" s="4" t="inlineStr">
        <is>
          <t>迟到131分钟 ;</t>
        </is>
      </c>
      <c r="AX87" s="3" t="inlineStr">
        <is>
          <t>正常 ;</t>
        </is>
      </c>
      <c r="AY87" s="3" t="inlineStr">
        <is>
          <t>正常 ;</t>
        </is>
      </c>
      <c r="AZ87" s="3" t="inlineStr">
        <is>
          <t>正常 ;</t>
        </is>
      </c>
      <c r="BA87" s="3" t="inlineStr">
        <is>
          <t>正常 ;</t>
        </is>
      </c>
      <c r="BB87" s="3" t="inlineStr">
        <is>
          <t>正常 ;</t>
        </is>
      </c>
      <c r="BC87" s="3" t="inlineStr">
        <is>
          <t>正常 ;</t>
        </is>
      </c>
      <c r="BD87" s="4" t="inlineStr">
        <is>
          <t>旷工480分钟 ;</t>
        </is>
      </c>
      <c r="BE87" s="4" t="inlineStr">
        <is>
          <t>旷工480分钟 ;</t>
        </is>
      </c>
      <c r="BF87" s="3" t="inlineStr">
        <is>
          <t>正常 ;</t>
        </is>
      </c>
      <c r="BG87" s="3" t="inlineStr">
        <is>
          <t>正常 ;</t>
        </is>
      </c>
      <c r="BH87" s="3" t="inlineStr">
        <is>
          <t>正常 ;</t>
        </is>
      </c>
      <c r="BI87" s="3" t="inlineStr">
        <is>
          <t>正常 ;</t>
        </is>
      </c>
      <c r="BJ87" s="3" t="inlineStr">
        <is>
          <t>正常 ;</t>
        </is>
      </c>
      <c r="BK87" s="4" t="inlineStr">
        <is>
          <t>旷工480分钟 ;</t>
        </is>
      </c>
      <c r="BL87" s="4" t="inlineStr">
        <is>
          <t>旷工480分钟 ;</t>
        </is>
      </c>
      <c r="BM87" s="4" t="inlineStr">
        <is>
          <t>旷工480分钟 ;</t>
        </is>
      </c>
      <c r="BN87" s="3" t="inlineStr">
        <is>
          <t>正常 ;</t>
        </is>
      </c>
      <c r="BO87" s="4" t="inlineStr">
        <is>
          <t>迟到1分钟 ;</t>
        </is>
      </c>
      <c r="BP87" s="3" t="inlineStr">
        <is>
          <t>正常 ;</t>
        </is>
      </c>
      <c r="BQ87" s="4" t="inlineStr">
        <is>
          <t>迟到1分钟 ;</t>
        </is>
      </c>
      <c r="BR87" s="3" t="inlineStr">
        <is>
          <t>正常 ;</t>
        </is>
      </c>
      <c r="BS87" s="4" t="inlineStr">
        <is>
          <t>旷工480分钟 ;</t>
        </is>
      </c>
      <c r="BT87" s="3" t="inlineStr">
        <is>
          <t>正常 ;</t>
        </is>
      </c>
      <c r="BU87" s="3" t="inlineStr">
        <is>
          <t>正常 ;</t>
        </is>
      </c>
      <c r="BV87" s="3" t="inlineStr">
        <is>
          <t>正常 ;</t>
        </is>
      </c>
      <c r="BW87" s="3" t="inlineStr">
        <is>
          <t>正常 ;</t>
        </is>
      </c>
      <c r="BX87" s="3" t="inlineStr">
        <is>
          <t>正常 ;</t>
        </is>
      </c>
      <c r="BY87" s="4" t="inlineStr">
        <is>
          <t>旷工480分钟 ;</t>
        </is>
      </c>
    </row>
    <row r="88" hidden="1" ht="26.1" customHeight="1" s="1">
      <c r="A88" s="3" t="inlineStr">
        <is>
          <t>童邵璐</t>
        </is>
      </c>
      <c r="B88" s="3" t="inlineStr">
        <is>
          <t>tongsl</t>
        </is>
      </c>
      <c r="C88" s="3" t="inlineStr">
        <is>
          <t>康恩贝大药房锦绣天成店</t>
        </is>
      </c>
      <c r="D88" s="3" t="inlineStr">
        <is>
          <t>康恩贝/浙江康恩贝制药股份有限公司/浙江康恩贝健康科技有限公司/浙江康恩贝大药房连锁有限公司/门店管理部</t>
        </is>
      </c>
      <c r="E88" s="3" t="inlineStr">
        <is>
          <t>初级药师（丹华）</t>
        </is>
      </c>
      <c r="F88" s="3" t="inlineStr">
        <is>
          <t>--</t>
        </is>
      </c>
      <c r="G88" s="3" t="n">
        <v>23</v>
      </c>
      <c r="H88" s="3" t="inlineStr">
        <is>
          <t>23.0</t>
        </is>
      </c>
      <c r="I88" s="3" t="inlineStr">
        <is>
          <t>7</t>
        </is>
      </c>
      <c r="J88" s="3" t="inlineStr">
        <is>
          <t>22</t>
        </is>
      </c>
      <c r="K88" s="3" t="inlineStr">
        <is>
          <t>1</t>
        </is>
      </c>
      <c r="L88" s="3" t="n">
        <v>154</v>
      </c>
      <c r="M88" s="3" t="inlineStr">
        <is>
          <t>172.0</t>
        </is>
      </c>
      <c r="N88" s="4" t="n">
        <v>1</v>
      </c>
      <c r="O88" s="4" t="n">
        <v>1</v>
      </c>
      <c r="P88" s="4" t="inlineStr">
        <is>
          <t>3</t>
        </is>
      </c>
      <c r="Q88" s="3" t="inlineStr">
        <is>
          <t>--</t>
        </is>
      </c>
      <c r="R88" s="3" t="inlineStr">
        <is>
          <t>--</t>
        </is>
      </c>
      <c r="S88" s="3" t="inlineStr">
        <is>
          <t>--</t>
        </is>
      </c>
      <c r="T88" s="3" t="inlineStr">
        <is>
          <t>--</t>
        </is>
      </c>
      <c r="U88" s="3" t="inlineStr">
        <is>
          <t>--</t>
        </is>
      </c>
      <c r="V88" s="3" t="inlineStr">
        <is>
          <t>--</t>
        </is>
      </c>
      <c r="W88" s="3" t="inlineStr">
        <is>
          <t>--</t>
        </is>
      </c>
      <c r="X88" s="3" t="inlineStr">
        <is>
          <t>--</t>
        </is>
      </c>
      <c r="Y88" s="3" t="inlineStr">
        <is>
          <t>--</t>
        </is>
      </c>
      <c r="Z88" s="3" t="inlineStr">
        <is>
          <t>--</t>
        </is>
      </c>
      <c r="AA88" s="3" t="inlineStr">
        <is>
          <t>--</t>
        </is>
      </c>
      <c r="AB88" s="3" t="inlineStr">
        <is>
          <t>--</t>
        </is>
      </c>
      <c r="AC88" s="3" t="inlineStr">
        <is>
          <t>--</t>
        </is>
      </c>
      <c r="AD88" s="3" t="inlineStr">
        <is>
          <t>--</t>
        </is>
      </c>
      <c r="AE88" s="3" t="inlineStr">
        <is>
          <t>--</t>
        </is>
      </c>
      <c r="AF88" s="3" t="inlineStr">
        <is>
          <t>--</t>
        </is>
      </c>
      <c r="AG88" s="3" t="inlineStr">
        <is>
          <t>--</t>
        </is>
      </c>
      <c r="AH88" s="3" t="inlineStr">
        <is>
          <t>--</t>
        </is>
      </c>
      <c r="AI88" s="3" t="inlineStr">
        <is>
          <t>--</t>
        </is>
      </c>
      <c r="AJ88" s="3" t="inlineStr">
        <is>
          <t>--</t>
        </is>
      </c>
      <c r="AK88" s="3" t="inlineStr">
        <is>
          <t>--</t>
        </is>
      </c>
      <c r="AL88" s="3" t="inlineStr">
        <is>
          <t>--</t>
        </is>
      </c>
      <c r="AM88" s="3" t="inlineStr">
        <is>
          <t>--</t>
        </is>
      </c>
      <c r="AN88" s="3" t="inlineStr">
        <is>
          <t>--</t>
        </is>
      </c>
      <c r="AO88" s="3" t="inlineStr">
        <is>
          <t>--</t>
        </is>
      </c>
      <c r="AP88" s="3" t="inlineStr">
        <is>
          <t>--</t>
        </is>
      </c>
      <c r="AQ88" s="3" t="inlineStr">
        <is>
          <t>--</t>
        </is>
      </c>
      <c r="AR88" s="3" t="inlineStr">
        <is>
          <t>--</t>
        </is>
      </c>
      <c r="AS88" s="3" t="inlineStr">
        <is>
          <t>--</t>
        </is>
      </c>
      <c r="AT88" s="3" t="inlineStr">
        <is>
          <t>--</t>
        </is>
      </c>
      <c r="AU88" s="3" t="inlineStr">
        <is>
          <t>--</t>
        </is>
      </c>
      <c r="AV88" s="3" t="inlineStr">
        <is>
          <t>正常 ;</t>
        </is>
      </c>
      <c r="AW88" s="5" t="inlineStr">
        <is>
          <t>正常（未排班） ;</t>
        </is>
      </c>
      <c r="AX88" s="3" t="inlineStr">
        <is>
          <t>正常 ;</t>
        </is>
      </c>
      <c r="AY88" s="3" t="inlineStr">
        <is>
          <t>正常 ;</t>
        </is>
      </c>
      <c r="AZ88" s="3" t="inlineStr">
        <is>
          <t>正常 ;</t>
        </is>
      </c>
      <c r="BA88" s="3" t="inlineStr">
        <is>
          <t>正常 ;</t>
        </is>
      </c>
      <c r="BB88" s="3" t="inlineStr">
        <is>
          <t>正常 ;</t>
        </is>
      </c>
      <c r="BC88" s="3" t="inlineStr">
        <is>
          <t>正常 ;</t>
        </is>
      </c>
      <c r="BD88" s="5" t="inlineStr">
        <is>
          <t>正常（未排班） ;</t>
        </is>
      </c>
      <c r="BE88" s="3" t="inlineStr">
        <is>
          <t>正常 ;</t>
        </is>
      </c>
      <c r="BF88" s="3" t="inlineStr">
        <is>
          <t>正常 ;</t>
        </is>
      </c>
      <c r="BG88" s="3" t="inlineStr">
        <is>
          <t>正常 ;</t>
        </is>
      </c>
      <c r="BH88" s="5" t="inlineStr">
        <is>
          <t>正常（未排班） ;</t>
        </is>
      </c>
      <c r="BI88" s="3" t="inlineStr">
        <is>
          <t>正常 ;</t>
        </is>
      </c>
      <c r="BJ88" s="3" t="inlineStr">
        <is>
          <t>正常 ;</t>
        </is>
      </c>
      <c r="BK88" s="3" t="inlineStr">
        <is>
          <t>正常 ;</t>
        </is>
      </c>
      <c r="BL88" s="5" t="inlineStr">
        <is>
          <t>正常（未排班） ;</t>
        </is>
      </c>
      <c r="BM88" s="5" t="inlineStr">
        <is>
          <t>正常（未排班） ;</t>
        </is>
      </c>
      <c r="BN88" s="3" t="inlineStr">
        <is>
          <t>正常 ;</t>
        </is>
      </c>
      <c r="BO88" s="3" t="inlineStr">
        <is>
          <t>正常 ;</t>
        </is>
      </c>
      <c r="BP88" s="3" t="inlineStr">
        <is>
          <t>正常 ;</t>
        </is>
      </c>
      <c r="BQ88" s="3" t="inlineStr">
        <is>
          <t>正常 ;</t>
        </is>
      </c>
      <c r="BR88" s="5" t="inlineStr">
        <is>
          <t>正常（未排班） ;</t>
        </is>
      </c>
      <c r="BS88" s="3" t="inlineStr">
        <is>
          <t>正常 ;</t>
        </is>
      </c>
      <c r="BT88" s="3" t="inlineStr">
        <is>
          <t>正常 ;</t>
        </is>
      </c>
      <c r="BU88" s="3" t="inlineStr">
        <is>
          <t>正常 ;</t>
        </is>
      </c>
      <c r="BV88" s="4" t="inlineStr">
        <is>
          <t>迟到3分钟 ;</t>
        </is>
      </c>
      <c r="BW88" s="5" t="inlineStr">
        <is>
          <t>正常（未排班） ;</t>
        </is>
      </c>
      <c r="BX88" s="3" t="inlineStr">
        <is>
          <t>正常 ;</t>
        </is>
      </c>
      <c r="BY88" s="3" t="inlineStr">
        <is>
          <t>正常 ;</t>
        </is>
      </c>
    </row>
    <row r="89" hidden="1" ht="26.1" customHeight="1" s="1">
      <c r="A89" s="3" t="inlineStr">
        <is>
          <t>裘媛</t>
        </is>
      </c>
      <c r="B89" s="3" t="inlineStr">
        <is>
          <t>qiuyuan</t>
        </is>
      </c>
      <c r="C89" s="3" t="inlineStr">
        <is>
          <t>仓储物流部</t>
        </is>
      </c>
      <c r="D89" s="3" t="inlineStr">
        <is>
          <t>康恩贝/浙江康恩贝制药股份有限公司/浙江康恩贝健康科技有限公司/供应链管理部/仓储物流部</t>
        </is>
      </c>
      <c r="E89" s="3" t="inlineStr">
        <is>
          <t>打包</t>
        </is>
      </c>
      <c r="F89" s="3" t="inlineStr">
        <is>
          <t>--</t>
        </is>
      </c>
      <c r="G89" s="3" t="n">
        <v>30</v>
      </c>
      <c r="H89" s="3" t="inlineStr">
        <is>
          <t>21.0</t>
        </is>
      </c>
      <c r="I89" s="3" t="inlineStr">
        <is>
          <t>0</t>
        </is>
      </c>
      <c r="J89" s="3" t="inlineStr">
        <is>
          <t>16</t>
        </is>
      </c>
      <c r="K89" s="3" t="inlineStr">
        <is>
          <t>14</t>
        </is>
      </c>
      <c r="L89" s="3" t="n">
        <v>240</v>
      </c>
      <c r="M89" s="3" t="inlineStr">
        <is>
          <t>175.0</t>
        </is>
      </c>
      <c r="N89" s="4" t="n">
        <v>14</v>
      </c>
      <c r="O89" s="4" t="n">
        <v>4</v>
      </c>
      <c r="P89" s="4" t="inlineStr">
        <is>
          <t>92</t>
        </is>
      </c>
      <c r="Q89" s="3" t="inlineStr">
        <is>
          <t>--</t>
        </is>
      </c>
      <c r="R89" s="3" t="inlineStr">
        <is>
          <t>--</t>
        </is>
      </c>
      <c r="S89" s="4" t="n">
        <v>9</v>
      </c>
      <c r="T89" s="4" t="inlineStr">
        <is>
          <t>4320</t>
        </is>
      </c>
      <c r="U89" s="4" t="n">
        <v>1</v>
      </c>
      <c r="V89" s="3" t="inlineStr">
        <is>
          <t>--</t>
        </is>
      </c>
      <c r="W89" s="3" t="inlineStr">
        <is>
          <t>--</t>
        </is>
      </c>
      <c r="X89" s="3" t="inlineStr">
        <is>
          <t>--</t>
        </is>
      </c>
      <c r="Y89" s="3" t="inlineStr">
        <is>
          <t>--</t>
        </is>
      </c>
      <c r="Z89" s="3" t="inlineStr">
        <is>
          <t>--</t>
        </is>
      </c>
      <c r="AA89" s="3" t="inlineStr">
        <is>
          <t>--</t>
        </is>
      </c>
      <c r="AB89" s="3" t="inlineStr">
        <is>
          <t>--</t>
        </is>
      </c>
      <c r="AC89" s="3" t="inlineStr">
        <is>
          <t>--</t>
        </is>
      </c>
      <c r="AD89" s="3" t="inlineStr">
        <is>
          <t>--</t>
        </is>
      </c>
      <c r="AE89" s="3" t="inlineStr">
        <is>
          <t>--</t>
        </is>
      </c>
      <c r="AF89" s="3" t="inlineStr">
        <is>
          <t>--</t>
        </is>
      </c>
      <c r="AG89" s="3" t="inlineStr">
        <is>
          <t>--</t>
        </is>
      </c>
      <c r="AH89" s="3" t="inlineStr">
        <is>
          <t>--</t>
        </is>
      </c>
      <c r="AI89" s="3" t="inlineStr">
        <is>
          <t>--</t>
        </is>
      </c>
      <c r="AJ89" s="3" t="inlineStr">
        <is>
          <t>--</t>
        </is>
      </c>
      <c r="AK89" s="3" t="inlineStr">
        <is>
          <t>--</t>
        </is>
      </c>
      <c r="AL89" s="3" t="inlineStr">
        <is>
          <t>--</t>
        </is>
      </c>
      <c r="AM89" s="3" t="inlineStr">
        <is>
          <t>--</t>
        </is>
      </c>
      <c r="AN89" s="3" t="inlineStr">
        <is>
          <t>--</t>
        </is>
      </c>
      <c r="AO89" s="3" t="inlineStr">
        <is>
          <t>--</t>
        </is>
      </c>
      <c r="AP89" s="3" t="inlineStr">
        <is>
          <t>--</t>
        </is>
      </c>
      <c r="AQ89" s="3" t="inlineStr">
        <is>
          <t>--</t>
        </is>
      </c>
      <c r="AR89" s="3" t="inlineStr">
        <is>
          <t>--</t>
        </is>
      </c>
      <c r="AS89" s="3" t="inlineStr">
        <is>
          <t>--</t>
        </is>
      </c>
      <c r="AT89" s="3" t="inlineStr">
        <is>
          <t>--</t>
        </is>
      </c>
      <c r="AU89" s="3" t="inlineStr">
        <is>
          <t>--</t>
        </is>
      </c>
      <c r="AV89" s="3" t="inlineStr">
        <is>
          <t>正常 ;</t>
        </is>
      </c>
      <c r="AW89" s="4" t="inlineStr">
        <is>
          <t>迟到85分钟 ;</t>
        </is>
      </c>
      <c r="AX89" s="3" t="inlineStr">
        <is>
          <t>正常 ;</t>
        </is>
      </c>
      <c r="AY89" s="4" t="inlineStr">
        <is>
          <t>旷工480分钟 ;</t>
        </is>
      </c>
      <c r="AZ89" s="3" t="inlineStr">
        <is>
          <t>正常 ;</t>
        </is>
      </c>
      <c r="BA89" s="4" t="inlineStr">
        <is>
          <t>旷工480分钟 ;</t>
        </is>
      </c>
      <c r="BB89" s="3" t="inlineStr">
        <is>
          <t>正常 ;</t>
        </is>
      </c>
      <c r="BC89" s="4" t="inlineStr">
        <is>
          <t>迟到4分钟 ;</t>
        </is>
      </c>
      <c r="BD89" s="4" t="inlineStr">
        <is>
          <t>旷工480分钟 ;</t>
        </is>
      </c>
      <c r="BE89" s="3" t="inlineStr">
        <is>
          <t>正常 ;</t>
        </is>
      </c>
      <c r="BF89" s="3" t="inlineStr">
        <is>
          <t>正常 ;</t>
        </is>
      </c>
      <c r="BG89" s="3" t="inlineStr">
        <is>
          <t>正常 ;</t>
        </is>
      </c>
      <c r="BH89" s="3" t="inlineStr">
        <is>
          <t>正常 ;</t>
        </is>
      </c>
      <c r="BI89" s="4" t="inlineStr">
        <is>
          <t>旷工480分钟 ;</t>
        </is>
      </c>
      <c r="BJ89" s="4" t="inlineStr">
        <is>
          <t>旷工480分钟 ;</t>
        </is>
      </c>
      <c r="BK89" s="3" t="inlineStr">
        <is>
          <t>正常 ;</t>
        </is>
      </c>
      <c r="BL89" s="3" t="inlineStr">
        <is>
          <t>正常 ;</t>
        </is>
      </c>
      <c r="BM89" s="3" t="inlineStr">
        <is>
          <t>正常 ;</t>
        </is>
      </c>
      <c r="BN89" s="3" t="inlineStr">
        <is>
          <t>正常 ;</t>
        </is>
      </c>
      <c r="BO89" s="4" t="inlineStr">
        <is>
          <t>旷工480分钟 ;</t>
        </is>
      </c>
      <c r="BP89" s="4" t="inlineStr">
        <is>
          <t>旷工480分钟 ;</t>
        </is>
      </c>
      <c r="BQ89" s="4" t="inlineStr">
        <is>
          <t>迟到2分钟 ;</t>
        </is>
      </c>
      <c r="BR89" s="3" t="inlineStr">
        <is>
          <t>正常 ;</t>
        </is>
      </c>
      <c r="BS89" s="3" t="inlineStr">
        <is>
          <t>正常 ;</t>
        </is>
      </c>
      <c r="BT89" s="4" t="inlineStr">
        <is>
          <t>缺卡1次 ;</t>
        </is>
      </c>
      <c r="BU89" s="3" t="inlineStr">
        <is>
          <t>正常 ;</t>
        </is>
      </c>
      <c r="BV89" s="4" t="inlineStr">
        <is>
          <t>旷工480分钟 ;</t>
        </is>
      </c>
      <c r="BW89" s="4" t="inlineStr">
        <is>
          <t>旷工480分钟 ;</t>
        </is>
      </c>
      <c r="BX89" s="4" t="inlineStr">
        <is>
          <t>迟到1分钟 ;</t>
        </is>
      </c>
      <c r="BY89" s="3" t="inlineStr">
        <is>
          <t>正常 ;</t>
        </is>
      </c>
    </row>
    <row r="90" hidden="1" ht="26.1" customHeight="1" s="1">
      <c r="A90" s="3" t="inlineStr">
        <is>
          <t>厉晓伟</t>
        </is>
      </c>
      <c r="B90" s="3" t="inlineStr">
        <is>
          <t>lixw</t>
        </is>
      </c>
      <c r="C90" s="3" t="inlineStr">
        <is>
          <t>仓储物流部</t>
        </is>
      </c>
      <c r="D90" s="3" t="inlineStr">
        <is>
          <t>康恩贝/浙江康恩贝制药股份有限公司/浙江康恩贝健康科技有限公司/供应链管理部/仓储物流部</t>
        </is>
      </c>
      <c r="E90" s="3" t="inlineStr">
        <is>
          <t>打包</t>
        </is>
      </c>
      <c r="F90" s="3" t="inlineStr">
        <is>
          <t>--</t>
        </is>
      </c>
      <c r="G90" s="3" t="n">
        <v>30</v>
      </c>
      <c r="H90" s="3" t="inlineStr">
        <is>
          <t>22.0</t>
        </is>
      </c>
      <c r="I90" s="3" t="inlineStr">
        <is>
          <t>0</t>
        </is>
      </c>
      <c r="J90" s="3" t="inlineStr">
        <is>
          <t>21</t>
        </is>
      </c>
      <c r="K90" s="3" t="inlineStr">
        <is>
          <t>9</t>
        </is>
      </c>
      <c r="L90" s="3" t="n">
        <v>240</v>
      </c>
      <c r="M90" s="3" t="inlineStr">
        <is>
          <t>198.0</t>
        </is>
      </c>
      <c r="N90" s="4" t="n">
        <v>9</v>
      </c>
      <c r="O90" s="4" t="n">
        <v>1</v>
      </c>
      <c r="P90" s="4" t="inlineStr">
        <is>
          <t>77</t>
        </is>
      </c>
      <c r="Q90" s="3" t="inlineStr">
        <is>
          <t>--</t>
        </is>
      </c>
      <c r="R90" s="3" t="inlineStr">
        <is>
          <t>--</t>
        </is>
      </c>
      <c r="S90" s="4" t="n">
        <v>8</v>
      </c>
      <c r="T90" s="4" t="inlineStr">
        <is>
          <t>3840</t>
        </is>
      </c>
      <c r="U90" s="3" t="inlineStr">
        <is>
          <t>--</t>
        </is>
      </c>
      <c r="V90" s="3" t="inlineStr">
        <is>
          <t>--</t>
        </is>
      </c>
      <c r="W90" s="3" t="inlineStr">
        <is>
          <t>--</t>
        </is>
      </c>
      <c r="X90" s="3" t="inlineStr">
        <is>
          <t>--</t>
        </is>
      </c>
      <c r="Y90" s="3" t="inlineStr">
        <is>
          <t>--</t>
        </is>
      </c>
      <c r="Z90" s="3" t="inlineStr">
        <is>
          <t>--</t>
        </is>
      </c>
      <c r="AA90" s="3" t="inlineStr">
        <is>
          <t>--</t>
        </is>
      </c>
      <c r="AB90" s="3" t="inlineStr">
        <is>
          <t>--</t>
        </is>
      </c>
      <c r="AC90" s="3" t="inlineStr">
        <is>
          <t>--</t>
        </is>
      </c>
      <c r="AD90" s="3" t="inlineStr">
        <is>
          <t>--</t>
        </is>
      </c>
      <c r="AE90" s="3" t="inlineStr">
        <is>
          <t>--</t>
        </is>
      </c>
      <c r="AF90" s="3" t="inlineStr">
        <is>
          <t>--</t>
        </is>
      </c>
      <c r="AG90" s="3" t="inlineStr">
        <is>
          <t>--</t>
        </is>
      </c>
      <c r="AH90" s="3" t="inlineStr">
        <is>
          <t>--</t>
        </is>
      </c>
      <c r="AI90" s="3" t="inlineStr">
        <is>
          <t>--</t>
        </is>
      </c>
      <c r="AJ90" s="3" t="inlineStr">
        <is>
          <t>--</t>
        </is>
      </c>
      <c r="AK90" s="3" t="inlineStr">
        <is>
          <t>--</t>
        </is>
      </c>
      <c r="AL90" s="3" t="inlineStr">
        <is>
          <t>--</t>
        </is>
      </c>
      <c r="AM90" s="3" t="inlineStr">
        <is>
          <t>--</t>
        </is>
      </c>
      <c r="AN90" s="3" t="inlineStr">
        <is>
          <t>--</t>
        </is>
      </c>
      <c r="AO90" s="3" t="inlineStr">
        <is>
          <t>--</t>
        </is>
      </c>
      <c r="AP90" s="3" t="inlineStr">
        <is>
          <t>--</t>
        </is>
      </c>
      <c r="AQ90" s="3" t="inlineStr">
        <is>
          <t>--</t>
        </is>
      </c>
      <c r="AR90" s="3" t="inlineStr">
        <is>
          <t>--</t>
        </is>
      </c>
      <c r="AS90" s="3" t="inlineStr">
        <is>
          <t>--</t>
        </is>
      </c>
      <c r="AT90" s="3" t="inlineStr">
        <is>
          <t>--</t>
        </is>
      </c>
      <c r="AU90" s="3" t="inlineStr">
        <is>
          <t>--</t>
        </is>
      </c>
      <c r="AV90" s="4" t="inlineStr">
        <is>
          <t>迟到77分钟 ;</t>
        </is>
      </c>
      <c r="AW90" s="3" t="inlineStr">
        <is>
          <t>正常 ;</t>
        </is>
      </c>
      <c r="AX90" s="3" t="inlineStr">
        <is>
          <t>正常 ;</t>
        </is>
      </c>
      <c r="AY90" s="4" t="inlineStr">
        <is>
          <t>旷工480分钟 ;</t>
        </is>
      </c>
      <c r="AZ90" s="4" t="inlineStr">
        <is>
          <t>旷工480分钟 ;</t>
        </is>
      </c>
      <c r="BA90" s="3" t="inlineStr">
        <is>
          <t>正常 ;</t>
        </is>
      </c>
      <c r="BB90" s="3" t="inlineStr">
        <is>
          <t>正常 ;</t>
        </is>
      </c>
      <c r="BC90" s="3" t="inlineStr">
        <is>
          <t>正常 ;</t>
        </is>
      </c>
      <c r="BD90" s="3" t="inlineStr">
        <is>
          <t>正常 ;</t>
        </is>
      </c>
      <c r="BE90" s="3" t="inlineStr">
        <is>
          <t>正常 ;</t>
        </is>
      </c>
      <c r="BF90" s="4" t="inlineStr">
        <is>
          <t>旷工480分钟 ;</t>
        </is>
      </c>
      <c r="BG90" s="4" t="inlineStr">
        <is>
          <t>旷工480分钟 ;</t>
        </is>
      </c>
      <c r="BH90" s="3" t="inlineStr">
        <is>
          <t>正常 ;</t>
        </is>
      </c>
      <c r="BI90" s="3" t="inlineStr">
        <is>
          <t>正常 ;</t>
        </is>
      </c>
      <c r="BJ90" s="3" t="inlineStr">
        <is>
          <t>正常 ;</t>
        </is>
      </c>
      <c r="BK90" s="3" t="inlineStr">
        <is>
          <t>正常 ;</t>
        </is>
      </c>
      <c r="BL90" s="3" t="inlineStr">
        <is>
          <t>正常 ;</t>
        </is>
      </c>
      <c r="BM90" s="4" t="inlineStr">
        <is>
          <t>旷工480分钟 ;</t>
        </is>
      </c>
      <c r="BN90" s="4" t="inlineStr">
        <is>
          <t>旷工480分钟 ;</t>
        </is>
      </c>
      <c r="BO90" s="3" t="inlineStr">
        <is>
          <t>正常 ;</t>
        </is>
      </c>
      <c r="BP90" s="3" t="inlineStr">
        <is>
          <t>正常 ;</t>
        </is>
      </c>
      <c r="BQ90" s="3" t="inlineStr">
        <is>
          <t>正常 ;</t>
        </is>
      </c>
      <c r="BR90" s="3" t="inlineStr">
        <is>
          <t>正常 ;</t>
        </is>
      </c>
      <c r="BS90" s="3" t="inlineStr">
        <is>
          <t>正常 ;</t>
        </is>
      </c>
      <c r="BT90" s="4" t="inlineStr">
        <is>
          <t>旷工480分钟 ;</t>
        </is>
      </c>
      <c r="BU90" s="4" t="inlineStr">
        <is>
          <t>旷工480分钟 ;</t>
        </is>
      </c>
      <c r="BV90" s="3" t="inlineStr">
        <is>
          <t>正常 ;</t>
        </is>
      </c>
      <c r="BW90" s="3" t="inlineStr">
        <is>
          <t>正常 ;</t>
        </is>
      </c>
      <c r="BX90" s="3" t="inlineStr">
        <is>
          <t>正常 ;</t>
        </is>
      </c>
      <c r="BY90" s="3" t="inlineStr">
        <is>
          <t>正常 ;</t>
        </is>
      </c>
    </row>
    <row r="91" hidden="1" ht="26.1" customHeight="1" s="1">
      <c r="A91" s="3" t="inlineStr">
        <is>
          <t>李继锋</t>
        </is>
      </c>
      <c r="B91" s="3" t="inlineStr">
        <is>
          <t>lijf1</t>
        </is>
      </c>
      <c r="C91" s="3" t="inlineStr">
        <is>
          <t>仓储物流部</t>
        </is>
      </c>
      <c r="D91" s="3" t="inlineStr">
        <is>
          <t>康恩贝/浙江康恩贝制药股份有限公司/浙江康恩贝健康科技有限公司/供应链管理部/仓储物流部</t>
        </is>
      </c>
      <c r="E91" s="3" t="inlineStr">
        <is>
          <t>仓管员</t>
        </is>
      </c>
      <c r="F91" s="3" t="inlineStr">
        <is>
          <t>--</t>
        </is>
      </c>
      <c r="G91" s="3" t="n">
        <v>30</v>
      </c>
      <c r="H91" s="3" t="inlineStr">
        <is>
          <t>21.0</t>
        </is>
      </c>
      <c r="I91" s="3" t="inlineStr">
        <is>
          <t>0</t>
        </is>
      </c>
      <c r="J91" s="3" t="inlineStr">
        <is>
          <t>16</t>
        </is>
      </c>
      <c r="K91" s="3" t="inlineStr">
        <is>
          <t>14</t>
        </is>
      </c>
      <c r="L91" s="3" t="n">
        <v>240</v>
      </c>
      <c r="M91" s="3" t="inlineStr">
        <is>
          <t>181.0</t>
        </is>
      </c>
      <c r="N91" s="4" t="n">
        <v>15</v>
      </c>
      <c r="O91" s="4" t="n">
        <v>5</v>
      </c>
      <c r="P91" s="4" t="inlineStr">
        <is>
          <t>13</t>
        </is>
      </c>
      <c r="Q91" s="3" t="inlineStr">
        <is>
          <t>--</t>
        </is>
      </c>
      <c r="R91" s="3" t="inlineStr">
        <is>
          <t>--</t>
        </is>
      </c>
      <c r="S91" s="4" t="n">
        <v>9</v>
      </c>
      <c r="T91" s="4" t="inlineStr">
        <is>
          <t>4320</t>
        </is>
      </c>
      <c r="U91" s="3" t="inlineStr">
        <is>
          <t>--</t>
        </is>
      </c>
      <c r="V91" s="4" t="n">
        <v>1</v>
      </c>
      <c r="W91" s="3" t="inlineStr">
        <is>
          <t>--</t>
        </is>
      </c>
      <c r="X91" s="3" t="inlineStr">
        <is>
          <t>--</t>
        </is>
      </c>
      <c r="Y91" s="3" t="inlineStr">
        <is>
          <t>--</t>
        </is>
      </c>
      <c r="Z91" s="3" t="inlineStr">
        <is>
          <t>--</t>
        </is>
      </c>
      <c r="AA91" s="3" t="inlineStr">
        <is>
          <t>--</t>
        </is>
      </c>
      <c r="AB91" s="3" t="inlineStr">
        <is>
          <t>--</t>
        </is>
      </c>
      <c r="AC91" s="3" t="inlineStr">
        <is>
          <t>--</t>
        </is>
      </c>
      <c r="AD91" s="3" t="inlineStr">
        <is>
          <t>--</t>
        </is>
      </c>
      <c r="AE91" s="3" t="inlineStr">
        <is>
          <t>--</t>
        </is>
      </c>
      <c r="AF91" s="3" t="inlineStr">
        <is>
          <t>--</t>
        </is>
      </c>
      <c r="AG91" s="3" t="inlineStr">
        <is>
          <t>--</t>
        </is>
      </c>
      <c r="AH91" s="3" t="inlineStr">
        <is>
          <t>--</t>
        </is>
      </c>
      <c r="AI91" s="3" t="inlineStr">
        <is>
          <t>--</t>
        </is>
      </c>
      <c r="AJ91" s="3" t="inlineStr">
        <is>
          <t>--</t>
        </is>
      </c>
      <c r="AK91" s="3" t="inlineStr">
        <is>
          <t>--</t>
        </is>
      </c>
      <c r="AL91" s="3" t="inlineStr">
        <is>
          <t>--</t>
        </is>
      </c>
      <c r="AM91" s="3" t="inlineStr">
        <is>
          <t>--</t>
        </is>
      </c>
      <c r="AN91" s="3" t="inlineStr">
        <is>
          <t>--</t>
        </is>
      </c>
      <c r="AO91" s="3" t="inlineStr">
        <is>
          <t>--</t>
        </is>
      </c>
      <c r="AP91" s="3" t="inlineStr">
        <is>
          <t>--</t>
        </is>
      </c>
      <c r="AQ91" s="3" t="inlineStr">
        <is>
          <t>--</t>
        </is>
      </c>
      <c r="AR91" s="3" t="inlineStr">
        <is>
          <t>--</t>
        </is>
      </c>
      <c r="AS91" s="3" t="inlineStr">
        <is>
          <t>--</t>
        </is>
      </c>
      <c r="AT91" s="3" t="inlineStr">
        <is>
          <t>--</t>
        </is>
      </c>
      <c r="AU91" s="3" t="inlineStr">
        <is>
          <t>--</t>
        </is>
      </c>
      <c r="AV91" s="3" t="inlineStr">
        <is>
          <t>正常 ;</t>
        </is>
      </c>
      <c r="AW91" s="3" t="inlineStr">
        <is>
          <t>正常 ;</t>
        </is>
      </c>
      <c r="AX91" s="4" t="inlineStr">
        <is>
          <t>迟到3分钟; 地点异常1次;</t>
        </is>
      </c>
      <c r="AY91" s="4" t="inlineStr">
        <is>
          <t>旷工480分钟 ;</t>
        </is>
      </c>
      <c r="AZ91" s="4" t="inlineStr">
        <is>
          <t>旷工480分钟 ;</t>
        </is>
      </c>
      <c r="BA91" s="4" t="inlineStr">
        <is>
          <t>迟到3分钟 ;</t>
        </is>
      </c>
      <c r="BB91" s="4" t="inlineStr">
        <is>
          <t>迟到2分钟 ;</t>
        </is>
      </c>
      <c r="BC91" s="4" t="inlineStr">
        <is>
          <t>迟到4分钟 ;</t>
        </is>
      </c>
      <c r="BD91" s="3" t="inlineStr">
        <is>
          <t>正常 ;</t>
        </is>
      </c>
      <c r="BE91" s="3" t="inlineStr">
        <is>
          <t>正常 ;</t>
        </is>
      </c>
      <c r="BF91" s="3" t="inlineStr">
        <is>
          <t>正常 ;</t>
        </is>
      </c>
      <c r="BG91" s="3" t="inlineStr">
        <is>
          <t>正常 ;</t>
        </is>
      </c>
      <c r="BH91" s="4" t="inlineStr">
        <is>
          <t>旷工480分钟 ;</t>
        </is>
      </c>
      <c r="BI91" s="3" t="inlineStr">
        <is>
          <t>正常 ;</t>
        </is>
      </c>
      <c r="BJ91" s="3" t="inlineStr">
        <is>
          <t>正常 ;</t>
        </is>
      </c>
      <c r="BK91" s="3" t="inlineStr">
        <is>
          <t>正常 ;</t>
        </is>
      </c>
      <c r="BL91" s="4" t="inlineStr">
        <is>
          <t>旷工480分钟 ;</t>
        </is>
      </c>
      <c r="BM91" s="3" t="inlineStr">
        <is>
          <t>正常 ;</t>
        </is>
      </c>
      <c r="BN91" s="3" t="inlineStr">
        <is>
          <t>正常 ;</t>
        </is>
      </c>
      <c r="BO91" s="4" t="inlineStr">
        <is>
          <t>旷工480分钟 ;</t>
        </is>
      </c>
      <c r="BP91" s="4" t="inlineStr">
        <is>
          <t>旷工480分钟 ;</t>
        </is>
      </c>
      <c r="BQ91" s="4" t="inlineStr">
        <is>
          <t>迟到1分钟 ;</t>
        </is>
      </c>
      <c r="BR91" s="3" t="inlineStr">
        <is>
          <t>正常 ;</t>
        </is>
      </c>
      <c r="BS91" s="3" t="inlineStr">
        <is>
          <t>正常 ;</t>
        </is>
      </c>
      <c r="BT91" s="3" t="inlineStr">
        <is>
          <t>正常 ;</t>
        </is>
      </c>
      <c r="BU91" s="3" t="inlineStr">
        <is>
          <t>正常 ;</t>
        </is>
      </c>
      <c r="BV91" s="4" t="inlineStr">
        <is>
          <t>旷工480分钟 ;</t>
        </is>
      </c>
      <c r="BW91" s="4" t="inlineStr">
        <is>
          <t>旷工480分钟 ;</t>
        </is>
      </c>
      <c r="BX91" s="4" t="inlineStr">
        <is>
          <t>旷工480分钟 ;</t>
        </is>
      </c>
      <c r="BY91" s="3" t="inlineStr">
        <is>
          <t>正常 ;</t>
        </is>
      </c>
    </row>
    <row r="92" hidden="1" ht="26.1" customHeight="1" s="1">
      <c r="A92" s="3" t="inlineStr">
        <is>
          <t>林斐</t>
        </is>
      </c>
      <c r="B92" s="3" t="inlineStr">
        <is>
          <t>linfei</t>
        </is>
      </c>
      <c r="C92" s="3" t="inlineStr">
        <is>
          <t>康恩贝大药房（尚上城）</t>
        </is>
      </c>
      <c r="D92" s="3" t="inlineStr">
        <is>
          <t>康恩贝/浙江康恩贝制药股份有限公司/浙江康恩贝健康科技有限公司/浙江康恩贝大药房连锁有限公司/门店管理部</t>
        </is>
      </c>
      <c r="E92" s="3" t="inlineStr">
        <is>
          <t>店员（上尚）</t>
        </is>
      </c>
      <c r="F92" s="3" t="inlineStr">
        <is>
          <t>--</t>
        </is>
      </c>
      <c r="G92" s="3" t="n">
        <v>25</v>
      </c>
      <c r="H92" s="3" t="inlineStr">
        <is>
          <t>25.0</t>
        </is>
      </c>
      <c r="I92" s="3" t="inlineStr">
        <is>
          <t>5</t>
        </is>
      </c>
      <c r="J92" s="3" t="inlineStr">
        <is>
          <t>22</t>
        </is>
      </c>
      <c r="K92" s="3" t="inlineStr">
        <is>
          <t>3</t>
        </is>
      </c>
      <c r="L92" s="3" t="n">
        <v>171</v>
      </c>
      <c r="M92" s="3" t="inlineStr">
        <is>
          <t>185.0</t>
        </is>
      </c>
      <c r="N92" s="4" t="n">
        <v>3</v>
      </c>
      <c r="O92" s="4" t="n">
        <v>1</v>
      </c>
      <c r="P92" s="4" t="inlineStr">
        <is>
          <t>1</t>
        </is>
      </c>
      <c r="Q92" s="4" t="n">
        <v>2</v>
      </c>
      <c r="R92" s="4" t="inlineStr">
        <is>
          <t>441</t>
        </is>
      </c>
      <c r="S92" s="3" t="inlineStr">
        <is>
          <t>--</t>
        </is>
      </c>
      <c r="T92" s="3" t="inlineStr">
        <is>
          <t>--</t>
        </is>
      </c>
      <c r="U92" s="3" t="inlineStr">
        <is>
          <t>--</t>
        </is>
      </c>
      <c r="V92" s="3" t="inlineStr">
        <is>
          <t>--</t>
        </is>
      </c>
      <c r="W92" s="3" t="inlineStr">
        <is>
          <t>--</t>
        </is>
      </c>
      <c r="X92" s="3" t="inlineStr">
        <is>
          <t>--</t>
        </is>
      </c>
      <c r="Y92" s="3" t="inlineStr">
        <is>
          <t>--</t>
        </is>
      </c>
      <c r="Z92" s="3" t="inlineStr">
        <is>
          <t>--</t>
        </is>
      </c>
      <c r="AA92" s="3" t="inlineStr">
        <is>
          <t>--</t>
        </is>
      </c>
      <c r="AB92" s="3" t="inlineStr">
        <is>
          <t>--</t>
        </is>
      </c>
      <c r="AC92" s="3" t="inlineStr">
        <is>
          <t>--</t>
        </is>
      </c>
      <c r="AD92" s="3" t="inlineStr">
        <is>
          <t>--</t>
        </is>
      </c>
      <c r="AE92" s="3" t="inlineStr">
        <is>
          <t>--</t>
        </is>
      </c>
      <c r="AF92" s="3" t="inlineStr">
        <is>
          <t>--</t>
        </is>
      </c>
      <c r="AG92" s="3" t="inlineStr">
        <is>
          <t>--</t>
        </is>
      </c>
      <c r="AH92" s="3" t="inlineStr">
        <is>
          <t>--</t>
        </is>
      </c>
      <c r="AI92" s="3" t="inlineStr">
        <is>
          <t>--</t>
        </is>
      </c>
      <c r="AJ92" s="3" t="inlineStr">
        <is>
          <t>--</t>
        </is>
      </c>
      <c r="AK92" s="3" t="inlineStr">
        <is>
          <t>--</t>
        </is>
      </c>
      <c r="AL92" s="3" t="inlineStr">
        <is>
          <t>--</t>
        </is>
      </c>
      <c r="AM92" s="3" t="inlineStr">
        <is>
          <t>--</t>
        </is>
      </c>
      <c r="AN92" s="3" t="inlineStr">
        <is>
          <t>--</t>
        </is>
      </c>
      <c r="AO92" s="3" t="inlineStr">
        <is>
          <t>--</t>
        </is>
      </c>
      <c r="AP92" s="3" t="inlineStr">
        <is>
          <t>--</t>
        </is>
      </c>
      <c r="AQ92" s="3" t="inlineStr">
        <is>
          <t>--</t>
        </is>
      </c>
      <c r="AR92" s="3" t="inlineStr">
        <is>
          <t>--</t>
        </is>
      </c>
      <c r="AS92" s="3" t="inlineStr">
        <is>
          <t>--</t>
        </is>
      </c>
      <c r="AT92" s="3" t="inlineStr">
        <is>
          <t>--</t>
        </is>
      </c>
      <c r="AU92" s="3" t="inlineStr">
        <is>
          <t>--</t>
        </is>
      </c>
      <c r="AV92" s="3" t="inlineStr">
        <is>
          <t>正常 ;</t>
        </is>
      </c>
      <c r="AW92" s="3" t="inlineStr">
        <is>
          <t>正常 ;</t>
        </is>
      </c>
      <c r="AX92" s="5" t="inlineStr">
        <is>
          <t>正常（未排班） ;</t>
        </is>
      </c>
      <c r="AY92" s="3" t="inlineStr">
        <is>
          <t>正常 ;</t>
        </is>
      </c>
      <c r="AZ92" s="3" t="inlineStr">
        <is>
          <t>正常 ;</t>
        </is>
      </c>
      <c r="BA92" s="3" t="inlineStr">
        <is>
          <t>正常 ;</t>
        </is>
      </c>
      <c r="BB92" s="3" t="inlineStr">
        <is>
          <t>正常 ;</t>
        </is>
      </c>
      <c r="BC92" s="3" t="inlineStr">
        <is>
          <t>正常 ;</t>
        </is>
      </c>
      <c r="BD92" s="5" t="inlineStr">
        <is>
          <t>正常（未排班） ;</t>
        </is>
      </c>
      <c r="BE92" s="3" t="inlineStr">
        <is>
          <t>正常 ;</t>
        </is>
      </c>
      <c r="BF92" s="4" t="inlineStr">
        <is>
          <t>早退237分钟 ;</t>
        </is>
      </c>
      <c r="BG92" s="3" t="inlineStr">
        <is>
          <t>正常 ;</t>
        </is>
      </c>
      <c r="BH92" s="3" t="inlineStr">
        <is>
          <t>正常 ;</t>
        </is>
      </c>
      <c r="BI92" s="3" t="inlineStr">
        <is>
          <t>正常 ;</t>
        </is>
      </c>
      <c r="BJ92" s="3" t="inlineStr">
        <is>
          <t>正常 ;</t>
        </is>
      </c>
      <c r="BK92" s="3" t="inlineStr">
        <is>
          <t>正常 ;</t>
        </is>
      </c>
      <c r="BL92" s="5" t="inlineStr">
        <is>
          <t>正常（未排班） ;</t>
        </is>
      </c>
      <c r="BM92" s="3" t="inlineStr">
        <is>
          <t>正常 ;</t>
        </is>
      </c>
      <c r="BN92" s="4" t="inlineStr">
        <is>
          <t>迟到1分钟 ;</t>
        </is>
      </c>
      <c r="BO92" s="3" t="inlineStr">
        <is>
          <t>正常 ;</t>
        </is>
      </c>
      <c r="BP92" s="3" t="inlineStr">
        <is>
          <t>正常 ;</t>
        </is>
      </c>
      <c r="BQ92" s="3" t="inlineStr">
        <is>
          <t>正常 ;</t>
        </is>
      </c>
      <c r="BR92" s="4" t="inlineStr">
        <is>
          <t>早退204分钟 ;</t>
        </is>
      </c>
      <c r="BS92" s="3" t="inlineStr">
        <is>
          <t>正常 ;</t>
        </is>
      </c>
      <c r="BT92" s="5" t="inlineStr">
        <is>
          <t>正常（未排班） ;</t>
        </is>
      </c>
      <c r="BU92" s="3" t="inlineStr">
        <is>
          <t>正常 ;</t>
        </is>
      </c>
      <c r="BV92" s="3" t="inlineStr">
        <is>
          <t>正常 ;</t>
        </is>
      </c>
      <c r="BW92" s="3" t="inlineStr">
        <is>
          <t>正常 ;</t>
        </is>
      </c>
      <c r="BX92" s="5" t="inlineStr">
        <is>
          <t>正常（未排班） ;</t>
        </is>
      </c>
      <c r="BY92" s="3" t="inlineStr">
        <is>
          <t>正常 ;</t>
        </is>
      </c>
    </row>
    <row r="93" hidden="1" ht="26.1" customHeight="1" s="1">
      <c r="A93" s="3" t="inlineStr">
        <is>
          <t>王馨怡</t>
        </is>
      </c>
      <c r="B93" s="3" t="inlineStr">
        <is>
          <t>wangxy13</t>
        </is>
      </c>
      <c r="C93" s="3" t="inlineStr">
        <is>
          <t>健康科技康恩贝组客服考勤</t>
        </is>
      </c>
      <c r="D93" s="3" t="inlineStr">
        <is>
          <t>康恩贝/浙江康恩贝制药股份有限公司/浙江康恩贝健康科技有限公司/销售中心/营销部/客服组</t>
        </is>
      </c>
      <c r="E93" s="3" t="inlineStr">
        <is>
          <t>售前客服</t>
        </is>
      </c>
      <c r="F93" s="3" t="inlineStr">
        <is>
          <t>--</t>
        </is>
      </c>
      <c r="G93" s="3" t="n">
        <v>21</v>
      </c>
      <c r="H93" s="3" t="inlineStr">
        <is>
          <t>21.0</t>
        </is>
      </c>
      <c r="I93" s="3" t="inlineStr">
        <is>
          <t>9</t>
        </is>
      </c>
      <c r="J93" s="3" t="inlineStr">
        <is>
          <t>21</t>
        </is>
      </c>
      <c r="K93" s="3" t="inlineStr">
        <is>
          <t>0</t>
        </is>
      </c>
      <c r="L93" s="3" t="n">
        <v>168.5</v>
      </c>
      <c r="M93" s="3" t="inlineStr">
        <is>
          <t>183.0</t>
        </is>
      </c>
      <c r="N93" s="3" t="inlineStr">
        <is>
          <t>--</t>
        </is>
      </c>
      <c r="O93" s="3" t="inlineStr">
        <is>
          <t>--</t>
        </is>
      </c>
      <c r="P93" s="3" t="inlineStr">
        <is>
          <t>--</t>
        </is>
      </c>
      <c r="Q93" s="3" t="inlineStr">
        <is>
          <t>--</t>
        </is>
      </c>
      <c r="R93" s="3" t="inlineStr">
        <is>
          <t>--</t>
        </is>
      </c>
      <c r="S93" s="3" t="inlineStr">
        <is>
          <t>--</t>
        </is>
      </c>
      <c r="T93" s="3" t="inlineStr">
        <is>
          <t>--</t>
        </is>
      </c>
      <c r="U93" s="3" t="inlineStr">
        <is>
          <t>--</t>
        </is>
      </c>
      <c r="V93" s="3" t="inlineStr">
        <is>
          <t>--</t>
        </is>
      </c>
      <c r="W93" s="3" t="inlineStr">
        <is>
          <t>--</t>
        </is>
      </c>
      <c r="X93" s="3" t="inlineStr">
        <is>
          <t>--</t>
        </is>
      </c>
      <c r="Y93" s="3" t="inlineStr">
        <is>
          <t>--</t>
        </is>
      </c>
      <c r="Z93" s="3" t="inlineStr">
        <is>
          <t>--</t>
        </is>
      </c>
      <c r="AA93" s="3" t="inlineStr">
        <is>
          <t>--</t>
        </is>
      </c>
      <c r="AB93" s="3" t="inlineStr">
        <is>
          <t>--</t>
        </is>
      </c>
      <c r="AC93" s="3" t="inlineStr">
        <is>
          <t>--</t>
        </is>
      </c>
      <c r="AD93" s="3" t="inlineStr">
        <is>
          <t>--</t>
        </is>
      </c>
      <c r="AE93" s="3" t="inlineStr">
        <is>
          <t>--</t>
        </is>
      </c>
      <c r="AF93" s="3" t="inlineStr">
        <is>
          <t>--</t>
        </is>
      </c>
      <c r="AG93" s="3" t="inlineStr">
        <is>
          <t>--</t>
        </is>
      </c>
      <c r="AH93" s="3" t="inlineStr">
        <is>
          <t>--</t>
        </is>
      </c>
      <c r="AI93" s="3" t="inlineStr">
        <is>
          <t>--</t>
        </is>
      </c>
      <c r="AJ93" s="3" t="inlineStr">
        <is>
          <t>--</t>
        </is>
      </c>
      <c r="AK93" s="3" t="inlineStr">
        <is>
          <t>--</t>
        </is>
      </c>
      <c r="AL93" s="3" t="inlineStr">
        <is>
          <t>--</t>
        </is>
      </c>
      <c r="AM93" s="3" t="inlineStr">
        <is>
          <t>--</t>
        </is>
      </c>
      <c r="AN93" s="3" t="inlineStr">
        <is>
          <t>--</t>
        </is>
      </c>
      <c r="AO93" s="3" t="inlineStr">
        <is>
          <t>--</t>
        </is>
      </c>
      <c r="AP93" s="3" t="inlineStr">
        <is>
          <t>--</t>
        </is>
      </c>
      <c r="AQ93" s="3" t="inlineStr">
        <is>
          <t>--</t>
        </is>
      </c>
      <c r="AR93" s="3" t="inlineStr">
        <is>
          <t>--</t>
        </is>
      </c>
      <c r="AS93" s="3" t="inlineStr">
        <is>
          <t>--</t>
        </is>
      </c>
      <c r="AT93" s="3" t="inlineStr">
        <is>
          <t>--</t>
        </is>
      </c>
      <c r="AU93" s="3" t="inlineStr">
        <is>
          <t>--</t>
        </is>
      </c>
      <c r="AV93" s="3" t="inlineStr">
        <is>
          <t>正常 ;</t>
        </is>
      </c>
      <c r="AW93" s="3" t="inlineStr">
        <is>
          <t>正常 ;</t>
        </is>
      </c>
      <c r="AX93" s="5" t="inlineStr">
        <is>
          <t>正常（未排班） ;</t>
        </is>
      </c>
      <c r="AY93" s="3" t="inlineStr">
        <is>
          <t>正常 ;</t>
        </is>
      </c>
      <c r="AZ93" s="3" t="inlineStr">
        <is>
          <t>正常 ;</t>
        </is>
      </c>
      <c r="BA93" s="5" t="inlineStr">
        <is>
          <t>正常 ;</t>
        </is>
      </c>
      <c r="BB93" s="3" t="inlineStr">
        <is>
          <t>正常 ;</t>
        </is>
      </c>
      <c r="BC93" s="3" t="inlineStr">
        <is>
          <t>正常 ;</t>
        </is>
      </c>
      <c r="BD93" s="3" t="inlineStr">
        <is>
          <t>正常 ;</t>
        </is>
      </c>
      <c r="BE93" s="3" t="inlineStr">
        <is>
          <t>正常 ;</t>
        </is>
      </c>
      <c r="BF93" s="3" t="inlineStr">
        <is>
          <t>正常 ;</t>
        </is>
      </c>
      <c r="BG93" s="3" t="inlineStr">
        <is>
          <t>正常 ;</t>
        </is>
      </c>
      <c r="BH93" s="5" t="inlineStr">
        <is>
          <t>正常（未排班） ;</t>
        </is>
      </c>
      <c r="BI93" s="3" t="inlineStr">
        <is>
          <t>正常 ;</t>
        </is>
      </c>
      <c r="BJ93" s="3" t="inlineStr">
        <is>
          <t>正常 ;</t>
        </is>
      </c>
      <c r="BK93" s="5" t="inlineStr">
        <is>
          <t>正常（未排班） ;</t>
        </is>
      </c>
      <c r="BL93" s="5" t="inlineStr">
        <is>
          <t>正常（未排班） ;</t>
        </is>
      </c>
      <c r="BM93" s="3" t="inlineStr">
        <is>
          <t>正常 ;</t>
        </is>
      </c>
      <c r="BN93" s="3" t="inlineStr">
        <is>
          <t>正常 ;</t>
        </is>
      </c>
      <c r="BO93" s="5" t="inlineStr">
        <is>
          <t>正常（未排班） ;</t>
        </is>
      </c>
      <c r="BP93" s="3" t="inlineStr">
        <is>
          <t>正常 ;</t>
        </is>
      </c>
      <c r="BQ93" s="3" t="inlineStr">
        <is>
          <t>正常 ;</t>
        </is>
      </c>
      <c r="BR93" s="3" t="inlineStr">
        <is>
          <t>正常 ;</t>
        </is>
      </c>
      <c r="BS93" s="3" t="inlineStr">
        <is>
          <t>正常 ;</t>
        </is>
      </c>
      <c r="BT93" s="5" t="inlineStr">
        <is>
          <t>正常（未排班） ;</t>
        </is>
      </c>
      <c r="BU93" s="5" t="inlineStr">
        <is>
          <t>正常（未排班） ;</t>
        </is>
      </c>
      <c r="BV93" s="5" t="inlineStr">
        <is>
          <t>正常（未排班） ;</t>
        </is>
      </c>
      <c r="BW93" s="3" t="inlineStr">
        <is>
          <t>正常 ;</t>
        </is>
      </c>
      <c r="BX93" s="3" t="inlineStr">
        <is>
          <t>正常 ;</t>
        </is>
      </c>
      <c r="BY93" s="3" t="inlineStr">
        <is>
          <t>正常 ;</t>
        </is>
      </c>
    </row>
    <row r="94" hidden="1" ht="26.1" customHeight="1" s="1">
      <c r="A94" s="3" t="inlineStr">
        <is>
          <t>陈诗逸</t>
        </is>
      </c>
      <c r="B94" s="3" t="inlineStr">
        <is>
          <t>chensy1</t>
        </is>
      </c>
      <c r="C94" s="3" t="inlineStr">
        <is>
          <t>健康消费品事业部打卡</t>
        </is>
      </c>
      <c r="D94" s="3" t="inlineStr">
        <is>
          <t>康恩贝/浙江康恩贝制药股份有限公司/浙江康恩贝健康科技有限公司/行政管理部</t>
        </is>
      </c>
      <c r="E94" s="3" t="inlineStr">
        <is>
          <t>行政主管</t>
        </is>
      </c>
      <c r="F94" s="3" t="inlineStr">
        <is>
          <t>--</t>
        </is>
      </c>
      <c r="G94" s="3" t="n">
        <v>22</v>
      </c>
      <c r="H94" s="3" t="inlineStr">
        <is>
          <t>22.0</t>
        </is>
      </c>
      <c r="I94" s="3" t="inlineStr">
        <is>
          <t>8</t>
        </is>
      </c>
      <c r="J94" s="3" t="inlineStr">
        <is>
          <t>21</t>
        </is>
      </c>
      <c r="K94" s="3" t="inlineStr">
        <is>
          <t>1</t>
        </is>
      </c>
      <c r="L94" s="3" t="n">
        <v>187</v>
      </c>
      <c r="M94" s="3" t="inlineStr">
        <is>
          <t>209.0</t>
        </is>
      </c>
      <c r="N94" s="4" t="n">
        <v>1</v>
      </c>
      <c r="O94" s="4" t="n">
        <v>1</v>
      </c>
      <c r="P94" s="4" t="inlineStr">
        <is>
          <t>139</t>
        </is>
      </c>
      <c r="Q94" s="3" t="inlineStr">
        <is>
          <t>--</t>
        </is>
      </c>
      <c r="R94" s="3" t="inlineStr">
        <is>
          <t>--</t>
        </is>
      </c>
      <c r="S94" s="3" t="inlineStr">
        <is>
          <t>--</t>
        </is>
      </c>
      <c r="T94" s="3" t="inlineStr">
        <is>
          <t>--</t>
        </is>
      </c>
      <c r="U94" s="3" t="inlineStr">
        <is>
          <t>--</t>
        </is>
      </c>
      <c r="V94" s="3" t="inlineStr">
        <is>
          <t>--</t>
        </is>
      </c>
      <c r="W94" s="3" t="inlineStr">
        <is>
          <t>--</t>
        </is>
      </c>
      <c r="X94" s="3" t="inlineStr">
        <is>
          <t>--</t>
        </is>
      </c>
      <c r="Y94" s="3" t="inlineStr">
        <is>
          <t>--</t>
        </is>
      </c>
      <c r="Z94" s="3" t="inlineStr">
        <is>
          <t>--</t>
        </is>
      </c>
      <c r="AA94" s="3" t="inlineStr">
        <is>
          <t>--</t>
        </is>
      </c>
      <c r="AB94" s="3" t="inlineStr">
        <is>
          <t>--</t>
        </is>
      </c>
      <c r="AC94" s="3" t="inlineStr">
        <is>
          <t>--</t>
        </is>
      </c>
      <c r="AD94" s="3" t="inlineStr">
        <is>
          <t>--</t>
        </is>
      </c>
      <c r="AE94" s="3" t="inlineStr">
        <is>
          <t>--</t>
        </is>
      </c>
      <c r="AF94" s="3" t="inlineStr">
        <is>
          <t>--</t>
        </is>
      </c>
      <c r="AG94" s="3" t="inlineStr">
        <is>
          <t>--</t>
        </is>
      </c>
      <c r="AH94" s="3" t="inlineStr">
        <is>
          <t>--</t>
        </is>
      </c>
      <c r="AI94" s="3" t="inlineStr">
        <is>
          <t>--</t>
        </is>
      </c>
      <c r="AJ94" s="3" t="inlineStr">
        <is>
          <t>--</t>
        </is>
      </c>
      <c r="AK94" s="3" t="inlineStr">
        <is>
          <t>--</t>
        </is>
      </c>
      <c r="AL94" s="3" t="inlineStr">
        <is>
          <t>--</t>
        </is>
      </c>
      <c r="AM94" s="3" t="inlineStr">
        <is>
          <t>--</t>
        </is>
      </c>
      <c r="AN94" s="3" t="inlineStr">
        <is>
          <t>--</t>
        </is>
      </c>
      <c r="AO94" s="3" t="inlineStr">
        <is>
          <t>--</t>
        </is>
      </c>
      <c r="AP94" s="3" t="inlineStr">
        <is>
          <t>--</t>
        </is>
      </c>
      <c r="AQ94" s="3" t="inlineStr">
        <is>
          <t>--</t>
        </is>
      </c>
      <c r="AR94" s="3" t="inlineStr">
        <is>
          <t>--</t>
        </is>
      </c>
      <c r="AS94" s="3" t="inlineStr">
        <is>
          <t>--</t>
        </is>
      </c>
      <c r="AT94" s="3" t="inlineStr">
        <is>
          <t>--</t>
        </is>
      </c>
      <c r="AU94" s="3" t="inlineStr">
        <is>
          <t>--</t>
        </is>
      </c>
      <c r="AV94" s="3" t="inlineStr">
        <is>
          <t>正常 ;</t>
        </is>
      </c>
      <c r="AW94" s="3" t="inlineStr">
        <is>
          <t>正常 ;</t>
        </is>
      </c>
      <c r="AX94" s="3" t="inlineStr">
        <is>
          <t>正常 ;</t>
        </is>
      </c>
      <c r="AY94" s="5" t="inlineStr">
        <is>
          <t>正常（休息） ;</t>
        </is>
      </c>
      <c r="AZ94" s="5" t="inlineStr">
        <is>
          <t>正常（休息） ;</t>
        </is>
      </c>
      <c r="BA94" s="5" t="inlineStr">
        <is>
          <t>正常（休息） ;</t>
        </is>
      </c>
      <c r="BB94" s="3" t="inlineStr">
        <is>
          <t>正常 ;</t>
        </is>
      </c>
      <c r="BC94" s="3" t="inlineStr">
        <is>
          <t>正常 ;</t>
        </is>
      </c>
      <c r="BD94" s="3" t="inlineStr">
        <is>
          <t>正常 ;</t>
        </is>
      </c>
      <c r="BE94" s="3" t="inlineStr">
        <is>
          <t>正常 ;</t>
        </is>
      </c>
      <c r="BF94" s="3" t="inlineStr">
        <is>
          <t>正常 ;</t>
        </is>
      </c>
      <c r="BG94" s="5" t="inlineStr">
        <is>
          <t>正常（休息） ;</t>
        </is>
      </c>
      <c r="BH94" s="5" t="inlineStr">
        <is>
          <t>正常（休息） ;</t>
        </is>
      </c>
      <c r="BI94" s="3" t="inlineStr">
        <is>
          <t>正常 ;</t>
        </is>
      </c>
      <c r="BJ94" s="3" t="inlineStr">
        <is>
          <t>正常 ;</t>
        </is>
      </c>
      <c r="BK94" s="4" t="inlineStr">
        <is>
          <t>迟到139分钟 ;</t>
        </is>
      </c>
      <c r="BL94" s="3" t="inlineStr">
        <is>
          <t>正常 ;</t>
        </is>
      </c>
      <c r="BM94" s="3" t="inlineStr">
        <is>
          <t>正常 ;</t>
        </is>
      </c>
      <c r="BN94" s="5" t="inlineStr">
        <is>
          <t>正常（休息） ;</t>
        </is>
      </c>
      <c r="BO94" s="5" t="inlineStr">
        <is>
          <t>正常（休息） ;</t>
        </is>
      </c>
      <c r="BP94" s="3" t="inlineStr">
        <is>
          <t>正常 ;</t>
        </is>
      </c>
      <c r="BQ94" s="3" t="inlineStr">
        <is>
          <t>正常 ;</t>
        </is>
      </c>
      <c r="BR94" s="3" t="inlineStr">
        <is>
          <t>正常 ;</t>
        </is>
      </c>
      <c r="BS94" s="3" t="inlineStr">
        <is>
          <t>正常 ;</t>
        </is>
      </c>
      <c r="BT94" s="3" t="inlineStr">
        <is>
          <t>正常 ;</t>
        </is>
      </c>
      <c r="BU94" s="5" t="inlineStr">
        <is>
          <t>正常（休息） ;</t>
        </is>
      </c>
      <c r="BV94" s="3" t="inlineStr">
        <is>
          <t>正常 ;</t>
        </is>
      </c>
      <c r="BW94" s="3" t="inlineStr">
        <is>
          <t>正常 ;</t>
        </is>
      </c>
      <c r="BX94" s="3" t="inlineStr">
        <is>
          <t>正常 ;</t>
        </is>
      </c>
      <c r="BY94" s="3" t="inlineStr">
        <is>
          <t>正常 ;</t>
        </is>
      </c>
    </row>
    <row r="95" hidden="1" ht="26.1" customHeight="1" s="1">
      <c r="A95" s="3" t="inlineStr">
        <is>
          <t>赖晨晨</t>
        </is>
      </c>
      <c r="B95" s="3" t="inlineStr">
        <is>
          <t>laicc5</t>
        </is>
      </c>
      <c r="C95" s="3" t="inlineStr">
        <is>
          <t>健康消费品事业部打卡</t>
        </is>
      </c>
      <c r="D95" s="3" t="inlineStr">
        <is>
          <t>康恩贝/浙江康恩贝制药股份有限公司/浙江康恩贝健康科技有限公司/销售中心/营销部/推广组</t>
        </is>
      </c>
      <c r="E95" s="3" t="inlineStr">
        <is>
          <t>CRM专员</t>
        </is>
      </c>
      <c r="F95" s="3" t="inlineStr">
        <is>
          <t>--</t>
        </is>
      </c>
      <c r="G95" s="3" t="n">
        <v>22</v>
      </c>
      <c r="H95" s="3" t="inlineStr">
        <is>
          <t>22.0</t>
        </is>
      </c>
      <c r="I95" s="3" t="inlineStr">
        <is>
          <t>8</t>
        </is>
      </c>
      <c r="J95" s="3" t="inlineStr">
        <is>
          <t>19</t>
        </is>
      </c>
      <c r="K95" s="3" t="inlineStr">
        <is>
          <t>3</t>
        </is>
      </c>
      <c r="L95" s="3" t="n">
        <v>187</v>
      </c>
      <c r="M95" s="3" t="inlineStr">
        <is>
          <t>192.0</t>
        </is>
      </c>
      <c r="N95" s="4" t="n">
        <v>3</v>
      </c>
      <c r="O95" s="4" t="n">
        <v>2</v>
      </c>
      <c r="P95" s="4" t="inlineStr">
        <is>
          <t>366</t>
        </is>
      </c>
      <c r="Q95" s="3" t="inlineStr">
        <is>
          <t>--</t>
        </is>
      </c>
      <c r="R95" s="3" t="inlineStr">
        <is>
          <t>--</t>
        </is>
      </c>
      <c r="S95" s="3" t="inlineStr">
        <is>
          <t>--</t>
        </is>
      </c>
      <c r="T95" s="3" t="inlineStr">
        <is>
          <t>--</t>
        </is>
      </c>
      <c r="U95" s="4" t="n">
        <v>1</v>
      </c>
      <c r="V95" s="3" t="inlineStr">
        <is>
          <t>--</t>
        </is>
      </c>
      <c r="W95" s="3" t="inlineStr">
        <is>
          <t>--</t>
        </is>
      </c>
      <c r="X95" s="3" t="inlineStr">
        <is>
          <t>--</t>
        </is>
      </c>
      <c r="Y95" s="3" t="inlineStr">
        <is>
          <t>--</t>
        </is>
      </c>
      <c r="Z95" s="3" t="inlineStr">
        <is>
          <t>--</t>
        </is>
      </c>
      <c r="AA95" s="3" t="inlineStr">
        <is>
          <t>--</t>
        </is>
      </c>
      <c r="AB95" s="3" t="inlineStr">
        <is>
          <t>--</t>
        </is>
      </c>
      <c r="AC95" s="3" t="inlineStr">
        <is>
          <t>--</t>
        </is>
      </c>
      <c r="AD95" s="3" t="inlineStr">
        <is>
          <t>--</t>
        </is>
      </c>
      <c r="AE95" s="3" t="inlineStr">
        <is>
          <t>--</t>
        </is>
      </c>
      <c r="AF95" s="3" t="inlineStr">
        <is>
          <t>--</t>
        </is>
      </c>
      <c r="AG95" s="3" t="inlineStr">
        <is>
          <t>--</t>
        </is>
      </c>
      <c r="AH95" s="3" t="inlineStr">
        <is>
          <t>--</t>
        </is>
      </c>
      <c r="AI95" s="3" t="inlineStr">
        <is>
          <t>--</t>
        </is>
      </c>
      <c r="AJ95" s="3" t="inlineStr">
        <is>
          <t>--</t>
        </is>
      </c>
      <c r="AK95" s="3" t="inlineStr">
        <is>
          <t>--</t>
        </is>
      </c>
      <c r="AL95" s="3" t="inlineStr">
        <is>
          <t>--</t>
        </is>
      </c>
      <c r="AM95" s="3" t="inlineStr">
        <is>
          <t>--</t>
        </is>
      </c>
      <c r="AN95" s="3" t="inlineStr">
        <is>
          <t>--</t>
        </is>
      </c>
      <c r="AO95" s="3" t="inlineStr">
        <is>
          <t>--</t>
        </is>
      </c>
      <c r="AP95" s="3" t="inlineStr">
        <is>
          <t>--</t>
        </is>
      </c>
      <c r="AQ95" s="3" t="inlineStr">
        <is>
          <t>--</t>
        </is>
      </c>
      <c r="AR95" s="3" t="inlineStr">
        <is>
          <t>--</t>
        </is>
      </c>
      <c r="AS95" s="3" t="inlineStr">
        <is>
          <t>--</t>
        </is>
      </c>
      <c r="AT95" s="3" t="inlineStr">
        <is>
          <t>--</t>
        </is>
      </c>
      <c r="AU95" s="3" t="inlineStr">
        <is>
          <t>--</t>
        </is>
      </c>
      <c r="AV95" s="3" t="inlineStr">
        <is>
          <t>正常 ;</t>
        </is>
      </c>
      <c r="AW95" s="3" t="inlineStr">
        <is>
          <t>正常 ;</t>
        </is>
      </c>
      <c r="AX95" s="3" t="inlineStr">
        <is>
          <t>正常 ;</t>
        </is>
      </c>
      <c r="AY95" s="5" t="inlineStr">
        <is>
          <t>正常（休息） ;</t>
        </is>
      </c>
      <c r="AZ95" s="5" t="inlineStr">
        <is>
          <t>正常（休息） ;</t>
        </is>
      </c>
      <c r="BA95" s="5" t="inlineStr">
        <is>
          <t>正常（休息） ;</t>
        </is>
      </c>
      <c r="BB95" s="3" t="inlineStr">
        <is>
          <t>正常 ;</t>
        </is>
      </c>
      <c r="BC95" s="3" t="inlineStr">
        <is>
          <t>正常 ;</t>
        </is>
      </c>
      <c r="BD95" s="3" t="inlineStr">
        <is>
          <t>正常 ;</t>
        </is>
      </c>
      <c r="BE95" s="3" t="inlineStr">
        <is>
          <t>正常 ;</t>
        </is>
      </c>
      <c r="BF95" s="3" t="inlineStr">
        <is>
          <t>正常 ;</t>
        </is>
      </c>
      <c r="BG95" s="5" t="inlineStr">
        <is>
          <t>正常（休息） ;</t>
        </is>
      </c>
      <c r="BH95" s="5" t="inlineStr">
        <is>
          <t>正常（休息） ;</t>
        </is>
      </c>
      <c r="BI95" s="3" t="inlineStr">
        <is>
          <t>正常 ;</t>
        </is>
      </c>
      <c r="BJ95" s="3" t="inlineStr">
        <is>
          <t>正常 ;</t>
        </is>
      </c>
      <c r="BK95" s="3" t="inlineStr">
        <is>
          <t>正常 ;</t>
        </is>
      </c>
      <c r="BL95" s="3" t="inlineStr">
        <is>
          <t>正常 ;</t>
        </is>
      </c>
      <c r="BM95" s="4" t="inlineStr">
        <is>
          <t>缺卡1次 ;</t>
        </is>
      </c>
      <c r="BN95" s="5" t="inlineStr">
        <is>
          <t>正常（休息） ;</t>
        </is>
      </c>
      <c r="BO95" s="5" t="inlineStr">
        <is>
          <t>正常（休息） ;</t>
        </is>
      </c>
      <c r="BP95" s="3" t="inlineStr">
        <is>
          <t>正常 ;</t>
        </is>
      </c>
      <c r="BQ95" s="3" t="inlineStr">
        <is>
          <t>正常 ;</t>
        </is>
      </c>
      <c r="BR95" s="3" t="inlineStr">
        <is>
          <t>正常 ;</t>
        </is>
      </c>
      <c r="BS95" s="3" t="inlineStr">
        <is>
          <t>正常 ;</t>
        </is>
      </c>
      <c r="BT95" s="4" t="inlineStr">
        <is>
          <t>迟到132分钟 ;</t>
        </is>
      </c>
      <c r="BU95" s="5" t="inlineStr">
        <is>
          <t>正常（休息） ;</t>
        </is>
      </c>
      <c r="BV95" s="3" t="inlineStr">
        <is>
          <t>正常 ;</t>
        </is>
      </c>
      <c r="BW95" s="4" t="inlineStr">
        <is>
          <t>迟到234分钟 ;</t>
        </is>
      </c>
      <c r="BX95" s="3" t="inlineStr">
        <is>
          <t>正常 ;</t>
        </is>
      </c>
      <c r="BY95" s="3" t="inlineStr">
        <is>
          <t>正常 ;</t>
        </is>
      </c>
    </row>
    <row r="96" hidden="1" ht="26.1" customHeight="1" s="1">
      <c r="A96" s="3" t="inlineStr">
        <is>
          <t>林海英</t>
        </is>
      </c>
      <c r="B96" s="3" t="inlineStr">
        <is>
          <t>linhy1</t>
        </is>
      </c>
      <c r="C96" s="3" t="inlineStr">
        <is>
          <t>健康消费品事业部打卡</t>
        </is>
      </c>
      <c r="D96" s="3" t="inlineStr">
        <is>
          <t>康恩贝/浙江康恩贝制药股份有限公司/浙江康恩贝健康科技有限公司/销售中心/销售一部/天猫组</t>
        </is>
      </c>
      <c r="E96" s="3" t="inlineStr">
        <is>
          <t>运营经理</t>
        </is>
      </c>
      <c r="F96" s="3" t="inlineStr">
        <is>
          <t>--</t>
        </is>
      </c>
      <c r="G96" s="3" t="n">
        <v>22</v>
      </c>
      <c r="H96" s="3" t="inlineStr">
        <is>
          <t>20.0</t>
        </is>
      </c>
      <c r="I96" s="3" t="inlineStr">
        <is>
          <t>8</t>
        </is>
      </c>
      <c r="J96" s="3" t="inlineStr">
        <is>
          <t>17</t>
        </is>
      </c>
      <c r="K96" s="3" t="inlineStr">
        <is>
          <t>5</t>
        </is>
      </c>
      <c r="L96" s="3" t="n">
        <v>187</v>
      </c>
      <c r="M96" s="3" t="inlineStr">
        <is>
          <t>175.0</t>
        </is>
      </c>
      <c r="N96" s="4" t="n">
        <v>5</v>
      </c>
      <c r="O96" s="4" t="n">
        <v>1</v>
      </c>
      <c r="P96" s="4" t="inlineStr">
        <is>
          <t>344</t>
        </is>
      </c>
      <c r="Q96" s="3" t="inlineStr">
        <is>
          <t>--</t>
        </is>
      </c>
      <c r="R96" s="3" t="inlineStr">
        <is>
          <t>--</t>
        </is>
      </c>
      <c r="S96" s="4" t="n">
        <v>2</v>
      </c>
      <c r="T96" s="4" t="inlineStr">
        <is>
          <t>1020</t>
        </is>
      </c>
      <c r="U96" s="4" t="n">
        <v>2</v>
      </c>
      <c r="V96" s="3" t="inlineStr">
        <is>
          <t>--</t>
        </is>
      </c>
      <c r="W96" s="3" t="inlineStr">
        <is>
          <t>--</t>
        </is>
      </c>
      <c r="X96" s="3" t="inlineStr">
        <is>
          <t>--</t>
        </is>
      </c>
      <c r="Y96" s="3" t="inlineStr">
        <is>
          <t>--</t>
        </is>
      </c>
      <c r="Z96" s="3" t="inlineStr">
        <is>
          <t>--</t>
        </is>
      </c>
      <c r="AA96" s="3" t="inlineStr">
        <is>
          <t>--</t>
        </is>
      </c>
      <c r="AB96" s="3" t="inlineStr">
        <is>
          <t>--</t>
        </is>
      </c>
      <c r="AC96" s="3" t="inlineStr">
        <is>
          <t>--</t>
        </is>
      </c>
      <c r="AD96" s="3" t="inlineStr">
        <is>
          <t>--</t>
        </is>
      </c>
      <c r="AE96" s="3" t="inlineStr">
        <is>
          <t>--</t>
        </is>
      </c>
      <c r="AF96" s="3" t="inlineStr">
        <is>
          <t>--</t>
        </is>
      </c>
      <c r="AG96" s="3" t="inlineStr">
        <is>
          <t>--</t>
        </is>
      </c>
      <c r="AH96" s="3" t="inlineStr">
        <is>
          <t>--</t>
        </is>
      </c>
      <c r="AI96" s="3" t="inlineStr">
        <is>
          <t>--</t>
        </is>
      </c>
      <c r="AJ96" s="3" t="inlineStr">
        <is>
          <t>--</t>
        </is>
      </c>
      <c r="AK96" s="3" t="inlineStr">
        <is>
          <t>--</t>
        </is>
      </c>
      <c r="AL96" s="3" t="inlineStr">
        <is>
          <t>--</t>
        </is>
      </c>
      <c r="AM96" s="3" t="inlineStr">
        <is>
          <t>--</t>
        </is>
      </c>
      <c r="AN96" s="3" t="inlineStr">
        <is>
          <t>--</t>
        </is>
      </c>
      <c r="AO96" s="3" t="inlineStr">
        <is>
          <t>--</t>
        </is>
      </c>
      <c r="AP96" s="3" t="inlineStr">
        <is>
          <t>--</t>
        </is>
      </c>
      <c r="AQ96" s="3" t="inlineStr">
        <is>
          <t>--</t>
        </is>
      </c>
      <c r="AR96" s="3" t="inlineStr">
        <is>
          <t>--</t>
        </is>
      </c>
      <c r="AS96" s="3" t="inlineStr">
        <is>
          <t>--</t>
        </is>
      </c>
      <c r="AT96" s="3" t="inlineStr">
        <is>
          <t>--</t>
        </is>
      </c>
      <c r="AU96" s="3" t="inlineStr">
        <is>
          <t>--</t>
        </is>
      </c>
      <c r="AV96" s="4" t="inlineStr">
        <is>
          <t>缺卡1次 ;</t>
        </is>
      </c>
      <c r="AW96" s="3" t="inlineStr">
        <is>
          <t>正常 ;</t>
        </is>
      </c>
      <c r="AX96" s="3" t="inlineStr">
        <is>
          <t>正常 ;</t>
        </is>
      </c>
      <c r="AY96" s="5" t="inlineStr">
        <is>
          <t>正常（休息） ;</t>
        </is>
      </c>
      <c r="AZ96" s="5" t="inlineStr">
        <is>
          <t>正常（休息） ;</t>
        </is>
      </c>
      <c r="BA96" s="5" t="inlineStr">
        <is>
          <t>正常（休息） ;</t>
        </is>
      </c>
      <c r="BB96" s="3" t="inlineStr">
        <is>
          <t>正常 ;</t>
        </is>
      </c>
      <c r="BC96" s="3" t="inlineStr">
        <is>
          <t>正常 ;</t>
        </is>
      </c>
      <c r="BD96" s="3" t="inlineStr">
        <is>
          <t>正常 ;</t>
        </is>
      </c>
      <c r="BE96" s="4" t="inlineStr">
        <is>
          <t>旷工510分钟 ;</t>
        </is>
      </c>
      <c r="BF96" s="3" t="inlineStr">
        <is>
          <t>正常 ;</t>
        </is>
      </c>
      <c r="BG96" s="5" t="inlineStr">
        <is>
          <t>正常（休息） ;</t>
        </is>
      </c>
      <c r="BH96" s="5" t="inlineStr">
        <is>
          <t>正常（休息） ;</t>
        </is>
      </c>
      <c r="BI96" s="3" t="inlineStr">
        <is>
          <t>正常 ;</t>
        </is>
      </c>
      <c r="BJ96" s="3" t="inlineStr">
        <is>
          <t>正常 ;</t>
        </is>
      </c>
      <c r="BK96" s="4" t="inlineStr">
        <is>
          <t>迟到344分钟 ;</t>
        </is>
      </c>
      <c r="BL96" s="4" t="inlineStr">
        <is>
          <t>缺卡1次 ;</t>
        </is>
      </c>
      <c r="BM96" s="3" t="inlineStr">
        <is>
          <t>正常 ;</t>
        </is>
      </c>
      <c r="BN96" s="5" t="inlineStr">
        <is>
          <t>正常（休息） ;</t>
        </is>
      </c>
      <c r="BO96" s="5" t="inlineStr">
        <is>
          <t>正常（休息） ;</t>
        </is>
      </c>
      <c r="BP96" s="3" t="inlineStr">
        <is>
          <t>正常 ;</t>
        </is>
      </c>
      <c r="BQ96" s="3" t="inlineStr">
        <is>
          <t>正常 ;</t>
        </is>
      </c>
      <c r="BR96" s="3" t="inlineStr">
        <is>
          <t>正常 ;</t>
        </is>
      </c>
      <c r="BS96" s="3" t="inlineStr">
        <is>
          <t>正常 ;</t>
        </is>
      </c>
      <c r="BT96" s="3" t="inlineStr">
        <is>
          <t>正常 ;</t>
        </is>
      </c>
      <c r="BU96" s="5" t="inlineStr">
        <is>
          <t>正常（休息） ;</t>
        </is>
      </c>
      <c r="BV96" s="3" t="inlineStr">
        <is>
          <t>正常 ;</t>
        </is>
      </c>
      <c r="BW96" s="3" t="inlineStr">
        <is>
          <t>正常 ;</t>
        </is>
      </c>
      <c r="BX96" s="3" t="inlineStr">
        <is>
          <t>正常 ;</t>
        </is>
      </c>
      <c r="BY96" s="4" t="inlineStr">
        <is>
          <t>旷工510分钟 ;</t>
        </is>
      </c>
    </row>
    <row r="97" hidden="1" ht="26.1" customHeight="1" s="1">
      <c r="A97" s="3" t="inlineStr">
        <is>
          <t>徐甜甜</t>
        </is>
      </c>
      <c r="B97" s="3" t="inlineStr">
        <is>
          <t>xutt2</t>
        </is>
      </c>
      <c r="C97" s="3" t="inlineStr">
        <is>
          <t>康恩贝大药房综合部</t>
        </is>
      </c>
      <c r="D97" s="3" t="inlineStr">
        <is>
          <t>康恩贝/浙江康恩贝制药股份有限公司/浙江康恩贝健康科技有限公司/浙江康恩贝大药房连锁有限公司/物控部</t>
        </is>
      </c>
      <c r="E97" s="3" t="inlineStr">
        <is>
          <t>批发销售兼开票员</t>
        </is>
      </c>
      <c r="F97" s="3" t="inlineStr">
        <is>
          <t>--</t>
        </is>
      </c>
      <c r="G97" s="3" t="n">
        <v>30</v>
      </c>
      <c r="H97" s="3" t="inlineStr">
        <is>
          <t>20.0</t>
        </is>
      </c>
      <c r="I97" s="3" t="inlineStr">
        <is>
          <t>0</t>
        </is>
      </c>
      <c r="J97" s="3" t="inlineStr">
        <is>
          <t>19</t>
        </is>
      </c>
      <c r="K97" s="3" t="inlineStr">
        <is>
          <t>11</t>
        </is>
      </c>
      <c r="L97" s="3" t="n">
        <v>240</v>
      </c>
      <c r="M97" s="3" t="inlineStr">
        <is>
          <t>176.0</t>
        </is>
      </c>
      <c r="N97" s="4" t="n">
        <v>11</v>
      </c>
      <c r="O97" s="3" t="inlineStr">
        <is>
          <t>--</t>
        </is>
      </c>
      <c r="P97" s="3" t="inlineStr">
        <is>
          <t>--</t>
        </is>
      </c>
      <c r="Q97" s="4" t="n">
        <v>1</v>
      </c>
      <c r="R97" s="4" t="inlineStr">
        <is>
          <t>207</t>
        </is>
      </c>
      <c r="S97" s="4" t="n">
        <v>10</v>
      </c>
      <c r="T97" s="4" t="inlineStr">
        <is>
          <t>4800</t>
        </is>
      </c>
      <c r="U97" s="3" t="inlineStr">
        <is>
          <t>--</t>
        </is>
      </c>
      <c r="V97" s="3" t="inlineStr">
        <is>
          <t>--</t>
        </is>
      </c>
      <c r="W97" s="3" t="inlineStr">
        <is>
          <t>--</t>
        </is>
      </c>
      <c r="X97" s="3" t="inlineStr">
        <is>
          <t>--</t>
        </is>
      </c>
      <c r="Y97" s="3" t="inlineStr">
        <is>
          <t>--</t>
        </is>
      </c>
      <c r="Z97" s="3" t="inlineStr">
        <is>
          <t>--</t>
        </is>
      </c>
      <c r="AA97" s="3" t="inlineStr">
        <is>
          <t>--</t>
        </is>
      </c>
      <c r="AB97" s="3" t="inlineStr">
        <is>
          <t>--</t>
        </is>
      </c>
      <c r="AC97" s="3" t="inlineStr">
        <is>
          <t>--</t>
        </is>
      </c>
      <c r="AD97" s="3" t="inlineStr">
        <is>
          <t>--</t>
        </is>
      </c>
      <c r="AE97" s="3" t="inlineStr">
        <is>
          <t>--</t>
        </is>
      </c>
      <c r="AF97" s="3" t="inlineStr">
        <is>
          <t>--</t>
        </is>
      </c>
      <c r="AG97" s="3" t="inlineStr">
        <is>
          <t>--</t>
        </is>
      </c>
      <c r="AH97" s="3" t="inlineStr">
        <is>
          <t>--</t>
        </is>
      </c>
      <c r="AI97" s="3" t="inlineStr">
        <is>
          <t>--</t>
        </is>
      </c>
      <c r="AJ97" s="3" t="inlineStr">
        <is>
          <t>--</t>
        </is>
      </c>
      <c r="AK97" s="3" t="inlineStr">
        <is>
          <t>--</t>
        </is>
      </c>
      <c r="AL97" s="3" t="inlineStr">
        <is>
          <t>--</t>
        </is>
      </c>
      <c r="AM97" s="3" t="inlineStr">
        <is>
          <t>--</t>
        </is>
      </c>
      <c r="AN97" s="3" t="inlineStr">
        <is>
          <t>--</t>
        </is>
      </c>
      <c r="AO97" s="3" t="inlineStr">
        <is>
          <t>--</t>
        </is>
      </c>
      <c r="AP97" s="3" t="inlineStr">
        <is>
          <t>--</t>
        </is>
      </c>
      <c r="AQ97" s="3" t="inlineStr">
        <is>
          <t>--</t>
        </is>
      </c>
      <c r="AR97" s="3" t="inlineStr">
        <is>
          <t>--</t>
        </is>
      </c>
      <c r="AS97" s="3" t="inlineStr">
        <is>
          <t>--</t>
        </is>
      </c>
      <c r="AT97" s="3" t="inlineStr">
        <is>
          <t>--</t>
        </is>
      </c>
      <c r="AU97" s="3" t="inlineStr">
        <is>
          <t>--</t>
        </is>
      </c>
      <c r="AV97" s="3" t="inlineStr">
        <is>
          <t>正常 ;</t>
        </is>
      </c>
      <c r="AW97" s="3" t="inlineStr">
        <is>
          <t>正常 ;</t>
        </is>
      </c>
      <c r="AX97" s="4" t="inlineStr">
        <is>
          <t>旷工480分钟 ;</t>
        </is>
      </c>
      <c r="AY97" s="4" t="inlineStr">
        <is>
          <t>旷工480分钟 ;</t>
        </is>
      </c>
      <c r="AZ97" s="4" t="inlineStr">
        <is>
          <t>旷工480分钟 ;</t>
        </is>
      </c>
      <c r="BA97" s="4" t="inlineStr">
        <is>
          <t>旷工480分钟 ;</t>
        </is>
      </c>
      <c r="BB97" s="3" t="inlineStr">
        <is>
          <t>正常 ;</t>
        </is>
      </c>
      <c r="BC97" s="3" t="inlineStr">
        <is>
          <t>正常 ;</t>
        </is>
      </c>
      <c r="BD97" s="3" t="inlineStr">
        <is>
          <t>正常 ;</t>
        </is>
      </c>
      <c r="BE97" s="3" t="inlineStr">
        <is>
          <t>正常 ;</t>
        </is>
      </c>
      <c r="BF97" s="3" t="inlineStr">
        <is>
          <t>正常 ;</t>
        </is>
      </c>
      <c r="BG97" s="4" t="inlineStr">
        <is>
          <t>旷工480分钟 ;</t>
        </is>
      </c>
      <c r="BH97" s="4" t="inlineStr">
        <is>
          <t>旷工480分钟 ;</t>
        </is>
      </c>
      <c r="BI97" s="3" t="inlineStr">
        <is>
          <t>正常 ;</t>
        </is>
      </c>
      <c r="BJ97" s="3" t="inlineStr">
        <is>
          <t>正常 ;</t>
        </is>
      </c>
      <c r="BK97" s="3" t="inlineStr">
        <is>
          <t>正常 ;</t>
        </is>
      </c>
      <c r="BL97" s="3" t="inlineStr">
        <is>
          <t>正常 ;</t>
        </is>
      </c>
      <c r="BM97" s="4" t="inlineStr">
        <is>
          <t>旷工480分钟 ;</t>
        </is>
      </c>
      <c r="BN97" s="4" t="inlineStr">
        <is>
          <t>旷工480分钟 ;</t>
        </is>
      </c>
      <c r="BO97" s="4" t="inlineStr">
        <is>
          <t>旷工480分钟 ;</t>
        </is>
      </c>
      <c r="BP97" s="3" t="inlineStr">
        <is>
          <t>正常 ;</t>
        </is>
      </c>
      <c r="BQ97" s="3" t="inlineStr">
        <is>
          <t>正常 ;</t>
        </is>
      </c>
      <c r="BR97" s="3" t="inlineStr">
        <is>
          <t>正常 ;</t>
        </is>
      </c>
      <c r="BS97" s="3" t="inlineStr">
        <is>
          <t>正常 ;</t>
        </is>
      </c>
      <c r="BT97" s="4" t="inlineStr">
        <is>
          <t>早退207分钟 ;</t>
        </is>
      </c>
      <c r="BU97" s="4" t="inlineStr">
        <is>
          <t>旷工480分钟 ;</t>
        </is>
      </c>
      <c r="BV97" s="3" t="inlineStr">
        <is>
          <t>正常 ;</t>
        </is>
      </c>
      <c r="BW97" s="3" t="inlineStr">
        <is>
          <t>正常 ;</t>
        </is>
      </c>
      <c r="BX97" s="3" t="inlineStr">
        <is>
          <t>正常 ;</t>
        </is>
      </c>
      <c r="BY97" s="3" t="inlineStr">
        <is>
          <t>正常 ;</t>
        </is>
      </c>
    </row>
    <row r="98" hidden="1" ht="26.1" customHeight="1" s="1">
      <c r="A98" s="3" t="inlineStr">
        <is>
          <t>胡丽青</t>
        </is>
      </c>
      <c r="B98" s="3" t="inlineStr">
        <is>
          <t>hulq1</t>
        </is>
      </c>
      <c r="C98" s="3" t="inlineStr">
        <is>
          <t>康恩贝大药房综合部</t>
        </is>
      </c>
      <c r="D98" s="3" t="inlineStr">
        <is>
          <t>康恩贝/浙江康恩贝制药股份有限公司/浙江康恩贝健康科技有限公司/浙江康恩贝大药房连锁有限公司/行政部;康恩贝/健康消费品事业部/人力资源部</t>
        </is>
      </c>
      <c r="E98" s="3" t="inlineStr">
        <is>
          <t>副经理</t>
        </is>
      </c>
      <c r="F98" s="3" t="inlineStr">
        <is>
          <t>--</t>
        </is>
      </c>
      <c r="G98" s="3" t="n">
        <v>30</v>
      </c>
      <c r="H98" s="3" t="inlineStr">
        <is>
          <t>22.0</t>
        </is>
      </c>
      <c r="I98" s="3" t="inlineStr">
        <is>
          <t>0</t>
        </is>
      </c>
      <c r="J98" s="3" t="inlineStr">
        <is>
          <t>16</t>
        </is>
      </c>
      <c r="K98" s="3" t="inlineStr">
        <is>
          <t>14</t>
        </is>
      </c>
      <c r="L98" s="3" t="n">
        <v>240</v>
      </c>
      <c r="M98" s="3" t="inlineStr">
        <is>
          <t>165.0</t>
        </is>
      </c>
      <c r="N98" s="4" t="n">
        <v>14</v>
      </c>
      <c r="O98" s="4" t="n">
        <v>3</v>
      </c>
      <c r="P98" s="4" t="inlineStr">
        <is>
          <t>225</t>
        </is>
      </c>
      <c r="Q98" s="3" t="inlineStr">
        <is>
          <t>--</t>
        </is>
      </c>
      <c r="R98" s="3" t="inlineStr">
        <is>
          <t>--</t>
        </is>
      </c>
      <c r="S98" s="4" t="n">
        <v>8</v>
      </c>
      <c r="T98" s="4" t="inlineStr">
        <is>
          <t>3840</t>
        </is>
      </c>
      <c r="U98" s="4" t="n">
        <v>3</v>
      </c>
      <c r="V98" s="3" t="inlineStr">
        <is>
          <t>--</t>
        </is>
      </c>
      <c r="W98" s="3" t="inlineStr">
        <is>
          <t>--</t>
        </is>
      </c>
      <c r="X98" s="3" t="inlineStr">
        <is>
          <t>--</t>
        </is>
      </c>
      <c r="Y98" s="3" t="inlineStr">
        <is>
          <t>--</t>
        </is>
      </c>
      <c r="Z98" s="3" t="inlineStr">
        <is>
          <t>--</t>
        </is>
      </c>
      <c r="AA98" s="3" t="inlineStr">
        <is>
          <t>--</t>
        </is>
      </c>
      <c r="AB98" s="3" t="inlineStr">
        <is>
          <t>--</t>
        </is>
      </c>
      <c r="AC98" s="3" t="inlineStr">
        <is>
          <t>--</t>
        </is>
      </c>
      <c r="AD98" s="3" t="inlineStr">
        <is>
          <t>--</t>
        </is>
      </c>
      <c r="AE98" s="3" t="inlineStr">
        <is>
          <t>--</t>
        </is>
      </c>
      <c r="AF98" s="3" t="inlineStr">
        <is>
          <t>--</t>
        </is>
      </c>
      <c r="AG98" s="3" t="inlineStr">
        <is>
          <t>--</t>
        </is>
      </c>
      <c r="AH98" s="3" t="inlineStr">
        <is>
          <t>--</t>
        </is>
      </c>
      <c r="AI98" s="3" t="inlineStr">
        <is>
          <t>--</t>
        </is>
      </c>
      <c r="AJ98" s="3" t="inlineStr">
        <is>
          <t>--</t>
        </is>
      </c>
      <c r="AK98" s="3" t="inlineStr">
        <is>
          <t>--</t>
        </is>
      </c>
      <c r="AL98" s="3" t="inlineStr">
        <is>
          <t>--</t>
        </is>
      </c>
      <c r="AM98" s="3" t="inlineStr">
        <is>
          <t>--</t>
        </is>
      </c>
      <c r="AN98" s="3" t="inlineStr">
        <is>
          <t>--</t>
        </is>
      </c>
      <c r="AO98" s="3" t="inlineStr">
        <is>
          <t>--</t>
        </is>
      </c>
      <c r="AP98" s="3" t="inlineStr">
        <is>
          <t>--</t>
        </is>
      </c>
      <c r="AQ98" s="3" t="inlineStr">
        <is>
          <t>--</t>
        </is>
      </c>
      <c r="AR98" s="3" t="inlineStr">
        <is>
          <t>--</t>
        </is>
      </c>
      <c r="AS98" s="3" t="inlineStr">
        <is>
          <t>--</t>
        </is>
      </c>
      <c r="AT98" s="3" t="inlineStr">
        <is>
          <t>--</t>
        </is>
      </c>
      <c r="AU98" s="3" t="inlineStr">
        <is>
          <t>--</t>
        </is>
      </c>
      <c r="AV98" s="3" t="inlineStr">
        <is>
          <t>正常 ;</t>
        </is>
      </c>
      <c r="AW98" s="4" t="inlineStr">
        <is>
          <t>迟到206分钟 ;</t>
        </is>
      </c>
      <c r="AX98" s="3" t="inlineStr">
        <is>
          <t>正常 ;</t>
        </is>
      </c>
      <c r="AY98" s="4" t="inlineStr">
        <is>
          <t>旷工480分钟 ;</t>
        </is>
      </c>
      <c r="AZ98" s="4" t="inlineStr">
        <is>
          <t>旷工480分钟 ;</t>
        </is>
      </c>
      <c r="BA98" s="4" t="inlineStr">
        <is>
          <t>旷工480分钟 ;</t>
        </is>
      </c>
      <c r="BB98" s="3" t="inlineStr">
        <is>
          <t>正常 ;</t>
        </is>
      </c>
      <c r="BC98" s="3" t="inlineStr">
        <is>
          <t>正常 ;</t>
        </is>
      </c>
      <c r="BD98" s="3" t="inlineStr">
        <is>
          <t>正常 ;</t>
        </is>
      </c>
      <c r="BE98" s="3" t="inlineStr">
        <is>
          <t>正常 ;</t>
        </is>
      </c>
      <c r="BF98" s="3" t="inlineStr">
        <is>
          <t>正常 ;</t>
        </is>
      </c>
      <c r="BG98" s="4" t="inlineStr">
        <is>
          <t>旷工480分钟 ;</t>
        </is>
      </c>
      <c r="BH98" s="4" t="inlineStr">
        <is>
          <t>旷工480分钟 ;</t>
        </is>
      </c>
      <c r="BI98" s="3" t="inlineStr">
        <is>
          <t>正常 ;</t>
        </is>
      </c>
      <c r="BJ98" s="3" t="inlineStr">
        <is>
          <t>正常 ;</t>
        </is>
      </c>
      <c r="BK98" s="3" t="inlineStr">
        <is>
          <t>正常 ;</t>
        </is>
      </c>
      <c r="BL98" s="4" t="inlineStr">
        <is>
          <t>缺卡1次 ;</t>
        </is>
      </c>
      <c r="BM98" s="4" t="inlineStr">
        <is>
          <t>迟到6分钟 ;</t>
        </is>
      </c>
      <c r="BN98" s="4" t="inlineStr">
        <is>
          <t>旷工480分钟 ;</t>
        </is>
      </c>
      <c r="BO98" s="4" t="inlineStr">
        <is>
          <t>旷工480分钟 ;</t>
        </is>
      </c>
      <c r="BP98" s="4" t="inlineStr">
        <is>
          <t>迟到13分钟 ;</t>
        </is>
      </c>
      <c r="BQ98" s="4" t="inlineStr">
        <is>
          <t>缺卡1次 ;</t>
        </is>
      </c>
      <c r="BR98" s="3" t="inlineStr">
        <is>
          <t>正常 ;</t>
        </is>
      </c>
      <c r="BS98" s="3" t="inlineStr">
        <is>
          <t>正常 ;</t>
        </is>
      </c>
      <c r="BT98" s="3" t="inlineStr">
        <is>
          <t>正常 ;</t>
        </is>
      </c>
      <c r="BU98" s="4" t="inlineStr">
        <is>
          <t>旷工480分钟 ;</t>
        </is>
      </c>
      <c r="BV98" s="3" t="inlineStr">
        <is>
          <t>正常 ;</t>
        </is>
      </c>
      <c r="BW98" s="3" t="inlineStr">
        <is>
          <t>正常 ;</t>
        </is>
      </c>
      <c r="BX98" s="4" t="inlineStr">
        <is>
          <t>缺卡1次 ;</t>
        </is>
      </c>
      <c r="BY98" s="3" t="inlineStr">
        <is>
          <t>正常 ;</t>
        </is>
      </c>
    </row>
    <row r="99" hidden="1" ht="26.1" customHeight="1" s="1">
      <c r="A99" s="3" t="inlineStr">
        <is>
          <t>陈香雨</t>
        </is>
      </c>
      <c r="B99" s="3" t="inlineStr">
        <is>
          <t>chenxy2</t>
        </is>
      </c>
      <c r="C99" s="3" t="inlineStr">
        <is>
          <t>健康消费品事业部打卡</t>
        </is>
      </c>
      <c r="D99" s="3" t="inlineStr">
        <is>
          <t>康恩贝/浙江康恩贝制药股份有限公司/浙江康恩贝健康科技有限公司/销售中心/销售二部/直播组</t>
        </is>
      </c>
      <c r="E99" s="3" t="inlineStr">
        <is>
          <t>运营主管</t>
        </is>
      </c>
      <c r="F99" s="3" t="inlineStr">
        <is>
          <t>--</t>
        </is>
      </c>
      <c r="G99" s="3" t="n">
        <v>22</v>
      </c>
      <c r="H99" s="3" t="inlineStr">
        <is>
          <t>0.0</t>
        </is>
      </c>
      <c r="I99" s="3" t="inlineStr">
        <is>
          <t>8</t>
        </is>
      </c>
      <c r="J99" s="3" t="inlineStr">
        <is>
          <t>0</t>
        </is>
      </c>
      <c r="K99" s="3" t="inlineStr">
        <is>
          <t>22</t>
        </is>
      </c>
      <c r="L99" s="3" t="n">
        <v>187</v>
      </c>
      <c r="M99" s="3" t="inlineStr">
        <is>
          <t>--</t>
        </is>
      </c>
      <c r="N99" s="4" t="n">
        <v>22</v>
      </c>
      <c r="O99" s="3" t="inlineStr">
        <is>
          <t>--</t>
        </is>
      </c>
      <c r="P99" s="3" t="inlineStr">
        <is>
          <t>--</t>
        </is>
      </c>
      <c r="Q99" s="3" t="inlineStr">
        <is>
          <t>--</t>
        </is>
      </c>
      <c r="R99" s="3" t="inlineStr">
        <is>
          <t>--</t>
        </is>
      </c>
      <c r="S99" s="4" t="n">
        <v>22</v>
      </c>
      <c r="T99" s="4" t="inlineStr">
        <is>
          <t>11220</t>
        </is>
      </c>
      <c r="U99" s="3" t="inlineStr">
        <is>
          <t>--</t>
        </is>
      </c>
      <c r="V99" s="3" t="inlineStr">
        <is>
          <t>--</t>
        </is>
      </c>
      <c r="W99" s="3" t="inlineStr">
        <is>
          <t>--</t>
        </is>
      </c>
      <c r="X99" s="3" t="inlineStr">
        <is>
          <t>--</t>
        </is>
      </c>
      <c r="Y99" s="3" t="inlineStr">
        <is>
          <t>--</t>
        </is>
      </c>
      <c r="Z99" s="3" t="inlineStr">
        <is>
          <t>--</t>
        </is>
      </c>
      <c r="AA99" s="3" t="inlineStr">
        <is>
          <t>--</t>
        </is>
      </c>
      <c r="AB99" s="3" t="inlineStr">
        <is>
          <t>--</t>
        </is>
      </c>
      <c r="AC99" s="3" t="inlineStr">
        <is>
          <t>--</t>
        </is>
      </c>
      <c r="AD99" s="3" t="inlineStr">
        <is>
          <t>--</t>
        </is>
      </c>
      <c r="AE99" s="3" t="inlineStr">
        <is>
          <t>--</t>
        </is>
      </c>
      <c r="AF99" s="3" t="inlineStr">
        <is>
          <t>--</t>
        </is>
      </c>
      <c r="AG99" s="3" t="inlineStr">
        <is>
          <t>--</t>
        </is>
      </c>
      <c r="AH99" s="3" t="inlineStr">
        <is>
          <t>--</t>
        </is>
      </c>
      <c r="AI99" s="3" t="inlineStr">
        <is>
          <t>--</t>
        </is>
      </c>
      <c r="AJ99" s="3" t="inlineStr">
        <is>
          <t>--</t>
        </is>
      </c>
      <c r="AK99" s="3" t="inlineStr">
        <is>
          <t>--</t>
        </is>
      </c>
      <c r="AL99" s="3" t="inlineStr">
        <is>
          <t>--</t>
        </is>
      </c>
      <c r="AM99" s="3" t="inlineStr">
        <is>
          <t>--</t>
        </is>
      </c>
      <c r="AN99" s="3" t="inlineStr">
        <is>
          <t>--</t>
        </is>
      </c>
      <c r="AO99" s="3" t="inlineStr">
        <is>
          <t>--</t>
        </is>
      </c>
      <c r="AP99" s="3" t="inlineStr">
        <is>
          <t>--</t>
        </is>
      </c>
      <c r="AQ99" s="3" t="inlineStr">
        <is>
          <t>--</t>
        </is>
      </c>
      <c r="AR99" s="3" t="inlineStr">
        <is>
          <t>--</t>
        </is>
      </c>
      <c r="AS99" s="3" t="inlineStr">
        <is>
          <t>--</t>
        </is>
      </c>
      <c r="AT99" s="3" t="inlineStr">
        <is>
          <t>--</t>
        </is>
      </c>
      <c r="AU99" s="3" t="inlineStr">
        <is>
          <t>--</t>
        </is>
      </c>
      <c r="AV99" s="4" t="inlineStr">
        <is>
          <t>旷工510分钟 ;</t>
        </is>
      </c>
      <c r="AW99" s="4" t="inlineStr">
        <is>
          <t>旷工510分钟 ;</t>
        </is>
      </c>
      <c r="AX99" s="4" t="inlineStr">
        <is>
          <t>旷工510分钟 ;</t>
        </is>
      </c>
      <c r="AY99" s="5" t="inlineStr">
        <is>
          <t>正常（休息） ;</t>
        </is>
      </c>
      <c r="AZ99" s="5" t="inlineStr">
        <is>
          <t>正常（休息） ;</t>
        </is>
      </c>
      <c r="BA99" s="5" t="inlineStr">
        <is>
          <t>正常（休息） ;</t>
        </is>
      </c>
      <c r="BB99" s="4" t="inlineStr">
        <is>
          <t>旷工510分钟 ;</t>
        </is>
      </c>
      <c r="BC99" s="4" t="inlineStr">
        <is>
          <t>旷工510分钟 ;</t>
        </is>
      </c>
      <c r="BD99" s="4" t="inlineStr">
        <is>
          <t>旷工510分钟 ;</t>
        </is>
      </c>
      <c r="BE99" s="4" t="inlineStr">
        <is>
          <t>旷工510分钟 ;</t>
        </is>
      </c>
      <c r="BF99" s="4" t="inlineStr">
        <is>
          <t>旷工510分钟 ;</t>
        </is>
      </c>
      <c r="BG99" s="5" t="inlineStr">
        <is>
          <t>正常（休息） ;</t>
        </is>
      </c>
      <c r="BH99" s="5" t="inlineStr">
        <is>
          <t>正常（休息） ;</t>
        </is>
      </c>
      <c r="BI99" s="4" t="inlineStr">
        <is>
          <t>旷工510分钟 ;</t>
        </is>
      </c>
      <c r="BJ99" s="4" t="inlineStr">
        <is>
          <t>旷工510分钟 ;</t>
        </is>
      </c>
      <c r="BK99" s="4" t="inlineStr">
        <is>
          <t>旷工510分钟 ;</t>
        </is>
      </c>
      <c r="BL99" s="4" t="inlineStr">
        <is>
          <t>旷工510分钟 ;</t>
        </is>
      </c>
      <c r="BM99" s="4" t="inlineStr">
        <is>
          <t>旷工510分钟 ;</t>
        </is>
      </c>
      <c r="BN99" s="5" t="inlineStr">
        <is>
          <t>正常（休息） ;</t>
        </is>
      </c>
      <c r="BO99" s="5" t="inlineStr">
        <is>
          <t>正常（休息） ;</t>
        </is>
      </c>
      <c r="BP99" s="4" t="inlineStr">
        <is>
          <t>旷工510分钟 ;</t>
        </is>
      </c>
      <c r="BQ99" s="4" t="inlineStr">
        <is>
          <t>旷工510分钟 ;</t>
        </is>
      </c>
      <c r="BR99" s="4" t="inlineStr">
        <is>
          <t>旷工510分钟 ;</t>
        </is>
      </c>
      <c r="BS99" s="4" t="inlineStr">
        <is>
          <t>旷工510分钟 ;</t>
        </is>
      </c>
      <c r="BT99" s="4" t="inlineStr">
        <is>
          <t>旷工510分钟 ;</t>
        </is>
      </c>
      <c r="BU99" s="5" t="inlineStr">
        <is>
          <t>正常（休息） ;</t>
        </is>
      </c>
      <c r="BV99" s="4" t="inlineStr">
        <is>
          <t>旷工510分钟 ;</t>
        </is>
      </c>
      <c r="BW99" s="4" t="inlineStr">
        <is>
          <t>旷工510分钟 ;</t>
        </is>
      </c>
      <c r="BX99" s="4" t="inlineStr">
        <is>
          <t>旷工510分钟 ;</t>
        </is>
      </c>
      <c r="BY99" s="4" t="inlineStr">
        <is>
          <t>旷工510分钟 ;</t>
        </is>
      </c>
    </row>
    <row r="100" hidden="1" ht="26.1" customHeight="1" s="1">
      <c r="A100" s="3" t="inlineStr">
        <is>
          <t>吴珂</t>
        </is>
      </c>
      <c r="B100" s="3" t="inlineStr">
        <is>
          <t>wuke1</t>
        </is>
      </c>
      <c r="C100" s="3" t="inlineStr">
        <is>
          <t>仓储物流部</t>
        </is>
      </c>
      <c r="D100" s="3" t="inlineStr">
        <is>
          <t>康恩贝/浙江康恩贝制药股份有限公司/浙江康恩贝健康科技有限公司/供应链管理部/仓储物流部</t>
        </is>
      </c>
      <c r="E100" s="3" t="inlineStr">
        <is>
          <t>客服</t>
        </is>
      </c>
      <c r="F100" s="3" t="inlineStr">
        <is>
          <t>--</t>
        </is>
      </c>
      <c r="G100" s="3" t="n">
        <v>30</v>
      </c>
      <c r="H100" s="3" t="inlineStr">
        <is>
          <t>23.0</t>
        </is>
      </c>
      <c r="I100" s="3" t="inlineStr">
        <is>
          <t>0</t>
        </is>
      </c>
      <c r="J100" s="3" t="inlineStr">
        <is>
          <t>18</t>
        </is>
      </c>
      <c r="K100" s="3" t="inlineStr">
        <is>
          <t>12</t>
        </is>
      </c>
      <c r="L100" s="3" t="n">
        <v>240</v>
      </c>
      <c r="M100" s="3" t="inlineStr">
        <is>
          <t>192.0</t>
        </is>
      </c>
      <c r="N100" s="4" t="n">
        <v>13</v>
      </c>
      <c r="O100" s="4" t="n">
        <v>3</v>
      </c>
      <c r="P100" s="4" t="inlineStr">
        <is>
          <t>170</t>
        </is>
      </c>
      <c r="Q100" s="3" t="inlineStr">
        <is>
          <t>--</t>
        </is>
      </c>
      <c r="R100" s="3" t="inlineStr">
        <is>
          <t>--</t>
        </is>
      </c>
      <c r="S100" s="4" t="n">
        <v>7</v>
      </c>
      <c r="T100" s="4" t="inlineStr">
        <is>
          <t>3360</t>
        </is>
      </c>
      <c r="U100" s="4" t="n">
        <v>1</v>
      </c>
      <c r="V100" s="4" t="n">
        <v>2</v>
      </c>
      <c r="W100" s="3" t="inlineStr">
        <is>
          <t>--</t>
        </is>
      </c>
      <c r="X100" s="3" t="inlineStr">
        <is>
          <t>--</t>
        </is>
      </c>
      <c r="Y100" s="3" t="inlineStr">
        <is>
          <t>--</t>
        </is>
      </c>
      <c r="Z100" s="3" t="inlineStr">
        <is>
          <t>--</t>
        </is>
      </c>
      <c r="AA100" s="3" t="inlineStr">
        <is>
          <t>--</t>
        </is>
      </c>
      <c r="AB100" s="3" t="inlineStr">
        <is>
          <t>--</t>
        </is>
      </c>
      <c r="AC100" s="3" t="inlineStr">
        <is>
          <t>--</t>
        </is>
      </c>
      <c r="AD100" s="3" t="inlineStr">
        <is>
          <t>--</t>
        </is>
      </c>
      <c r="AE100" s="3" t="inlineStr">
        <is>
          <t>--</t>
        </is>
      </c>
      <c r="AF100" s="3" t="inlineStr">
        <is>
          <t>--</t>
        </is>
      </c>
      <c r="AG100" s="3" t="inlineStr">
        <is>
          <t>--</t>
        </is>
      </c>
      <c r="AH100" s="3" t="inlineStr">
        <is>
          <t>--</t>
        </is>
      </c>
      <c r="AI100" s="3" t="inlineStr">
        <is>
          <t>--</t>
        </is>
      </c>
      <c r="AJ100" s="3" t="inlineStr">
        <is>
          <t>--</t>
        </is>
      </c>
      <c r="AK100" s="3" t="inlineStr">
        <is>
          <t>--</t>
        </is>
      </c>
      <c r="AL100" s="3" t="inlineStr">
        <is>
          <t>--</t>
        </is>
      </c>
      <c r="AM100" s="3" t="inlineStr">
        <is>
          <t>--</t>
        </is>
      </c>
      <c r="AN100" s="3" t="inlineStr">
        <is>
          <t>--</t>
        </is>
      </c>
      <c r="AO100" s="3" t="inlineStr">
        <is>
          <t>--</t>
        </is>
      </c>
      <c r="AP100" s="3" t="inlineStr">
        <is>
          <t>--</t>
        </is>
      </c>
      <c r="AQ100" s="3" t="inlineStr">
        <is>
          <t>--</t>
        </is>
      </c>
      <c r="AR100" s="3" t="inlineStr">
        <is>
          <t>--</t>
        </is>
      </c>
      <c r="AS100" s="3" t="inlineStr">
        <is>
          <t>--</t>
        </is>
      </c>
      <c r="AT100" s="3" t="inlineStr">
        <is>
          <t>--</t>
        </is>
      </c>
      <c r="AU100" s="3" t="inlineStr">
        <is>
          <t>--</t>
        </is>
      </c>
      <c r="AV100" s="3" t="inlineStr">
        <is>
          <t>正常 ;</t>
        </is>
      </c>
      <c r="AW100" s="3" t="inlineStr">
        <is>
          <t>正常 ;</t>
        </is>
      </c>
      <c r="AX100" s="4" t="inlineStr">
        <is>
          <t>迟到165分钟 ;</t>
        </is>
      </c>
      <c r="AY100" s="3" t="inlineStr">
        <is>
          <t>正常 ;</t>
        </is>
      </c>
      <c r="AZ100" s="4" t="inlineStr">
        <is>
          <t>旷工480分钟 ;</t>
        </is>
      </c>
      <c r="BA100" s="3" t="inlineStr">
        <is>
          <t>正常 ;</t>
        </is>
      </c>
      <c r="BB100" s="4" t="inlineStr">
        <is>
          <t>缺卡1次 ;</t>
        </is>
      </c>
      <c r="BC100" s="4" t="inlineStr">
        <is>
          <t>迟到3分钟; 地点异常1次;</t>
        </is>
      </c>
      <c r="BD100" s="3" t="inlineStr">
        <is>
          <t>正常 ;</t>
        </is>
      </c>
      <c r="BE100" s="3" t="inlineStr">
        <is>
          <t>正常 ;</t>
        </is>
      </c>
      <c r="BF100" s="4" t="inlineStr">
        <is>
          <t>旷工480分钟 ;</t>
        </is>
      </c>
      <c r="BG100" s="4" t="inlineStr">
        <is>
          <t>旷工480分钟 ;</t>
        </is>
      </c>
      <c r="BH100" s="3" t="inlineStr">
        <is>
          <t>正常 ;</t>
        </is>
      </c>
      <c r="BI100" s="3" t="inlineStr">
        <is>
          <t>正常 ;</t>
        </is>
      </c>
      <c r="BJ100" s="4" t="inlineStr">
        <is>
          <t>地点异常1次 ;</t>
        </is>
      </c>
      <c r="BK100" s="3" t="inlineStr">
        <is>
          <t>正常 ;</t>
        </is>
      </c>
      <c r="BL100" s="3" t="inlineStr">
        <is>
          <t>正常 ;</t>
        </is>
      </c>
      <c r="BM100" s="4" t="inlineStr">
        <is>
          <t>旷工480分钟 ;</t>
        </is>
      </c>
      <c r="BN100" s="4" t="inlineStr">
        <is>
          <t>旷工480分钟 ;</t>
        </is>
      </c>
      <c r="BO100" s="3" t="inlineStr">
        <is>
          <t>正常 ;</t>
        </is>
      </c>
      <c r="BP100" s="3" t="inlineStr">
        <is>
          <t>正常 ;</t>
        </is>
      </c>
      <c r="BQ100" s="4" t="inlineStr">
        <is>
          <t>迟到2分钟 ;</t>
        </is>
      </c>
      <c r="BR100" s="3" t="inlineStr">
        <is>
          <t>正常 ;</t>
        </is>
      </c>
      <c r="BS100" s="3" t="inlineStr">
        <is>
          <t>正常 ;</t>
        </is>
      </c>
      <c r="BT100" s="4" t="inlineStr">
        <is>
          <t>旷工480分钟 ;</t>
        </is>
      </c>
      <c r="BU100" s="4" t="inlineStr">
        <is>
          <t>旷工480分钟 ;</t>
        </is>
      </c>
      <c r="BV100" s="3" t="inlineStr">
        <is>
          <t>正常 ;</t>
        </is>
      </c>
      <c r="BW100" s="3" t="inlineStr">
        <is>
          <t>正常 ;</t>
        </is>
      </c>
      <c r="BX100" s="3" t="inlineStr">
        <is>
          <t>正常 ;</t>
        </is>
      </c>
      <c r="BY100" s="3" t="inlineStr">
        <is>
          <t>正常 ;</t>
        </is>
      </c>
    </row>
    <row r="101" hidden="1" ht="26.1" customHeight="1" s="1">
      <c r="A101" s="3" t="inlineStr">
        <is>
          <t>胡红娇</t>
        </is>
      </c>
      <c r="B101" s="3" t="inlineStr">
        <is>
          <t>huhj1</t>
        </is>
      </c>
      <c r="C101" s="3" t="inlineStr">
        <is>
          <t>健康消费品事业部打卡</t>
        </is>
      </c>
      <c r="D101" s="3" t="inlineStr">
        <is>
          <t>康恩贝/浙江康恩贝制药股份有限公司/浙江康恩贝健康科技有限公司/销售中心/销售一部/京东组</t>
        </is>
      </c>
      <c r="E101" s="3" t="inlineStr">
        <is>
          <t>运营经理</t>
        </is>
      </c>
      <c r="F101" s="3" t="inlineStr">
        <is>
          <t>--</t>
        </is>
      </c>
      <c r="G101" s="3" t="n">
        <v>22</v>
      </c>
      <c r="H101" s="3" t="inlineStr">
        <is>
          <t>20.0</t>
        </is>
      </c>
      <c r="I101" s="3" t="inlineStr">
        <is>
          <t>8</t>
        </is>
      </c>
      <c r="J101" s="3" t="inlineStr">
        <is>
          <t>1</t>
        </is>
      </c>
      <c r="K101" s="3" t="inlineStr">
        <is>
          <t>21</t>
        </is>
      </c>
      <c r="L101" s="3" t="n">
        <v>187</v>
      </c>
      <c r="M101" s="3" t="inlineStr">
        <is>
          <t>163.0</t>
        </is>
      </c>
      <c r="N101" s="4" t="n">
        <v>22</v>
      </c>
      <c r="O101" s="4" t="n">
        <v>1</v>
      </c>
      <c r="P101" s="4" t="inlineStr">
        <is>
          <t>70</t>
        </is>
      </c>
      <c r="Q101" s="4" t="n">
        <v>19</v>
      </c>
      <c r="R101" s="4" t="inlineStr">
        <is>
          <t>1065</t>
        </is>
      </c>
      <c r="S101" s="4" t="n">
        <v>2</v>
      </c>
      <c r="T101" s="4" t="inlineStr">
        <is>
          <t>1020</t>
        </is>
      </c>
      <c r="U101" s="3" t="inlineStr">
        <is>
          <t>--</t>
        </is>
      </c>
      <c r="V101" s="3" t="inlineStr">
        <is>
          <t>--</t>
        </is>
      </c>
      <c r="W101" s="3" t="inlineStr">
        <is>
          <t>--</t>
        </is>
      </c>
      <c r="X101" s="3" t="inlineStr">
        <is>
          <t>--</t>
        </is>
      </c>
      <c r="Y101" s="3" t="inlineStr">
        <is>
          <t>--</t>
        </is>
      </c>
      <c r="Z101" s="3" t="inlineStr">
        <is>
          <t>--</t>
        </is>
      </c>
      <c r="AA101" s="3" t="inlineStr">
        <is>
          <t>--</t>
        </is>
      </c>
      <c r="AB101" s="3" t="inlineStr">
        <is>
          <t>--</t>
        </is>
      </c>
      <c r="AC101" s="3" t="inlineStr">
        <is>
          <t>--</t>
        </is>
      </c>
      <c r="AD101" s="3" t="inlineStr">
        <is>
          <t>--</t>
        </is>
      </c>
      <c r="AE101" s="3" t="inlineStr">
        <is>
          <t>--</t>
        </is>
      </c>
      <c r="AF101" s="3" t="inlineStr">
        <is>
          <t>--</t>
        </is>
      </c>
      <c r="AG101" s="3" t="inlineStr">
        <is>
          <t>--</t>
        </is>
      </c>
      <c r="AH101" s="3" t="inlineStr">
        <is>
          <t>--</t>
        </is>
      </c>
      <c r="AI101" s="3" t="inlineStr">
        <is>
          <t>--</t>
        </is>
      </c>
      <c r="AJ101" s="3" t="inlineStr">
        <is>
          <t>--</t>
        </is>
      </c>
      <c r="AK101" s="3" t="inlineStr">
        <is>
          <t>--</t>
        </is>
      </c>
      <c r="AL101" s="3" t="inlineStr">
        <is>
          <t>--</t>
        </is>
      </c>
      <c r="AM101" s="3" t="inlineStr">
        <is>
          <t>--</t>
        </is>
      </c>
      <c r="AN101" s="3" t="inlineStr">
        <is>
          <t>--</t>
        </is>
      </c>
      <c r="AO101" s="3" t="inlineStr">
        <is>
          <t>--</t>
        </is>
      </c>
      <c r="AP101" s="3" t="inlineStr">
        <is>
          <t>--</t>
        </is>
      </c>
      <c r="AQ101" s="3" t="inlineStr">
        <is>
          <t>--</t>
        </is>
      </c>
      <c r="AR101" s="3" t="inlineStr">
        <is>
          <t>--</t>
        </is>
      </c>
      <c r="AS101" s="3" t="inlineStr">
        <is>
          <t>--</t>
        </is>
      </c>
      <c r="AT101" s="3" t="inlineStr">
        <is>
          <t>--</t>
        </is>
      </c>
      <c r="AU101" s="3" t="inlineStr">
        <is>
          <t>--</t>
        </is>
      </c>
      <c r="AV101" s="4" t="inlineStr">
        <is>
          <t>早退58分钟 ;</t>
        </is>
      </c>
      <c r="AW101" s="3" t="inlineStr">
        <is>
          <t>正常 ;</t>
        </is>
      </c>
      <c r="AX101" s="4" t="inlineStr">
        <is>
          <t>旷工510分钟 ;</t>
        </is>
      </c>
      <c r="AY101" s="5" t="inlineStr">
        <is>
          <t>正常（休息） ;</t>
        </is>
      </c>
      <c r="AZ101" s="5" t="inlineStr">
        <is>
          <t>正常（休息） ;</t>
        </is>
      </c>
      <c r="BA101" s="5" t="inlineStr">
        <is>
          <t>正常（休息） ;</t>
        </is>
      </c>
      <c r="BB101" s="4" t="inlineStr">
        <is>
          <t>早退53分钟 ;</t>
        </is>
      </c>
      <c r="BC101" s="4" t="inlineStr">
        <is>
          <t>早退58分钟 ;</t>
        </is>
      </c>
      <c r="BD101" s="4" t="inlineStr">
        <is>
          <t>早退29分钟 ;</t>
        </is>
      </c>
      <c r="BE101" s="4" t="inlineStr">
        <is>
          <t>早退59分钟 ;</t>
        </is>
      </c>
      <c r="BF101" s="4" t="inlineStr">
        <is>
          <t>早退43分钟 ;</t>
        </is>
      </c>
      <c r="BG101" s="5" t="inlineStr">
        <is>
          <t>正常（休息） ;</t>
        </is>
      </c>
      <c r="BH101" s="5" t="inlineStr">
        <is>
          <t>正常（休息） ;</t>
        </is>
      </c>
      <c r="BI101" s="4" t="inlineStr">
        <is>
          <t>早退57分钟 ;</t>
        </is>
      </c>
      <c r="BJ101" s="4" t="inlineStr">
        <is>
          <t>迟到70分钟; 早退59分钟;</t>
        </is>
      </c>
      <c r="BK101" s="4" t="inlineStr">
        <is>
          <t>早退59分钟 ;</t>
        </is>
      </c>
      <c r="BL101" s="4" t="inlineStr">
        <is>
          <t>早退60分钟 ;</t>
        </is>
      </c>
      <c r="BM101" s="4" t="inlineStr">
        <is>
          <t>早退57分钟 ;</t>
        </is>
      </c>
      <c r="BN101" s="5" t="inlineStr">
        <is>
          <t>正常（休息） ;</t>
        </is>
      </c>
      <c r="BO101" s="5" t="inlineStr">
        <is>
          <t>正常（休息） ;</t>
        </is>
      </c>
      <c r="BP101" s="4" t="inlineStr">
        <is>
          <t>早退60分钟 ;</t>
        </is>
      </c>
      <c r="BQ101" s="4" t="inlineStr">
        <is>
          <t>早退60分钟 ;</t>
        </is>
      </c>
      <c r="BR101" s="4" t="inlineStr">
        <is>
          <t>早退59分钟 ;</t>
        </is>
      </c>
      <c r="BS101" s="4" t="inlineStr">
        <is>
          <t>早退60分钟 ;</t>
        </is>
      </c>
      <c r="BT101" s="4" t="inlineStr">
        <is>
          <t>早退60分钟 ;</t>
        </is>
      </c>
      <c r="BU101" s="5" t="inlineStr">
        <is>
          <t>正常（休息） ;</t>
        </is>
      </c>
      <c r="BV101" s="4" t="inlineStr">
        <is>
          <t>早退56分钟 ;</t>
        </is>
      </c>
      <c r="BW101" s="4" t="inlineStr">
        <is>
          <t>早退59分钟 ;</t>
        </is>
      </c>
      <c r="BX101" s="4" t="inlineStr">
        <is>
          <t>早退59分钟 ;</t>
        </is>
      </c>
      <c r="BY101" s="4" t="inlineStr">
        <is>
          <t>旷工510分钟 ;</t>
        </is>
      </c>
    </row>
    <row r="102" hidden="1" ht="26.1" customHeight="1" s="1">
      <c r="A102" s="3" t="inlineStr">
        <is>
          <t>方洁夏虹</t>
        </is>
      </c>
      <c r="B102" s="3" t="inlineStr">
        <is>
          <t>fangjiexh</t>
        </is>
      </c>
      <c r="C102" s="3" t="inlineStr">
        <is>
          <t>康恩贝大药房综合部</t>
        </is>
      </c>
      <c r="D102" s="3" t="inlineStr">
        <is>
          <t>康恩贝/浙江康恩贝制药股份有限公司/浙江康恩贝健康科技有限公司/浙江康恩贝大药房连锁有限公司/物控部</t>
        </is>
      </c>
      <c r="E102" s="3" t="inlineStr">
        <is>
          <t>采购内勤</t>
        </is>
      </c>
      <c r="F102" s="3" t="inlineStr">
        <is>
          <t>--</t>
        </is>
      </c>
      <c r="G102" s="3" t="n">
        <v>30</v>
      </c>
      <c r="H102" s="3" t="inlineStr">
        <is>
          <t>21.0</t>
        </is>
      </c>
      <c r="I102" s="3" t="inlineStr">
        <is>
          <t>0</t>
        </is>
      </c>
      <c r="J102" s="3" t="inlineStr">
        <is>
          <t>21</t>
        </is>
      </c>
      <c r="K102" s="3" t="inlineStr">
        <is>
          <t>9</t>
        </is>
      </c>
      <c r="L102" s="3" t="n">
        <v>240</v>
      </c>
      <c r="M102" s="3" t="inlineStr">
        <is>
          <t>188.0</t>
        </is>
      </c>
      <c r="N102" s="4" t="n">
        <v>9</v>
      </c>
      <c r="O102" s="3" t="inlineStr">
        <is>
          <t>--</t>
        </is>
      </c>
      <c r="P102" s="3" t="inlineStr">
        <is>
          <t>--</t>
        </is>
      </c>
      <c r="Q102" s="3" t="inlineStr">
        <is>
          <t>--</t>
        </is>
      </c>
      <c r="R102" s="3" t="inlineStr">
        <is>
          <t>--</t>
        </is>
      </c>
      <c r="S102" s="4" t="n">
        <v>9</v>
      </c>
      <c r="T102" s="4" t="inlineStr">
        <is>
          <t>4320</t>
        </is>
      </c>
      <c r="U102" s="3" t="inlineStr">
        <is>
          <t>--</t>
        </is>
      </c>
      <c r="V102" s="3" t="inlineStr">
        <is>
          <t>--</t>
        </is>
      </c>
      <c r="W102" s="3" t="inlineStr">
        <is>
          <t>--</t>
        </is>
      </c>
      <c r="X102" s="3" t="inlineStr">
        <is>
          <t>--</t>
        </is>
      </c>
      <c r="Y102" s="3" t="inlineStr">
        <is>
          <t>--</t>
        </is>
      </c>
      <c r="Z102" s="3" t="inlineStr">
        <is>
          <t>--</t>
        </is>
      </c>
      <c r="AA102" s="3" t="inlineStr">
        <is>
          <t>--</t>
        </is>
      </c>
      <c r="AB102" s="3" t="inlineStr">
        <is>
          <t>--</t>
        </is>
      </c>
      <c r="AC102" s="3" t="inlineStr">
        <is>
          <t>--</t>
        </is>
      </c>
      <c r="AD102" s="3" t="inlineStr">
        <is>
          <t>--</t>
        </is>
      </c>
      <c r="AE102" s="3" t="inlineStr">
        <is>
          <t>--</t>
        </is>
      </c>
      <c r="AF102" s="3" t="inlineStr">
        <is>
          <t>--</t>
        </is>
      </c>
      <c r="AG102" s="3" t="inlineStr">
        <is>
          <t>--</t>
        </is>
      </c>
      <c r="AH102" s="3" t="inlineStr">
        <is>
          <t>--</t>
        </is>
      </c>
      <c r="AI102" s="3" t="inlineStr">
        <is>
          <t>--</t>
        </is>
      </c>
      <c r="AJ102" s="3" t="inlineStr">
        <is>
          <t>--</t>
        </is>
      </c>
      <c r="AK102" s="3" t="inlineStr">
        <is>
          <t>--</t>
        </is>
      </c>
      <c r="AL102" s="3" t="inlineStr">
        <is>
          <t>--</t>
        </is>
      </c>
      <c r="AM102" s="3" t="inlineStr">
        <is>
          <t>--</t>
        </is>
      </c>
      <c r="AN102" s="3" t="inlineStr">
        <is>
          <t>--</t>
        </is>
      </c>
      <c r="AO102" s="3" t="inlineStr">
        <is>
          <t>--</t>
        </is>
      </c>
      <c r="AP102" s="3" t="inlineStr">
        <is>
          <t>--</t>
        </is>
      </c>
      <c r="AQ102" s="3" t="inlineStr">
        <is>
          <t>--</t>
        </is>
      </c>
      <c r="AR102" s="3" t="inlineStr">
        <is>
          <t>--</t>
        </is>
      </c>
      <c r="AS102" s="3" t="inlineStr">
        <is>
          <t>--</t>
        </is>
      </c>
      <c r="AT102" s="3" t="inlineStr">
        <is>
          <t>--</t>
        </is>
      </c>
      <c r="AU102" s="3" t="inlineStr">
        <is>
          <t>--</t>
        </is>
      </c>
      <c r="AV102" s="3" t="inlineStr">
        <is>
          <t>正常 ;</t>
        </is>
      </c>
      <c r="AW102" s="3" t="inlineStr">
        <is>
          <t>正常 ;</t>
        </is>
      </c>
      <c r="AX102" s="4" t="inlineStr">
        <is>
          <t>旷工480分钟 ;</t>
        </is>
      </c>
      <c r="AY102" s="4" t="inlineStr">
        <is>
          <t>旷工480分钟 ;</t>
        </is>
      </c>
      <c r="AZ102" s="4" t="inlineStr">
        <is>
          <t>旷工480分钟 ;</t>
        </is>
      </c>
      <c r="BA102" s="4" t="inlineStr">
        <is>
          <t>旷工480分钟 ;</t>
        </is>
      </c>
      <c r="BB102" s="3" t="inlineStr">
        <is>
          <t>正常 ;</t>
        </is>
      </c>
      <c r="BC102" s="3" t="inlineStr">
        <is>
          <t>正常 ;</t>
        </is>
      </c>
      <c r="BD102" s="3" t="inlineStr">
        <is>
          <t>正常 ;</t>
        </is>
      </c>
      <c r="BE102" s="3" t="inlineStr">
        <is>
          <t>正常 ;</t>
        </is>
      </c>
      <c r="BF102" s="3" t="inlineStr">
        <is>
          <t>正常 ;</t>
        </is>
      </c>
      <c r="BG102" s="4" t="inlineStr">
        <is>
          <t>旷工480分钟 ;</t>
        </is>
      </c>
      <c r="BH102" s="4" t="inlineStr">
        <is>
          <t>旷工480分钟 ;</t>
        </is>
      </c>
      <c r="BI102" s="3" t="inlineStr">
        <is>
          <t>正常 ;</t>
        </is>
      </c>
      <c r="BJ102" s="3" t="inlineStr">
        <is>
          <t>正常 ;</t>
        </is>
      </c>
      <c r="BK102" s="3" t="inlineStr">
        <is>
          <t>正常 ;</t>
        </is>
      </c>
      <c r="BL102" s="3" t="inlineStr">
        <is>
          <t>正常 ;</t>
        </is>
      </c>
      <c r="BM102" s="3" t="inlineStr">
        <is>
          <t>正常 ;</t>
        </is>
      </c>
      <c r="BN102" s="4" t="inlineStr">
        <is>
          <t>旷工480分钟 ;</t>
        </is>
      </c>
      <c r="BO102" s="4" t="inlineStr">
        <is>
          <t>旷工480分钟 ;</t>
        </is>
      </c>
      <c r="BP102" s="3" t="inlineStr">
        <is>
          <t>正常 ;</t>
        </is>
      </c>
      <c r="BQ102" s="3" t="inlineStr">
        <is>
          <t>正常 ;</t>
        </is>
      </c>
      <c r="BR102" s="3" t="inlineStr">
        <is>
          <t>正常 ;</t>
        </is>
      </c>
      <c r="BS102" s="3" t="inlineStr">
        <is>
          <t>正常 ;</t>
        </is>
      </c>
      <c r="BT102" s="3" t="inlineStr">
        <is>
          <t>正常 ;</t>
        </is>
      </c>
      <c r="BU102" s="4" t="inlineStr">
        <is>
          <t>旷工480分钟 ;</t>
        </is>
      </c>
      <c r="BV102" s="3" t="inlineStr">
        <is>
          <t>正常 ;</t>
        </is>
      </c>
      <c r="BW102" s="3" t="inlineStr">
        <is>
          <t>正常 ;</t>
        </is>
      </c>
      <c r="BX102" s="3" t="inlineStr">
        <is>
          <t>正常 ;</t>
        </is>
      </c>
      <c r="BY102" s="3" t="inlineStr">
        <is>
          <t>正常 ;</t>
        </is>
      </c>
    </row>
    <row r="103" hidden="1" ht="26.1" customHeight="1" s="1">
      <c r="A103" s="3" t="inlineStr">
        <is>
          <t>黄岸挺</t>
        </is>
      </c>
      <c r="B103" s="3" t="inlineStr">
        <is>
          <t>huangat</t>
        </is>
      </c>
      <c r="C103" s="3" t="inlineStr">
        <is>
          <t>健康消费品事业部打卡</t>
        </is>
      </c>
      <c r="D103" s="3" t="inlineStr">
        <is>
          <t>康恩贝/浙江康恩贝制药股份有限公司/浙江康恩贝健康科技有限公司/品牌运营部/电商设计组</t>
        </is>
      </c>
      <c r="E103" s="3" t="inlineStr">
        <is>
          <t>电商高级设计师</t>
        </is>
      </c>
      <c r="F103" s="3" t="inlineStr">
        <is>
          <t>--</t>
        </is>
      </c>
      <c r="G103" s="3" t="n">
        <v>22</v>
      </c>
      <c r="H103" s="3" t="inlineStr">
        <is>
          <t>22.0</t>
        </is>
      </c>
      <c r="I103" s="3" t="inlineStr">
        <is>
          <t>8</t>
        </is>
      </c>
      <c r="J103" s="3" t="inlineStr">
        <is>
          <t>15</t>
        </is>
      </c>
      <c r="K103" s="3" t="inlineStr">
        <is>
          <t>7</t>
        </is>
      </c>
      <c r="L103" s="3" t="n">
        <v>187</v>
      </c>
      <c r="M103" s="3" t="inlineStr">
        <is>
          <t>207.0</t>
        </is>
      </c>
      <c r="N103" s="4" t="n">
        <v>7</v>
      </c>
      <c r="O103" s="4" t="n">
        <v>6</v>
      </c>
      <c r="P103" s="4" t="inlineStr">
        <is>
          <t>22</t>
        </is>
      </c>
      <c r="Q103" s="3" t="inlineStr">
        <is>
          <t>--</t>
        </is>
      </c>
      <c r="R103" s="3" t="inlineStr">
        <is>
          <t>--</t>
        </is>
      </c>
      <c r="S103" s="3" t="inlineStr">
        <is>
          <t>--</t>
        </is>
      </c>
      <c r="T103" s="3" t="inlineStr">
        <is>
          <t>--</t>
        </is>
      </c>
      <c r="U103" s="4" t="n">
        <v>1</v>
      </c>
      <c r="V103" s="3" t="inlineStr">
        <is>
          <t>--</t>
        </is>
      </c>
      <c r="W103" s="3" t="inlineStr">
        <is>
          <t>--</t>
        </is>
      </c>
      <c r="X103" s="3" t="inlineStr">
        <is>
          <t>--</t>
        </is>
      </c>
      <c r="Y103" s="3" t="inlineStr">
        <is>
          <t>--</t>
        </is>
      </c>
      <c r="Z103" s="3" t="inlineStr">
        <is>
          <t>--</t>
        </is>
      </c>
      <c r="AA103" s="3" t="inlineStr">
        <is>
          <t>--</t>
        </is>
      </c>
      <c r="AB103" s="3" t="inlineStr">
        <is>
          <t>--</t>
        </is>
      </c>
      <c r="AC103" s="3" t="inlineStr">
        <is>
          <t>--</t>
        </is>
      </c>
      <c r="AD103" s="3" t="inlineStr">
        <is>
          <t>--</t>
        </is>
      </c>
      <c r="AE103" s="3" t="inlineStr">
        <is>
          <t>--</t>
        </is>
      </c>
      <c r="AF103" s="3" t="inlineStr">
        <is>
          <t>--</t>
        </is>
      </c>
      <c r="AG103" s="3" t="inlineStr">
        <is>
          <t>--</t>
        </is>
      </c>
      <c r="AH103" s="3" t="inlineStr">
        <is>
          <t>--</t>
        </is>
      </c>
      <c r="AI103" s="3" t="inlineStr">
        <is>
          <t>--</t>
        </is>
      </c>
      <c r="AJ103" s="3" t="inlineStr">
        <is>
          <t>--</t>
        </is>
      </c>
      <c r="AK103" s="3" t="inlineStr">
        <is>
          <t>--</t>
        </is>
      </c>
      <c r="AL103" s="3" t="inlineStr">
        <is>
          <t>--</t>
        </is>
      </c>
      <c r="AM103" s="3" t="inlineStr">
        <is>
          <t>--</t>
        </is>
      </c>
      <c r="AN103" s="3" t="inlineStr">
        <is>
          <t>--</t>
        </is>
      </c>
      <c r="AO103" s="3" t="inlineStr">
        <is>
          <t>--</t>
        </is>
      </c>
      <c r="AP103" s="3" t="inlineStr">
        <is>
          <t>--</t>
        </is>
      </c>
      <c r="AQ103" s="3" t="inlineStr">
        <is>
          <t>--</t>
        </is>
      </c>
      <c r="AR103" s="3" t="inlineStr">
        <is>
          <t>--</t>
        </is>
      </c>
      <c r="AS103" s="3" t="inlineStr">
        <is>
          <t>--</t>
        </is>
      </c>
      <c r="AT103" s="3" t="inlineStr">
        <is>
          <t>--</t>
        </is>
      </c>
      <c r="AU103" s="3" t="inlineStr">
        <is>
          <t>--</t>
        </is>
      </c>
      <c r="AV103" s="3" t="inlineStr">
        <is>
          <t>正常 ;</t>
        </is>
      </c>
      <c r="AW103" s="4" t="inlineStr">
        <is>
          <t>迟到1分钟 ;</t>
        </is>
      </c>
      <c r="AX103" s="3" t="inlineStr">
        <is>
          <t>正常 ;</t>
        </is>
      </c>
      <c r="AY103" s="5" t="inlineStr">
        <is>
          <t>正常（休息） ;</t>
        </is>
      </c>
      <c r="AZ103" s="5" t="inlineStr">
        <is>
          <t>正常（休息） ;</t>
        </is>
      </c>
      <c r="BA103" s="5" t="inlineStr">
        <is>
          <t>正常（休息） ;</t>
        </is>
      </c>
      <c r="BB103" s="3" t="inlineStr">
        <is>
          <t>正常 ;</t>
        </is>
      </c>
      <c r="BC103" s="3" t="inlineStr">
        <is>
          <t>正常 ;</t>
        </is>
      </c>
      <c r="BD103" s="3" t="inlineStr">
        <is>
          <t>正常 ;</t>
        </is>
      </c>
      <c r="BE103" s="4" t="inlineStr">
        <is>
          <t>迟到6分钟 ;</t>
        </is>
      </c>
      <c r="BF103" s="3" t="inlineStr">
        <is>
          <t>正常 ;</t>
        </is>
      </c>
      <c r="BG103" s="5" t="inlineStr">
        <is>
          <t>正常（休息） ;</t>
        </is>
      </c>
      <c r="BH103" s="5" t="inlineStr">
        <is>
          <t>正常（休息） ;</t>
        </is>
      </c>
      <c r="BI103" s="3" t="inlineStr">
        <is>
          <t>正常 ;</t>
        </is>
      </c>
      <c r="BJ103" s="4" t="inlineStr">
        <is>
          <t>迟到6分钟 ;</t>
        </is>
      </c>
      <c r="BK103" s="3" t="inlineStr">
        <is>
          <t>正常 ;</t>
        </is>
      </c>
      <c r="BL103" s="3" t="inlineStr">
        <is>
          <t>正常 ;</t>
        </is>
      </c>
      <c r="BM103" s="4" t="inlineStr">
        <is>
          <t>迟到2分钟 ;</t>
        </is>
      </c>
      <c r="BN103" s="5" t="inlineStr">
        <is>
          <t>正常（休息） ;</t>
        </is>
      </c>
      <c r="BO103" s="5" t="inlineStr">
        <is>
          <t>正常（休息） ;</t>
        </is>
      </c>
      <c r="BP103" s="4" t="inlineStr">
        <is>
          <t>迟到4分钟 ;</t>
        </is>
      </c>
      <c r="BQ103" s="3" t="inlineStr">
        <is>
          <t>正常 ;</t>
        </is>
      </c>
      <c r="BR103" s="4" t="inlineStr">
        <is>
          <t>迟到3分钟 ;</t>
        </is>
      </c>
      <c r="BS103" s="3" t="inlineStr">
        <is>
          <t>正常 ;</t>
        </is>
      </c>
      <c r="BT103" s="3" t="inlineStr">
        <is>
          <t>正常 ;</t>
        </is>
      </c>
      <c r="BU103" s="5" t="inlineStr">
        <is>
          <t>正常（休息） ;</t>
        </is>
      </c>
      <c r="BV103" s="3" t="inlineStr">
        <is>
          <t>正常 ;</t>
        </is>
      </c>
      <c r="BW103" s="3" t="inlineStr">
        <is>
          <t>正常 ;</t>
        </is>
      </c>
      <c r="BX103" s="3" t="inlineStr">
        <is>
          <t>正常 ;</t>
        </is>
      </c>
      <c r="BY103" s="4" t="inlineStr">
        <is>
          <t>缺卡1次 ;</t>
        </is>
      </c>
    </row>
    <row r="104" hidden="1" ht="26.1" customHeight="1" s="1">
      <c r="A104" s="3" t="inlineStr">
        <is>
          <t>龚唯一</t>
        </is>
      </c>
      <c r="B104" s="3" t="inlineStr">
        <is>
          <t>gongwy</t>
        </is>
      </c>
      <c r="C104" s="3" t="inlineStr">
        <is>
          <t>康恩贝大药房综合部</t>
        </is>
      </c>
      <c r="D104" s="3" t="inlineStr">
        <is>
          <t>康恩贝/浙江康恩贝制药股份有限公司/浙江康恩贝健康科技有限公司/浙江康恩贝大药房连锁有限公司/财务管理部</t>
        </is>
      </c>
      <c r="E104" s="3" t="inlineStr">
        <is>
          <t>会计</t>
        </is>
      </c>
      <c r="F104" s="3" t="inlineStr">
        <is>
          <t>--</t>
        </is>
      </c>
      <c r="G104" s="3" t="n">
        <v>30</v>
      </c>
      <c r="H104" s="3" t="inlineStr">
        <is>
          <t>22.0</t>
        </is>
      </c>
      <c r="I104" s="3" t="inlineStr">
        <is>
          <t>0</t>
        </is>
      </c>
      <c r="J104" s="3" t="inlineStr">
        <is>
          <t>19</t>
        </is>
      </c>
      <c r="K104" s="3" t="inlineStr">
        <is>
          <t>11</t>
        </is>
      </c>
      <c r="L104" s="3" t="n">
        <v>240</v>
      </c>
      <c r="M104" s="3" t="inlineStr">
        <is>
          <t>175.0</t>
        </is>
      </c>
      <c r="N104" s="4" t="n">
        <v>11</v>
      </c>
      <c r="O104" s="4" t="n">
        <v>1</v>
      </c>
      <c r="P104" s="4" t="inlineStr">
        <is>
          <t>296</t>
        </is>
      </c>
      <c r="Q104" s="3" t="inlineStr">
        <is>
          <t>--</t>
        </is>
      </c>
      <c r="R104" s="3" t="inlineStr">
        <is>
          <t>--</t>
        </is>
      </c>
      <c r="S104" s="4" t="n">
        <v>8</v>
      </c>
      <c r="T104" s="4" t="inlineStr">
        <is>
          <t>3840</t>
        </is>
      </c>
      <c r="U104" s="4" t="n">
        <v>2</v>
      </c>
      <c r="V104" s="3" t="inlineStr">
        <is>
          <t>--</t>
        </is>
      </c>
      <c r="W104" s="3" t="inlineStr">
        <is>
          <t>--</t>
        </is>
      </c>
      <c r="X104" s="3" t="inlineStr">
        <is>
          <t>--</t>
        </is>
      </c>
      <c r="Y104" s="3" t="inlineStr">
        <is>
          <t>--</t>
        </is>
      </c>
      <c r="Z104" s="3" t="inlineStr">
        <is>
          <t>--</t>
        </is>
      </c>
      <c r="AA104" s="3" t="inlineStr">
        <is>
          <t>--</t>
        </is>
      </c>
      <c r="AB104" s="3" t="inlineStr">
        <is>
          <t>--</t>
        </is>
      </c>
      <c r="AC104" s="3" t="inlineStr">
        <is>
          <t>--</t>
        </is>
      </c>
      <c r="AD104" s="3" t="inlineStr">
        <is>
          <t>--</t>
        </is>
      </c>
      <c r="AE104" s="3" t="inlineStr">
        <is>
          <t>--</t>
        </is>
      </c>
      <c r="AF104" s="3" t="inlineStr">
        <is>
          <t>--</t>
        </is>
      </c>
      <c r="AG104" s="3" t="inlineStr">
        <is>
          <t>--</t>
        </is>
      </c>
      <c r="AH104" s="3" t="inlineStr">
        <is>
          <t>--</t>
        </is>
      </c>
      <c r="AI104" s="3" t="inlineStr">
        <is>
          <t>--</t>
        </is>
      </c>
      <c r="AJ104" s="3" t="inlineStr">
        <is>
          <t>--</t>
        </is>
      </c>
      <c r="AK104" s="3" t="inlineStr">
        <is>
          <t>--</t>
        </is>
      </c>
      <c r="AL104" s="3" t="inlineStr">
        <is>
          <t>--</t>
        </is>
      </c>
      <c r="AM104" s="3" t="inlineStr">
        <is>
          <t>--</t>
        </is>
      </c>
      <c r="AN104" s="3" t="inlineStr">
        <is>
          <t>--</t>
        </is>
      </c>
      <c r="AO104" s="3" t="inlineStr">
        <is>
          <t>--</t>
        </is>
      </c>
      <c r="AP104" s="3" t="inlineStr">
        <is>
          <t>--</t>
        </is>
      </c>
      <c r="AQ104" s="3" t="inlineStr">
        <is>
          <t>--</t>
        </is>
      </c>
      <c r="AR104" s="3" t="inlineStr">
        <is>
          <t>--</t>
        </is>
      </c>
      <c r="AS104" s="3" t="inlineStr">
        <is>
          <t>--</t>
        </is>
      </c>
      <c r="AT104" s="3" t="inlineStr">
        <is>
          <t>--</t>
        </is>
      </c>
      <c r="AU104" s="3" t="inlineStr">
        <is>
          <t>--</t>
        </is>
      </c>
      <c r="AV104" s="3" t="inlineStr">
        <is>
          <t>正常 ;</t>
        </is>
      </c>
      <c r="AW104" s="4" t="inlineStr">
        <is>
          <t>缺卡1次 ;</t>
        </is>
      </c>
      <c r="AX104" s="4" t="inlineStr">
        <is>
          <t>迟到296分钟 ;</t>
        </is>
      </c>
      <c r="AY104" s="4" t="inlineStr">
        <is>
          <t>旷工480分钟 ;</t>
        </is>
      </c>
      <c r="AZ104" s="4" t="inlineStr">
        <is>
          <t>旷工480分钟 ;</t>
        </is>
      </c>
      <c r="BA104" s="4" t="inlineStr">
        <is>
          <t>旷工480分钟 ;</t>
        </is>
      </c>
      <c r="BB104" s="3" t="inlineStr">
        <is>
          <t>正常 ;</t>
        </is>
      </c>
      <c r="BC104" s="3" t="inlineStr">
        <is>
          <t>正常 ;</t>
        </is>
      </c>
      <c r="BD104" s="3" t="inlineStr">
        <is>
          <t>正常 ;</t>
        </is>
      </c>
      <c r="BE104" s="3" t="inlineStr">
        <is>
          <t>正常 ;</t>
        </is>
      </c>
      <c r="BF104" s="3" t="inlineStr">
        <is>
          <t>正常 ;</t>
        </is>
      </c>
      <c r="BG104" s="4" t="inlineStr">
        <is>
          <t>旷工480分钟 ;</t>
        </is>
      </c>
      <c r="BH104" s="4" t="inlineStr">
        <is>
          <t>旷工480分钟 ;</t>
        </is>
      </c>
      <c r="BI104" s="3" t="inlineStr">
        <is>
          <t>正常 ;</t>
        </is>
      </c>
      <c r="BJ104" s="3" t="inlineStr">
        <is>
          <t>正常 ;</t>
        </is>
      </c>
      <c r="BK104" s="3" t="inlineStr">
        <is>
          <t>正常 ;</t>
        </is>
      </c>
      <c r="BL104" s="3" t="inlineStr">
        <is>
          <t>正常 ;</t>
        </is>
      </c>
      <c r="BM104" s="3" t="inlineStr">
        <is>
          <t>正常 ;</t>
        </is>
      </c>
      <c r="BN104" s="4" t="inlineStr">
        <is>
          <t>旷工480分钟 ;</t>
        </is>
      </c>
      <c r="BO104" s="4" t="inlineStr">
        <is>
          <t>旷工480分钟 ;</t>
        </is>
      </c>
      <c r="BP104" s="3" t="inlineStr">
        <is>
          <t>正常 ;</t>
        </is>
      </c>
      <c r="BQ104" s="3" t="inlineStr">
        <is>
          <t>正常 ;</t>
        </is>
      </c>
      <c r="BR104" s="3" t="inlineStr">
        <is>
          <t>正常 ;</t>
        </is>
      </c>
      <c r="BS104" s="3" t="inlineStr">
        <is>
          <t>正常 ;</t>
        </is>
      </c>
      <c r="BT104" s="3" t="inlineStr">
        <is>
          <t>正常 ;</t>
        </is>
      </c>
      <c r="BU104" s="4" t="inlineStr">
        <is>
          <t>旷工480分钟 ;</t>
        </is>
      </c>
      <c r="BV104" s="4" t="inlineStr">
        <is>
          <t>缺卡1次 ;</t>
        </is>
      </c>
      <c r="BW104" s="3" t="inlineStr">
        <is>
          <t>正常 ;</t>
        </is>
      </c>
      <c r="BX104" s="3" t="inlineStr">
        <is>
          <t>正常 ;</t>
        </is>
      </c>
      <c r="BY104" s="3" t="inlineStr">
        <is>
          <t>正常 ;</t>
        </is>
      </c>
    </row>
    <row r="105" hidden="1" ht="26.1" customHeight="1" s="1">
      <c r="A105" s="3" t="inlineStr">
        <is>
          <t>彭冬琪</t>
        </is>
      </c>
      <c r="B105" s="3" t="inlineStr">
        <is>
          <t>pengdq</t>
        </is>
      </c>
      <c r="C105" s="3" t="inlineStr">
        <is>
          <t>健康消费品事业部打卡</t>
        </is>
      </c>
      <c r="D105" s="3" t="inlineStr">
        <is>
          <t>康恩贝/浙江康恩贝制药股份有限公司/浙江康恩贝健康科技有限公司/销售中心/营销部/推广组</t>
        </is>
      </c>
      <c r="E105" s="3" t="inlineStr">
        <is>
          <t>推广数据专员</t>
        </is>
      </c>
      <c r="F105" s="3" t="inlineStr">
        <is>
          <t>--</t>
        </is>
      </c>
      <c r="G105" s="3" t="n">
        <v>22</v>
      </c>
      <c r="H105" s="3" t="inlineStr">
        <is>
          <t>21.0</t>
        </is>
      </c>
      <c r="I105" s="3" t="inlineStr">
        <is>
          <t>8</t>
        </is>
      </c>
      <c r="J105" s="3" t="inlineStr">
        <is>
          <t>20</t>
        </is>
      </c>
      <c r="K105" s="3" t="inlineStr">
        <is>
          <t>2</t>
        </is>
      </c>
      <c r="L105" s="3" t="n">
        <v>187</v>
      </c>
      <c r="M105" s="3" t="inlineStr">
        <is>
          <t>200.0</t>
        </is>
      </c>
      <c r="N105" s="4" t="n">
        <v>2</v>
      </c>
      <c r="O105" s="4" t="n">
        <v>1</v>
      </c>
      <c r="P105" s="4" t="inlineStr">
        <is>
          <t>97</t>
        </is>
      </c>
      <c r="Q105" s="3" t="inlineStr">
        <is>
          <t>--</t>
        </is>
      </c>
      <c r="R105" s="3" t="inlineStr">
        <is>
          <t>--</t>
        </is>
      </c>
      <c r="S105" s="4" t="n">
        <v>1</v>
      </c>
      <c r="T105" s="4" t="inlineStr">
        <is>
          <t>510</t>
        </is>
      </c>
      <c r="U105" s="3" t="inlineStr">
        <is>
          <t>--</t>
        </is>
      </c>
      <c r="V105" s="3" t="inlineStr">
        <is>
          <t>--</t>
        </is>
      </c>
      <c r="W105" s="3" t="inlineStr">
        <is>
          <t>--</t>
        </is>
      </c>
      <c r="X105" s="3" t="inlineStr">
        <is>
          <t>--</t>
        </is>
      </c>
      <c r="Y105" s="3" t="inlineStr">
        <is>
          <t>--</t>
        </is>
      </c>
      <c r="Z105" s="3" t="inlineStr">
        <is>
          <t>--</t>
        </is>
      </c>
      <c r="AA105" s="3" t="inlineStr">
        <is>
          <t>--</t>
        </is>
      </c>
      <c r="AB105" s="3" t="inlineStr">
        <is>
          <t>--</t>
        </is>
      </c>
      <c r="AC105" s="3" t="inlineStr">
        <is>
          <t>--</t>
        </is>
      </c>
      <c r="AD105" s="3" t="inlineStr">
        <is>
          <t>--</t>
        </is>
      </c>
      <c r="AE105" s="3" t="inlineStr">
        <is>
          <t>--</t>
        </is>
      </c>
      <c r="AF105" s="3" t="inlineStr">
        <is>
          <t>--</t>
        </is>
      </c>
      <c r="AG105" s="3" t="inlineStr">
        <is>
          <t>--</t>
        </is>
      </c>
      <c r="AH105" s="3" t="inlineStr">
        <is>
          <t>--</t>
        </is>
      </c>
      <c r="AI105" s="3" t="inlineStr">
        <is>
          <t>--</t>
        </is>
      </c>
      <c r="AJ105" s="3" t="inlineStr">
        <is>
          <t>--</t>
        </is>
      </c>
      <c r="AK105" s="3" t="inlineStr">
        <is>
          <t>--</t>
        </is>
      </c>
      <c r="AL105" s="3" t="inlineStr">
        <is>
          <t>--</t>
        </is>
      </c>
      <c r="AM105" s="3" t="inlineStr">
        <is>
          <t>--</t>
        </is>
      </c>
      <c r="AN105" s="3" t="inlineStr">
        <is>
          <t>--</t>
        </is>
      </c>
      <c r="AO105" s="3" t="inlineStr">
        <is>
          <t>--</t>
        </is>
      </c>
      <c r="AP105" s="3" t="inlineStr">
        <is>
          <t>--</t>
        </is>
      </c>
      <c r="AQ105" s="3" t="inlineStr">
        <is>
          <t>--</t>
        </is>
      </c>
      <c r="AR105" s="3" t="inlineStr">
        <is>
          <t>--</t>
        </is>
      </c>
      <c r="AS105" s="3" t="inlineStr">
        <is>
          <t>--</t>
        </is>
      </c>
      <c r="AT105" s="3" t="inlineStr">
        <is>
          <t>--</t>
        </is>
      </c>
      <c r="AU105" s="3" t="inlineStr">
        <is>
          <t>--</t>
        </is>
      </c>
      <c r="AV105" s="3" t="inlineStr">
        <is>
          <t>正常 ;</t>
        </is>
      </c>
      <c r="AW105" s="3" t="inlineStr">
        <is>
          <t>正常 ;</t>
        </is>
      </c>
      <c r="AX105" s="3" t="inlineStr">
        <is>
          <t>正常 ;</t>
        </is>
      </c>
      <c r="AY105" s="5" t="inlineStr">
        <is>
          <t>正常（休息） ;</t>
        </is>
      </c>
      <c r="AZ105" s="5" t="inlineStr">
        <is>
          <t>正常（休息） ;</t>
        </is>
      </c>
      <c r="BA105" s="5" t="inlineStr">
        <is>
          <t>正常（休息） ;</t>
        </is>
      </c>
      <c r="BB105" s="3" t="inlineStr">
        <is>
          <t>正常 ;</t>
        </is>
      </c>
      <c r="BC105" s="3" t="inlineStr">
        <is>
          <t>正常 ;</t>
        </is>
      </c>
      <c r="BD105" s="3" t="inlineStr">
        <is>
          <t>正常 ;</t>
        </is>
      </c>
      <c r="BE105" s="3" t="inlineStr">
        <is>
          <t>正常 ;</t>
        </is>
      </c>
      <c r="BF105" s="3" t="inlineStr">
        <is>
          <t>正常 ;</t>
        </is>
      </c>
      <c r="BG105" s="5" t="inlineStr">
        <is>
          <t>正常（休息） ;</t>
        </is>
      </c>
      <c r="BH105" s="5" t="inlineStr">
        <is>
          <t>正常（休息） ;</t>
        </is>
      </c>
      <c r="BI105" s="3" t="inlineStr">
        <is>
          <t>正常 ;</t>
        </is>
      </c>
      <c r="BJ105" s="4" t="inlineStr">
        <is>
          <t>迟到97分钟 ;</t>
        </is>
      </c>
      <c r="BK105" s="3" t="inlineStr">
        <is>
          <t>正常 ;</t>
        </is>
      </c>
      <c r="BL105" s="3" t="inlineStr">
        <is>
          <t>正常 ;</t>
        </is>
      </c>
      <c r="BM105" s="3" t="inlineStr">
        <is>
          <t>正常 ;</t>
        </is>
      </c>
      <c r="BN105" s="5" t="inlineStr">
        <is>
          <t>正常（休息） ;</t>
        </is>
      </c>
      <c r="BO105" s="5" t="inlineStr">
        <is>
          <t>正常（休息） ;</t>
        </is>
      </c>
      <c r="BP105" s="3" t="inlineStr">
        <is>
          <t>正常 ;</t>
        </is>
      </c>
      <c r="BQ105" s="3" t="inlineStr">
        <is>
          <t>正常 ;</t>
        </is>
      </c>
      <c r="BR105" s="3" t="inlineStr">
        <is>
          <t>正常 ;</t>
        </is>
      </c>
      <c r="BS105" s="3" t="inlineStr">
        <is>
          <t>正常 ;</t>
        </is>
      </c>
      <c r="BT105" s="3" t="inlineStr">
        <is>
          <t>正常 ;</t>
        </is>
      </c>
      <c r="BU105" s="5" t="inlineStr">
        <is>
          <t>正常（休息） ;</t>
        </is>
      </c>
      <c r="BV105" s="3" t="inlineStr">
        <is>
          <t>正常 ;</t>
        </is>
      </c>
      <c r="BW105" s="3" t="inlineStr">
        <is>
          <t>正常 ;</t>
        </is>
      </c>
      <c r="BX105" s="3" t="inlineStr">
        <is>
          <t>正常 ;</t>
        </is>
      </c>
      <c r="BY105" s="4" t="inlineStr">
        <is>
          <t>旷工510分钟 ;</t>
        </is>
      </c>
    </row>
    <row r="106" hidden="1" ht="26.1" customHeight="1" s="1">
      <c r="A106" s="3" t="inlineStr">
        <is>
          <t>李蒙娜</t>
        </is>
      </c>
      <c r="B106" s="3" t="inlineStr">
        <is>
          <t>limn1</t>
        </is>
      </c>
      <c r="C106" s="3" t="inlineStr">
        <is>
          <t>健康消费品事业部打卡</t>
        </is>
      </c>
      <c r="D106" s="3" t="inlineStr">
        <is>
          <t>康恩贝/浙江康恩贝制药股份有限公司/浙江康恩贝健康科技有限公司/财务管理部</t>
        </is>
      </c>
      <c r="E106" s="3" t="inlineStr">
        <is>
          <t>会计</t>
        </is>
      </c>
      <c r="F106" s="3" t="inlineStr">
        <is>
          <t>--</t>
        </is>
      </c>
      <c r="G106" s="3" t="n">
        <v>22</v>
      </c>
      <c r="H106" s="3" t="inlineStr">
        <is>
          <t>0.0</t>
        </is>
      </c>
      <c r="I106" s="3" t="inlineStr">
        <is>
          <t>8</t>
        </is>
      </c>
      <c r="J106" s="3" t="inlineStr">
        <is>
          <t>0</t>
        </is>
      </c>
      <c r="K106" s="3" t="inlineStr">
        <is>
          <t>22</t>
        </is>
      </c>
      <c r="L106" s="3" t="n">
        <v>187</v>
      </c>
      <c r="M106" s="3" t="inlineStr">
        <is>
          <t>--</t>
        </is>
      </c>
      <c r="N106" s="4" t="n">
        <v>22</v>
      </c>
      <c r="O106" s="3" t="inlineStr">
        <is>
          <t>--</t>
        </is>
      </c>
      <c r="P106" s="3" t="inlineStr">
        <is>
          <t>--</t>
        </is>
      </c>
      <c r="Q106" s="3" t="inlineStr">
        <is>
          <t>--</t>
        </is>
      </c>
      <c r="R106" s="3" t="inlineStr">
        <is>
          <t>--</t>
        </is>
      </c>
      <c r="S106" s="4" t="n">
        <v>22</v>
      </c>
      <c r="T106" s="4" t="inlineStr">
        <is>
          <t>11220</t>
        </is>
      </c>
      <c r="U106" s="3" t="inlineStr">
        <is>
          <t>--</t>
        </is>
      </c>
      <c r="V106" s="3" t="inlineStr">
        <is>
          <t>--</t>
        </is>
      </c>
      <c r="W106" s="3" t="inlineStr">
        <is>
          <t>--</t>
        </is>
      </c>
      <c r="X106" s="3" t="inlineStr">
        <is>
          <t>--</t>
        </is>
      </c>
      <c r="Y106" s="3" t="inlineStr">
        <is>
          <t>--</t>
        </is>
      </c>
      <c r="Z106" s="3" t="inlineStr">
        <is>
          <t>--</t>
        </is>
      </c>
      <c r="AA106" s="3" t="inlineStr">
        <is>
          <t>--</t>
        </is>
      </c>
      <c r="AB106" s="3" t="inlineStr">
        <is>
          <t>--</t>
        </is>
      </c>
      <c r="AC106" s="3" t="inlineStr">
        <is>
          <t>--</t>
        </is>
      </c>
      <c r="AD106" s="3" t="inlineStr">
        <is>
          <t>--</t>
        </is>
      </c>
      <c r="AE106" s="3" t="inlineStr">
        <is>
          <t>--</t>
        </is>
      </c>
      <c r="AF106" s="3" t="inlineStr">
        <is>
          <t>--</t>
        </is>
      </c>
      <c r="AG106" s="3" t="inlineStr">
        <is>
          <t>--</t>
        </is>
      </c>
      <c r="AH106" s="3" t="inlineStr">
        <is>
          <t>--</t>
        </is>
      </c>
      <c r="AI106" s="3" t="inlineStr">
        <is>
          <t>--</t>
        </is>
      </c>
      <c r="AJ106" s="3" t="inlineStr">
        <is>
          <t>--</t>
        </is>
      </c>
      <c r="AK106" s="3" t="inlineStr">
        <is>
          <t>--</t>
        </is>
      </c>
      <c r="AL106" s="3" t="inlineStr">
        <is>
          <t>--</t>
        </is>
      </c>
      <c r="AM106" s="3" t="inlineStr">
        <is>
          <t>--</t>
        </is>
      </c>
      <c r="AN106" s="3" t="inlineStr">
        <is>
          <t>--</t>
        </is>
      </c>
      <c r="AO106" s="3" t="inlineStr">
        <is>
          <t>--</t>
        </is>
      </c>
      <c r="AP106" s="3" t="inlineStr">
        <is>
          <t>--</t>
        </is>
      </c>
      <c r="AQ106" s="3" t="inlineStr">
        <is>
          <t>--</t>
        </is>
      </c>
      <c r="AR106" s="3" t="inlineStr">
        <is>
          <t>--</t>
        </is>
      </c>
      <c r="AS106" s="3" t="inlineStr">
        <is>
          <t>--</t>
        </is>
      </c>
      <c r="AT106" s="3" t="inlineStr">
        <is>
          <t>--</t>
        </is>
      </c>
      <c r="AU106" s="3" t="inlineStr">
        <is>
          <t>--</t>
        </is>
      </c>
      <c r="AV106" s="4" t="inlineStr">
        <is>
          <t>旷工510分钟 ;</t>
        </is>
      </c>
      <c r="AW106" s="4" t="inlineStr">
        <is>
          <t>旷工510分钟 ;</t>
        </is>
      </c>
      <c r="AX106" s="4" t="inlineStr">
        <is>
          <t>旷工510分钟 ;</t>
        </is>
      </c>
      <c r="AY106" s="5" t="inlineStr">
        <is>
          <t>正常（休息） ;</t>
        </is>
      </c>
      <c r="AZ106" s="5" t="inlineStr">
        <is>
          <t>正常（休息） ;</t>
        </is>
      </c>
      <c r="BA106" s="5" t="inlineStr">
        <is>
          <t>正常（休息） ;</t>
        </is>
      </c>
      <c r="BB106" s="4" t="inlineStr">
        <is>
          <t>旷工510分钟 ;</t>
        </is>
      </c>
      <c r="BC106" s="4" t="inlineStr">
        <is>
          <t>旷工510分钟 ;</t>
        </is>
      </c>
      <c r="BD106" s="4" t="inlineStr">
        <is>
          <t>旷工510分钟 ;</t>
        </is>
      </c>
      <c r="BE106" s="4" t="inlineStr">
        <is>
          <t>旷工510分钟 ;</t>
        </is>
      </c>
      <c r="BF106" s="4" t="inlineStr">
        <is>
          <t>旷工510分钟 ;</t>
        </is>
      </c>
      <c r="BG106" s="5" t="inlineStr">
        <is>
          <t>正常（休息） ;</t>
        </is>
      </c>
      <c r="BH106" s="5" t="inlineStr">
        <is>
          <t>正常（休息） ;</t>
        </is>
      </c>
      <c r="BI106" s="4" t="inlineStr">
        <is>
          <t>旷工510分钟 ;</t>
        </is>
      </c>
      <c r="BJ106" s="4" t="inlineStr">
        <is>
          <t>旷工510分钟 ;</t>
        </is>
      </c>
      <c r="BK106" s="4" t="inlineStr">
        <is>
          <t>旷工510分钟 ;</t>
        </is>
      </c>
      <c r="BL106" s="4" t="inlineStr">
        <is>
          <t>旷工510分钟 ;</t>
        </is>
      </c>
      <c r="BM106" s="4" t="inlineStr">
        <is>
          <t>旷工510分钟 ;</t>
        </is>
      </c>
      <c r="BN106" s="5" t="inlineStr">
        <is>
          <t>正常（休息） ;</t>
        </is>
      </c>
      <c r="BO106" s="5" t="inlineStr">
        <is>
          <t>正常（休息） ;</t>
        </is>
      </c>
      <c r="BP106" s="4" t="inlineStr">
        <is>
          <t>旷工510分钟 ;</t>
        </is>
      </c>
      <c r="BQ106" s="4" t="inlineStr">
        <is>
          <t>旷工510分钟 ;</t>
        </is>
      </c>
      <c r="BR106" s="4" t="inlineStr">
        <is>
          <t>旷工510分钟 ;</t>
        </is>
      </c>
      <c r="BS106" s="4" t="inlineStr">
        <is>
          <t>旷工510分钟 ;</t>
        </is>
      </c>
      <c r="BT106" s="4" t="inlineStr">
        <is>
          <t>旷工510分钟 ;</t>
        </is>
      </c>
      <c r="BU106" s="5" t="inlineStr">
        <is>
          <t>正常（休息） ;</t>
        </is>
      </c>
      <c r="BV106" s="4" t="inlineStr">
        <is>
          <t>旷工510分钟 ;</t>
        </is>
      </c>
      <c r="BW106" s="4" t="inlineStr">
        <is>
          <t>旷工510分钟 ;</t>
        </is>
      </c>
      <c r="BX106" s="4" t="inlineStr">
        <is>
          <t>旷工510分钟 ;</t>
        </is>
      </c>
      <c r="BY106" s="4" t="inlineStr">
        <is>
          <t>旷工510分钟 ;</t>
        </is>
      </c>
    </row>
    <row r="107" hidden="1" ht="26.1" customHeight="1" s="1">
      <c r="A107" s="3" t="inlineStr">
        <is>
          <t>淘宝直播</t>
        </is>
      </c>
      <c r="B107" s="3" t="inlineStr">
        <is>
          <t>taobaozb</t>
        </is>
      </c>
      <c r="C107" s="3" t="inlineStr">
        <is>
          <t>健康消费品事业部打卡</t>
        </is>
      </c>
      <c r="D107" s="3" t="inlineStr">
        <is>
          <t>康恩贝/健康消费品事业部/行政管理部/临时组</t>
        </is>
      </c>
      <c r="E107" s="3" t="inlineStr">
        <is>
          <t>淘宝直播</t>
        </is>
      </c>
      <c r="F107" s="3" t="inlineStr">
        <is>
          <t>--</t>
        </is>
      </c>
      <c r="G107" s="3" t="n">
        <v>22</v>
      </c>
      <c r="H107" s="3" t="inlineStr">
        <is>
          <t>0.0</t>
        </is>
      </c>
      <c r="I107" s="3" t="inlineStr">
        <is>
          <t>8</t>
        </is>
      </c>
      <c r="J107" s="3" t="inlineStr">
        <is>
          <t>0</t>
        </is>
      </c>
      <c r="K107" s="3" t="inlineStr">
        <is>
          <t>22</t>
        </is>
      </c>
      <c r="L107" s="3" t="n">
        <v>187</v>
      </c>
      <c r="M107" s="3" t="inlineStr">
        <is>
          <t>--</t>
        </is>
      </c>
      <c r="N107" s="4" t="n">
        <v>22</v>
      </c>
      <c r="O107" s="3" t="inlineStr">
        <is>
          <t>--</t>
        </is>
      </c>
      <c r="P107" s="3" t="inlineStr">
        <is>
          <t>--</t>
        </is>
      </c>
      <c r="Q107" s="3" t="inlineStr">
        <is>
          <t>--</t>
        </is>
      </c>
      <c r="R107" s="3" t="inlineStr">
        <is>
          <t>--</t>
        </is>
      </c>
      <c r="S107" s="4" t="n">
        <v>22</v>
      </c>
      <c r="T107" s="4" t="inlineStr">
        <is>
          <t>11220</t>
        </is>
      </c>
      <c r="U107" s="3" t="inlineStr">
        <is>
          <t>--</t>
        </is>
      </c>
      <c r="V107" s="3" t="inlineStr">
        <is>
          <t>--</t>
        </is>
      </c>
      <c r="W107" s="3" t="inlineStr">
        <is>
          <t>--</t>
        </is>
      </c>
      <c r="X107" s="3" t="inlineStr">
        <is>
          <t>--</t>
        </is>
      </c>
      <c r="Y107" s="3" t="inlineStr">
        <is>
          <t>--</t>
        </is>
      </c>
      <c r="Z107" s="3" t="inlineStr">
        <is>
          <t>--</t>
        </is>
      </c>
      <c r="AA107" s="3" t="inlineStr">
        <is>
          <t>--</t>
        </is>
      </c>
      <c r="AB107" s="3" t="inlineStr">
        <is>
          <t>--</t>
        </is>
      </c>
      <c r="AC107" s="3" t="inlineStr">
        <is>
          <t>--</t>
        </is>
      </c>
      <c r="AD107" s="3" t="inlineStr">
        <is>
          <t>--</t>
        </is>
      </c>
      <c r="AE107" s="3" t="inlineStr">
        <is>
          <t>--</t>
        </is>
      </c>
      <c r="AF107" s="3" t="inlineStr">
        <is>
          <t>--</t>
        </is>
      </c>
      <c r="AG107" s="3" t="inlineStr">
        <is>
          <t>--</t>
        </is>
      </c>
      <c r="AH107" s="3" t="inlineStr">
        <is>
          <t>--</t>
        </is>
      </c>
      <c r="AI107" s="3" t="inlineStr">
        <is>
          <t>--</t>
        </is>
      </c>
      <c r="AJ107" s="3" t="inlineStr">
        <is>
          <t>--</t>
        </is>
      </c>
      <c r="AK107" s="3" t="inlineStr">
        <is>
          <t>--</t>
        </is>
      </c>
      <c r="AL107" s="3" t="inlineStr">
        <is>
          <t>--</t>
        </is>
      </c>
      <c r="AM107" s="3" t="inlineStr">
        <is>
          <t>--</t>
        </is>
      </c>
      <c r="AN107" s="3" t="inlineStr">
        <is>
          <t>--</t>
        </is>
      </c>
      <c r="AO107" s="3" t="inlineStr">
        <is>
          <t>--</t>
        </is>
      </c>
      <c r="AP107" s="3" t="inlineStr">
        <is>
          <t>--</t>
        </is>
      </c>
      <c r="AQ107" s="3" t="inlineStr">
        <is>
          <t>--</t>
        </is>
      </c>
      <c r="AR107" s="3" t="inlineStr">
        <is>
          <t>--</t>
        </is>
      </c>
      <c r="AS107" s="3" t="inlineStr">
        <is>
          <t>--</t>
        </is>
      </c>
      <c r="AT107" s="3" t="inlineStr">
        <is>
          <t>--</t>
        </is>
      </c>
      <c r="AU107" s="3" t="inlineStr">
        <is>
          <t>--</t>
        </is>
      </c>
      <c r="AV107" s="4" t="inlineStr">
        <is>
          <t>旷工510分钟 ;</t>
        </is>
      </c>
      <c r="AW107" s="4" t="inlineStr">
        <is>
          <t>旷工510分钟 ;</t>
        </is>
      </c>
      <c r="AX107" s="4" t="inlineStr">
        <is>
          <t>旷工510分钟 ;</t>
        </is>
      </c>
      <c r="AY107" s="5" t="inlineStr">
        <is>
          <t>正常（休息） ;</t>
        </is>
      </c>
      <c r="AZ107" s="5" t="inlineStr">
        <is>
          <t>正常（休息） ;</t>
        </is>
      </c>
      <c r="BA107" s="5" t="inlineStr">
        <is>
          <t>正常（休息） ;</t>
        </is>
      </c>
      <c r="BB107" s="4" t="inlineStr">
        <is>
          <t>旷工510分钟 ;</t>
        </is>
      </c>
      <c r="BC107" s="4" t="inlineStr">
        <is>
          <t>旷工510分钟 ;</t>
        </is>
      </c>
      <c r="BD107" s="4" t="inlineStr">
        <is>
          <t>旷工510分钟 ;</t>
        </is>
      </c>
      <c r="BE107" s="4" t="inlineStr">
        <is>
          <t>旷工510分钟 ;</t>
        </is>
      </c>
      <c r="BF107" s="4" t="inlineStr">
        <is>
          <t>旷工510分钟 ;</t>
        </is>
      </c>
      <c r="BG107" s="5" t="inlineStr">
        <is>
          <t>正常（休息） ;</t>
        </is>
      </c>
      <c r="BH107" s="5" t="inlineStr">
        <is>
          <t>正常（休息） ;</t>
        </is>
      </c>
      <c r="BI107" s="4" t="inlineStr">
        <is>
          <t>旷工510分钟 ;</t>
        </is>
      </c>
      <c r="BJ107" s="4" t="inlineStr">
        <is>
          <t>旷工510分钟 ;</t>
        </is>
      </c>
      <c r="BK107" s="4" t="inlineStr">
        <is>
          <t>旷工510分钟 ;</t>
        </is>
      </c>
      <c r="BL107" s="4" t="inlineStr">
        <is>
          <t>旷工510分钟 ;</t>
        </is>
      </c>
      <c r="BM107" s="4" t="inlineStr">
        <is>
          <t>旷工510分钟 ;</t>
        </is>
      </c>
      <c r="BN107" s="5" t="inlineStr">
        <is>
          <t>正常（休息） ;</t>
        </is>
      </c>
      <c r="BO107" s="5" t="inlineStr">
        <is>
          <t>正常（休息） ;</t>
        </is>
      </c>
      <c r="BP107" s="4" t="inlineStr">
        <is>
          <t>旷工510分钟 ;</t>
        </is>
      </c>
      <c r="BQ107" s="4" t="inlineStr">
        <is>
          <t>旷工510分钟 ;</t>
        </is>
      </c>
      <c r="BR107" s="4" t="inlineStr">
        <is>
          <t>旷工510分钟 ;</t>
        </is>
      </c>
      <c r="BS107" s="4" t="inlineStr">
        <is>
          <t>旷工510分钟 ;</t>
        </is>
      </c>
      <c r="BT107" s="4" t="inlineStr">
        <is>
          <t>旷工510分钟 ;</t>
        </is>
      </c>
      <c r="BU107" s="5" t="inlineStr">
        <is>
          <t>正常（休息） ;</t>
        </is>
      </c>
      <c r="BV107" s="4" t="inlineStr">
        <is>
          <t>旷工510分钟 ;</t>
        </is>
      </c>
      <c r="BW107" s="4" t="inlineStr">
        <is>
          <t>旷工510分钟 ;</t>
        </is>
      </c>
      <c r="BX107" s="4" t="inlineStr">
        <is>
          <t>旷工510分钟 ;</t>
        </is>
      </c>
      <c r="BY107" s="4" t="inlineStr">
        <is>
          <t>旷工510分钟 ;</t>
        </is>
      </c>
    </row>
    <row r="108" hidden="1" ht="26.1" customHeight="1" s="1">
      <c r="A108" s="3" t="inlineStr">
        <is>
          <t>张琪</t>
        </is>
      </c>
      <c r="B108" s="3" t="inlineStr">
        <is>
          <t>zhangqi4</t>
        </is>
      </c>
      <c r="C108" s="3" t="inlineStr">
        <is>
          <t>健康消费品事业部打卡</t>
        </is>
      </c>
      <c r="D108" s="3" t="inlineStr">
        <is>
          <t>康恩贝/浙江康恩贝制药股份有限公司/浙江康恩贝健康科技有限公司/供应链管理部/供应管理</t>
        </is>
      </c>
      <c r="E108" s="3" t="inlineStr">
        <is>
          <t>健康消费品事业部供应链管理部副部长</t>
        </is>
      </c>
      <c r="F108" s="3" t="inlineStr">
        <is>
          <t>--</t>
        </is>
      </c>
      <c r="G108" s="3" t="n">
        <v>22</v>
      </c>
      <c r="H108" s="3" t="inlineStr">
        <is>
          <t>14.0</t>
        </is>
      </c>
      <c r="I108" s="3" t="inlineStr">
        <is>
          <t>8</t>
        </is>
      </c>
      <c r="J108" s="3" t="inlineStr">
        <is>
          <t>0</t>
        </is>
      </c>
      <c r="K108" s="3" t="inlineStr">
        <is>
          <t>22</t>
        </is>
      </c>
      <c r="L108" s="3" t="n">
        <v>187</v>
      </c>
      <c r="M108" s="3" t="inlineStr">
        <is>
          <t>24.0</t>
        </is>
      </c>
      <c r="N108" s="4" t="n">
        <v>29</v>
      </c>
      <c r="O108" s="4" t="n">
        <v>10</v>
      </c>
      <c r="P108" s="4" t="inlineStr">
        <is>
          <t>711</t>
        </is>
      </c>
      <c r="Q108" s="3" t="inlineStr">
        <is>
          <t>--</t>
        </is>
      </c>
      <c r="R108" s="3" t="inlineStr">
        <is>
          <t>--</t>
        </is>
      </c>
      <c r="S108" s="4" t="n">
        <v>8</v>
      </c>
      <c r="T108" s="4" t="inlineStr">
        <is>
          <t>4080</t>
        </is>
      </c>
      <c r="U108" s="4" t="n">
        <v>11</v>
      </c>
      <c r="V108" s="3" t="inlineStr">
        <is>
          <t>--</t>
        </is>
      </c>
      <c r="W108" s="3" t="inlineStr">
        <is>
          <t>--</t>
        </is>
      </c>
      <c r="X108" s="3" t="inlineStr">
        <is>
          <t>--</t>
        </is>
      </c>
      <c r="Y108" s="3" t="inlineStr">
        <is>
          <t>--</t>
        </is>
      </c>
      <c r="Z108" s="3" t="inlineStr">
        <is>
          <t>--</t>
        </is>
      </c>
      <c r="AA108" s="3" t="inlineStr">
        <is>
          <t>--</t>
        </is>
      </c>
      <c r="AB108" s="3" t="inlineStr">
        <is>
          <t>--</t>
        </is>
      </c>
      <c r="AC108" s="3" t="inlineStr">
        <is>
          <t>--</t>
        </is>
      </c>
      <c r="AD108" s="3" t="inlineStr">
        <is>
          <t>--</t>
        </is>
      </c>
      <c r="AE108" s="3" t="inlineStr">
        <is>
          <t>--</t>
        </is>
      </c>
      <c r="AF108" s="3" t="inlineStr">
        <is>
          <t>--</t>
        </is>
      </c>
      <c r="AG108" s="3" t="inlineStr">
        <is>
          <t>--</t>
        </is>
      </c>
      <c r="AH108" s="3" t="inlineStr">
        <is>
          <t>--</t>
        </is>
      </c>
      <c r="AI108" s="3" t="inlineStr">
        <is>
          <t>--</t>
        </is>
      </c>
      <c r="AJ108" s="3" t="inlineStr">
        <is>
          <t>--</t>
        </is>
      </c>
      <c r="AK108" s="3" t="inlineStr">
        <is>
          <t>--</t>
        </is>
      </c>
      <c r="AL108" s="3" t="inlineStr">
        <is>
          <t>--</t>
        </is>
      </c>
      <c r="AM108" s="3" t="inlineStr">
        <is>
          <t>--</t>
        </is>
      </c>
      <c r="AN108" s="3" t="inlineStr">
        <is>
          <t>--</t>
        </is>
      </c>
      <c r="AO108" s="3" t="inlineStr">
        <is>
          <t>--</t>
        </is>
      </c>
      <c r="AP108" s="3" t="inlineStr">
        <is>
          <t>--</t>
        </is>
      </c>
      <c r="AQ108" s="3" t="inlineStr">
        <is>
          <t>--</t>
        </is>
      </c>
      <c r="AR108" s="3" t="inlineStr">
        <is>
          <t>--</t>
        </is>
      </c>
      <c r="AS108" s="3" t="inlineStr">
        <is>
          <t>--</t>
        </is>
      </c>
      <c r="AT108" s="3" t="inlineStr">
        <is>
          <t>--</t>
        </is>
      </c>
      <c r="AU108" s="3" t="inlineStr">
        <is>
          <t>--</t>
        </is>
      </c>
      <c r="AV108" s="4" t="inlineStr">
        <is>
          <t>迟到215分钟; 缺卡1次;</t>
        </is>
      </c>
      <c r="AW108" s="4" t="inlineStr">
        <is>
          <t>迟到99分钟; 缺卡1次;</t>
        </is>
      </c>
      <c r="AX108" s="4" t="inlineStr">
        <is>
          <t>迟到19分钟; 缺卡1次;</t>
        </is>
      </c>
      <c r="AY108" s="5" t="inlineStr">
        <is>
          <t>正常（休息） ;</t>
        </is>
      </c>
      <c r="AZ108" s="5" t="inlineStr">
        <is>
          <t>正常（休息） ;</t>
        </is>
      </c>
      <c r="BA108" s="5" t="inlineStr">
        <is>
          <t>正常（休息） ;</t>
        </is>
      </c>
      <c r="BB108" s="4" t="inlineStr">
        <is>
          <t>迟到16分钟; 缺卡1次;</t>
        </is>
      </c>
      <c r="BC108" s="4" t="inlineStr">
        <is>
          <t>旷工510分钟 ;</t>
        </is>
      </c>
      <c r="BD108" s="4" t="inlineStr">
        <is>
          <t>旷工510分钟 ;</t>
        </is>
      </c>
      <c r="BE108" s="4" t="inlineStr">
        <is>
          <t>旷工510分钟 ;</t>
        </is>
      </c>
      <c r="BF108" s="4" t="inlineStr">
        <is>
          <t>缺卡1次 ;</t>
        </is>
      </c>
      <c r="BG108" s="5" t="inlineStr">
        <is>
          <t>正常（休息） ;</t>
        </is>
      </c>
      <c r="BH108" s="5" t="inlineStr">
        <is>
          <t>正常（休息） ;</t>
        </is>
      </c>
      <c r="BI108" s="4" t="inlineStr">
        <is>
          <t>缺卡1次 ;</t>
        </is>
      </c>
      <c r="BJ108" s="4" t="inlineStr">
        <is>
          <t>迟到150分钟 ;</t>
        </is>
      </c>
      <c r="BK108" s="4" t="inlineStr">
        <is>
          <t>迟到74分钟 ;</t>
        </is>
      </c>
      <c r="BL108" s="4" t="inlineStr">
        <is>
          <t>缺卡1次 ;</t>
        </is>
      </c>
      <c r="BM108" s="4" t="inlineStr">
        <is>
          <t>迟到12分钟; 缺卡1次;</t>
        </is>
      </c>
      <c r="BN108" s="5" t="inlineStr">
        <is>
          <t>正常（休息） ;</t>
        </is>
      </c>
      <c r="BO108" s="5" t="inlineStr">
        <is>
          <t>正常（休息） ;</t>
        </is>
      </c>
      <c r="BP108" s="4" t="inlineStr">
        <is>
          <t>迟到27分钟 ;</t>
        </is>
      </c>
      <c r="BQ108" s="4" t="inlineStr">
        <is>
          <t>旷工510分钟 ;</t>
        </is>
      </c>
      <c r="BR108" s="4" t="inlineStr">
        <is>
          <t>旷工510分钟 ;</t>
        </is>
      </c>
      <c r="BS108" s="4" t="inlineStr">
        <is>
          <t>旷工510分钟 ;</t>
        </is>
      </c>
      <c r="BT108" s="4" t="inlineStr">
        <is>
          <t>旷工510分钟 ;</t>
        </is>
      </c>
      <c r="BU108" s="5" t="inlineStr">
        <is>
          <t>正常（休息） ;</t>
        </is>
      </c>
      <c r="BV108" s="4" t="inlineStr">
        <is>
          <t>迟到82分钟; 缺卡1次;</t>
        </is>
      </c>
      <c r="BW108" s="4" t="inlineStr">
        <is>
          <t>缺卡1次 ;</t>
        </is>
      </c>
      <c r="BX108" s="4" t="inlineStr">
        <is>
          <t>迟到17分钟; 缺卡1次;</t>
        </is>
      </c>
      <c r="BY108" s="4" t="inlineStr">
        <is>
          <t>旷工510分钟 ;</t>
        </is>
      </c>
    </row>
    <row r="109" hidden="1" ht="26.1" customHeight="1" s="1">
      <c r="A109" s="3" t="inlineStr">
        <is>
          <t>支忍</t>
        </is>
      </c>
      <c r="B109" s="3" t="inlineStr">
        <is>
          <t>zhiren</t>
        </is>
      </c>
      <c r="C109" s="3" t="inlineStr">
        <is>
          <t>健康消费品事业部打卡</t>
        </is>
      </c>
      <c r="D109" s="3" t="inlineStr">
        <is>
          <t>康恩贝/浙江康恩贝制药股份有限公司/浙江康恩贝健康科技有限公司/财务管理部</t>
        </is>
      </c>
      <c r="E109" s="3" t="inlineStr">
        <is>
          <t>会计</t>
        </is>
      </c>
      <c r="F109" s="3" t="inlineStr">
        <is>
          <t>--</t>
        </is>
      </c>
      <c r="G109" s="3" t="n">
        <v>22</v>
      </c>
      <c r="H109" s="3" t="inlineStr">
        <is>
          <t>22.0</t>
        </is>
      </c>
      <c r="I109" s="3" t="inlineStr">
        <is>
          <t>8</t>
        </is>
      </c>
      <c r="J109" s="3" t="inlineStr">
        <is>
          <t>21</t>
        </is>
      </c>
      <c r="K109" s="3" t="inlineStr">
        <is>
          <t>1</t>
        </is>
      </c>
      <c r="L109" s="3" t="n">
        <v>187</v>
      </c>
      <c r="M109" s="3" t="inlineStr">
        <is>
          <t>206.0</t>
        </is>
      </c>
      <c r="N109" s="4" t="n">
        <v>1</v>
      </c>
      <c r="O109" s="4" t="n">
        <v>1</v>
      </c>
      <c r="P109" s="4" t="inlineStr">
        <is>
          <t>157</t>
        </is>
      </c>
      <c r="Q109" s="3" t="inlineStr">
        <is>
          <t>--</t>
        </is>
      </c>
      <c r="R109" s="3" t="inlineStr">
        <is>
          <t>--</t>
        </is>
      </c>
      <c r="S109" s="3" t="inlineStr">
        <is>
          <t>--</t>
        </is>
      </c>
      <c r="T109" s="3" t="inlineStr">
        <is>
          <t>--</t>
        </is>
      </c>
      <c r="U109" s="3" t="inlineStr">
        <is>
          <t>--</t>
        </is>
      </c>
      <c r="V109" s="3" t="inlineStr">
        <is>
          <t>--</t>
        </is>
      </c>
      <c r="W109" s="3" t="inlineStr">
        <is>
          <t>--</t>
        </is>
      </c>
      <c r="X109" s="3" t="inlineStr">
        <is>
          <t>--</t>
        </is>
      </c>
      <c r="Y109" s="3" t="inlineStr">
        <is>
          <t>--</t>
        </is>
      </c>
      <c r="Z109" s="3" t="inlineStr">
        <is>
          <t>--</t>
        </is>
      </c>
      <c r="AA109" s="3" t="inlineStr">
        <is>
          <t>--</t>
        </is>
      </c>
      <c r="AB109" s="3" t="inlineStr">
        <is>
          <t>--</t>
        </is>
      </c>
      <c r="AC109" s="3" t="inlineStr">
        <is>
          <t>--</t>
        </is>
      </c>
      <c r="AD109" s="3" t="inlineStr">
        <is>
          <t>--</t>
        </is>
      </c>
      <c r="AE109" s="3" t="inlineStr">
        <is>
          <t>--</t>
        </is>
      </c>
      <c r="AF109" s="3" t="inlineStr">
        <is>
          <t>--</t>
        </is>
      </c>
      <c r="AG109" s="3" t="inlineStr">
        <is>
          <t>--</t>
        </is>
      </c>
      <c r="AH109" s="3" t="inlineStr">
        <is>
          <t>--</t>
        </is>
      </c>
      <c r="AI109" s="3" t="inlineStr">
        <is>
          <t>--</t>
        </is>
      </c>
      <c r="AJ109" s="3" t="inlineStr">
        <is>
          <t>--</t>
        </is>
      </c>
      <c r="AK109" s="3" t="inlineStr">
        <is>
          <t>--</t>
        </is>
      </c>
      <c r="AL109" s="3" t="inlineStr">
        <is>
          <t>--</t>
        </is>
      </c>
      <c r="AM109" s="3" t="inlineStr">
        <is>
          <t>--</t>
        </is>
      </c>
      <c r="AN109" s="3" t="inlineStr">
        <is>
          <t>--</t>
        </is>
      </c>
      <c r="AO109" s="3" t="inlineStr">
        <is>
          <t>--</t>
        </is>
      </c>
      <c r="AP109" s="3" t="inlineStr">
        <is>
          <t>--</t>
        </is>
      </c>
      <c r="AQ109" s="3" t="inlineStr">
        <is>
          <t>--</t>
        </is>
      </c>
      <c r="AR109" s="3" t="inlineStr">
        <is>
          <t>--</t>
        </is>
      </c>
      <c r="AS109" s="3" t="inlineStr">
        <is>
          <t>--</t>
        </is>
      </c>
      <c r="AT109" s="3" t="inlineStr">
        <is>
          <t>--</t>
        </is>
      </c>
      <c r="AU109" s="3" t="inlineStr">
        <is>
          <t>--</t>
        </is>
      </c>
      <c r="AV109" s="3" t="inlineStr">
        <is>
          <t>正常 ;</t>
        </is>
      </c>
      <c r="AW109" s="3" t="inlineStr">
        <is>
          <t>正常 ;</t>
        </is>
      </c>
      <c r="AX109" s="3" t="inlineStr">
        <is>
          <t>正常 ;</t>
        </is>
      </c>
      <c r="AY109" s="5" t="inlineStr">
        <is>
          <t>正常（休息） ;</t>
        </is>
      </c>
      <c r="AZ109" s="5" t="inlineStr">
        <is>
          <t>正常（休息） ;</t>
        </is>
      </c>
      <c r="BA109" s="5" t="inlineStr">
        <is>
          <t>正常（休息） ;</t>
        </is>
      </c>
      <c r="BB109" s="3" t="inlineStr">
        <is>
          <t>正常 ;</t>
        </is>
      </c>
      <c r="BC109" s="3" t="inlineStr">
        <is>
          <t>正常 ;</t>
        </is>
      </c>
      <c r="BD109" s="3" t="inlineStr">
        <is>
          <t>正常 ;</t>
        </is>
      </c>
      <c r="BE109" s="3" t="inlineStr">
        <is>
          <t>正常 ;</t>
        </is>
      </c>
      <c r="BF109" s="3" t="inlineStr">
        <is>
          <t>正常 ;</t>
        </is>
      </c>
      <c r="BG109" s="5" t="inlineStr">
        <is>
          <t>正常（休息） ;</t>
        </is>
      </c>
      <c r="BH109" s="5" t="inlineStr">
        <is>
          <t>正常（休息） ;</t>
        </is>
      </c>
      <c r="BI109" s="3" t="inlineStr">
        <is>
          <t>正常 ;</t>
        </is>
      </c>
      <c r="BJ109" s="4" t="inlineStr">
        <is>
          <t>迟到157分钟 ;</t>
        </is>
      </c>
      <c r="BK109" s="3" t="inlineStr">
        <is>
          <t>正常 ;</t>
        </is>
      </c>
      <c r="BL109" s="3" t="inlineStr">
        <is>
          <t>正常 ;</t>
        </is>
      </c>
      <c r="BM109" s="3" t="inlineStr">
        <is>
          <t>正常 ;</t>
        </is>
      </c>
      <c r="BN109" s="5" t="inlineStr">
        <is>
          <t>正常（休息） ;</t>
        </is>
      </c>
      <c r="BO109" s="5" t="inlineStr">
        <is>
          <t>正常（休息） ;</t>
        </is>
      </c>
      <c r="BP109" s="3" t="inlineStr">
        <is>
          <t>正常 ;</t>
        </is>
      </c>
      <c r="BQ109" s="3" t="inlineStr">
        <is>
          <t>正常 ;</t>
        </is>
      </c>
      <c r="BR109" s="3" t="inlineStr">
        <is>
          <t>正常 ;</t>
        </is>
      </c>
      <c r="BS109" s="3" t="inlineStr">
        <is>
          <t>正常 ;</t>
        </is>
      </c>
      <c r="BT109" s="3" t="inlineStr">
        <is>
          <t>正常 ;</t>
        </is>
      </c>
      <c r="BU109" s="5" t="inlineStr">
        <is>
          <t>正常（休息） ;</t>
        </is>
      </c>
      <c r="BV109" s="3" t="inlineStr">
        <is>
          <t>正常 ;</t>
        </is>
      </c>
      <c r="BW109" s="3" t="inlineStr">
        <is>
          <t>正常 ;</t>
        </is>
      </c>
      <c r="BX109" s="3" t="inlineStr">
        <is>
          <t>正常 ;</t>
        </is>
      </c>
      <c r="BY109" s="3" t="inlineStr">
        <is>
          <t>正常 ;</t>
        </is>
      </c>
    </row>
    <row r="110" hidden="1" ht="26.1" customHeight="1" s="1">
      <c r="A110" s="3" t="inlineStr">
        <is>
          <t>洪锦佳</t>
        </is>
      </c>
      <c r="B110" s="3" t="inlineStr">
        <is>
          <t>hongjj</t>
        </is>
      </c>
      <c r="C110" s="3" t="inlineStr">
        <is>
          <t>健康消费品事业部打卡</t>
        </is>
      </c>
      <c r="D110" s="3" t="inlineStr">
        <is>
          <t>康恩贝/浙江康恩贝制药股份有限公司/浙江康恩贝健康科技有限公司/品牌运营部/产品设计组</t>
        </is>
      </c>
      <c r="E110" s="3" t="inlineStr">
        <is>
          <t>平面高级设计师</t>
        </is>
      </c>
      <c r="F110" s="3" t="inlineStr">
        <is>
          <t>--</t>
        </is>
      </c>
      <c r="G110" s="3" t="n">
        <v>22</v>
      </c>
      <c r="H110" s="3" t="inlineStr">
        <is>
          <t>22.0</t>
        </is>
      </c>
      <c r="I110" s="3" t="inlineStr">
        <is>
          <t>8</t>
        </is>
      </c>
      <c r="J110" s="3" t="inlineStr">
        <is>
          <t>21</t>
        </is>
      </c>
      <c r="K110" s="3" t="inlineStr">
        <is>
          <t>1</t>
        </is>
      </c>
      <c r="L110" s="3" t="n">
        <v>187</v>
      </c>
      <c r="M110" s="3" t="inlineStr">
        <is>
          <t>194.0</t>
        </is>
      </c>
      <c r="N110" s="4" t="n">
        <v>1</v>
      </c>
      <c r="O110" s="4" t="n">
        <v>1</v>
      </c>
      <c r="P110" s="4" t="inlineStr">
        <is>
          <t>225</t>
        </is>
      </c>
      <c r="Q110" s="3" t="inlineStr">
        <is>
          <t>--</t>
        </is>
      </c>
      <c r="R110" s="3" t="inlineStr">
        <is>
          <t>--</t>
        </is>
      </c>
      <c r="S110" s="3" t="inlineStr">
        <is>
          <t>--</t>
        </is>
      </c>
      <c r="T110" s="3" t="inlineStr">
        <is>
          <t>--</t>
        </is>
      </c>
      <c r="U110" s="3" t="inlineStr">
        <is>
          <t>--</t>
        </is>
      </c>
      <c r="V110" s="3" t="inlineStr">
        <is>
          <t>--</t>
        </is>
      </c>
      <c r="W110" s="3" t="inlineStr">
        <is>
          <t>--</t>
        </is>
      </c>
      <c r="X110" s="3" t="inlineStr">
        <is>
          <t>--</t>
        </is>
      </c>
      <c r="Y110" s="3" t="inlineStr">
        <is>
          <t>--</t>
        </is>
      </c>
      <c r="Z110" s="3" t="inlineStr">
        <is>
          <t>--</t>
        </is>
      </c>
      <c r="AA110" s="3" t="inlineStr">
        <is>
          <t>--</t>
        </is>
      </c>
      <c r="AB110" s="3" t="inlineStr">
        <is>
          <t>--</t>
        </is>
      </c>
      <c r="AC110" s="3" t="inlineStr">
        <is>
          <t>--</t>
        </is>
      </c>
      <c r="AD110" s="3" t="inlineStr">
        <is>
          <t>--</t>
        </is>
      </c>
      <c r="AE110" s="3" t="inlineStr">
        <is>
          <t>--</t>
        </is>
      </c>
      <c r="AF110" s="3" t="inlineStr">
        <is>
          <t>--</t>
        </is>
      </c>
      <c r="AG110" s="3" t="inlineStr">
        <is>
          <t>--</t>
        </is>
      </c>
      <c r="AH110" s="3" t="inlineStr">
        <is>
          <t>--</t>
        </is>
      </c>
      <c r="AI110" s="3" t="inlineStr">
        <is>
          <t>--</t>
        </is>
      </c>
      <c r="AJ110" s="3" t="inlineStr">
        <is>
          <t>--</t>
        </is>
      </c>
      <c r="AK110" s="3" t="inlineStr">
        <is>
          <t>--</t>
        </is>
      </c>
      <c r="AL110" s="3" t="inlineStr">
        <is>
          <t>--</t>
        </is>
      </c>
      <c r="AM110" s="3" t="inlineStr">
        <is>
          <t>--</t>
        </is>
      </c>
      <c r="AN110" s="3" t="inlineStr">
        <is>
          <t>--</t>
        </is>
      </c>
      <c r="AO110" s="3" t="inlineStr">
        <is>
          <t>--</t>
        </is>
      </c>
      <c r="AP110" s="3" t="inlineStr">
        <is>
          <t>--</t>
        </is>
      </c>
      <c r="AQ110" s="3" t="inlineStr">
        <is>
          <t>--</t>
        </is>
      </c>
      <c r="AR110" s="3" t="inlineStr">
        <is>
          <t>--</t>
        </is>
      </c>
      <c r="AS110" s="3" t="inlineStr">
        <is>
          <t>--</t>
        </is>
      </c>
      <c r="AT110" s="3" t="inlineStr">
        <is>
          <t>--</t>
        </is>
      </c>
      <c r="AU110" s="3" t="inlineStr">
        <is>
          <t>--</t>
        </is>
      </c>
      <c r="AV110" s="3" t="inlineStr">
        <is>
          <t>正常 ;</t>
        </is>
      </c>
      <c r="AW110" s="3" t="inlineStr">
        <is>
          <t>正常 ;</t>
        </is>
      </c>
      <c r="AX110" s="3" t="inlineStr">
        <is>
          <t>正常 ;</t>
        </is>
      </c>
      <c r="AY110" s="5" t="inlineStr">
        <is>
          <t>正常（休息） ;</t>
        </is>
      </c>
      <c r="AZ110" s="5" t="inlineStr">
        <is>
          <t>正常（休息） ;</t>
        </is>
      </c>
      <c r="BA110" s="5" t="inlineStr">
        <is>
          <t>正常（休息） ;</t>
        </is>
      </c>
      <c r="BB110" s="3" t="inlineStr">
        <is>
          <t>正常 ;</t>
        </is>
      </c>
      <c r="BC110" s="3" t="inlineStr">
        <is>
          <t>正常 ;</t>
        </is>
      </c>
      <c r="BD110" s="3" t="inlineStr">
        <is>
          <t>正常 ;</t>
        </is>
      </c>
      <c r="BE110" s="3" t="inlineStr">
        <is>
          <t>正常 ;</t>
        </is>
      </c>
      <c r="BF110" s="3" t="inlineStr">
        <is>
          <t>正常 ;</t>
        </is>
      </c>
      <c r="BG110" s="5" t="inlineStr">
        <is>
          <t>正常（休息） ;</t>
        </is>
      </c>
      <c r="BH110" s="5" t="inlineStr">
        <is>
          <t>正常（休息） ;</t>
        </is>
      </c>
      <c r="BI110" s="3" t="inlineStr">
        <is>
          <t>正常 ;</t>
        </is>
      </c>
      <c r="BJ110" s="3" t="inlineStr">
        <is>
          <t>正常 ;</t>
        </is>
      </c>
      <c r="BK110" s="4" t="inlineStr">
        <is>
          <t>迟到225分钟 ;</t>
        </is>
      </c>
      <c r="BL110" s="3" t="inlineStr">
        <is>
          <t>正常 ;</t>
        </is>
      </c>
      <c r="BM110" s="3" t="inlineStr">
        <is>
          <t>正常 ;</t>
        </is>
      </c>
      <c r="BN110" s="5" t="inlineStr">
        <is>
          <t>正常（休息） ;</t>
        </is>
      </c>
      <c r="BO110" s="5" t="inlineStr">
        <is>
          <t>正常（休息） ;</t>
        </is>
      </c>
      <c r="BP110" s="3" t="inlineStr">
        <is>
          <t>正常 ;</t>
        </is>
      </c>
      <c r="BQ110" s="3" t="inlineStr">
        <is>
          <t>正常 ;</t>
        </is>
      </c>
      <c r="BR110" s="3" t="inlineStr">
        <is>
          <t>正常 ;</t>
        </is>
      </c>
      <c r="BS110" s="3" t="inlineStr">
        <is>
          <t>正常 ;</t>
        </is>
      </c>
      <c r="BT110" s="3" t="inlineStr">
        <is>
          <t>正常 ;</t>
        </is>
      </c>
      <c r="BU110" s="5" t="inlineStr">
        <is>
          <t>正常（休息） ;</t>
        </is>
      </c>
      <c r="BV110" s="3" t="inlineStr">
        <is>
          <t>正常 ;</t>
        </is>
      </c>
      <c r="BW110" s="3" t="inlineStr">
        <is>
          <t>正常 ;</t>
        </is>
      </c>
      <c r="BX110" s="3" t="inlineStr">
        <is>
          <t>正常 ;</t>
        </is>
      </c>
      <c r="BY110" s="3" t="inlineStr">
        <is>
          <t>正常 ;</t>
        </is>
      </c>
    </row>
    <row r="111" hidden="1" ht="26.1" customHeight="1" s="1">
      <c r="A111" s="3" t="inlineStr">
        <is>
          <t>袁涛</t>
        </is>
      </c>
      <c r="B111" s="3" t="inlineStr">
        <is>
          <t>yuantao1</t>
        </is>
      </c>
      <c r="C111" s="3" t="inlineStr">
        <is>
          <t>健康消费品事业部打卡</t>
        </is>
      </c>
      <c r="D111" s="3" t="inlineStr">
        <is>
          <t>康恩贝/浙江康恩贝制药股份有限公司/浙江康恩贝健康科技有限公司/销售中心/营销部/推广组</t>
        </is>
      </c>
      <c r="E111" s="3" t="inlineStr">
        <is>
          <t>CRM运营经理</t>
        </is>
      </c>
      <c r="F111" s="3" t="inlineStr">
        <is>
          <t>--</t>
        </is>
      </c>
      <c r="G111" s="3" t="n">
        <v>22</v>
      </c>
      <c r="H111" s="3" t="inlineStr">
        <is>
          <t>21.0</t>
        </is>
      </c>
      <c r="I111" s="3" t="inlineStr">
        <is>
          <t>8</t>
        </is>
      </c>
      <c r="J111" s="3" t="inlineStr">
        <is>
          <t>19</t>
        </is>
      </c>
      <c r="K111" s="3" t="inlineStr">
        <is>
          <t>3</t>
        </is>
      </c>
      <c r="L111" s="3" t="n">
        <v>187</v>
      </c>
      <c r="M111" s="3" t="inlineStr">
        <is>
          <t>186.0</t>
        </is>
      </c>
      <c r="N111" s="4" t="n">
        <v>3</v>
      </c>
      <c r="O111" s="4" t="n">
        <v>1</v>
      </c>
      <c r="P111" s="4" t="inlineStr">
        <is>
          <t>8</t>
        </is>
      </c>
      <c r="Q111" s="3" t="inlineStr">
        <is>
          <t>--</t>
        </is>
      </c>
      <c r="R111" s="3" t="inlineStr">
        <is>
          <t>--</t>
        </is>
      </c>
      <c r="S111" s="4" t="n">
        <v>1</v>
      </c>
      <c r="T111" s="4" t="inlineStr">
        <is>
          <t>510</t>
        </is>
      </c>
      <c r="U111" s="4" t="n">
        <v>1</v>
      </c>
      <c r="V111" s="3" t="inlineStr">
        <is>
          <t>--</t>
        </is>
      </c>
      <c r="W111" s="3" t="inlineStr">
        <is>
          <t>--</t>
        </is>
      </c>
      <c r="X111" s="3" t="inlineStr">
        <is>
          <t>--</t>
        </is>
      </c>
      <c r="Y111" s="3" t="inlineStr">
        <is>
          <t>--</t>
        </is>
      </c>
      <c r="Z111" s="3" t="inlineStr">
        <is>
          <t>--</t>
        </is>
      </c>
      <c r="AA111" s="3" t="inlineStr">
        <is>
          <t>--</t>
        </is>
      </c>
      <c r="AB111" s="3" t="inlineStr">
        <is>
          <t>--</t>
        </is>
      </c>
      <c r="AC111" s="3" t="inlineStr">
        <is>
          <t>--</t>
        </is>
      </c>
      <c r="AD111" s="3" t="inlineStr">
        <is>
          <t>--</t>
        </is>
      </c>
      <c r="AE111" s="3" t="inlineStr">
        <is>
          <t>--</t>
        </is>
      </c>
      <c r="AF111" s="3" t="inlineStr">
        <is>
          <t>--</t>
        </is>
      </c>
      <c r="AG111" s="3" t="inlineStr">
        <is>
          <t>--</t>
        </is>
      </c>
      <c r="AH111" s="3" t="inlineStr">
        <is>
          <t>--</t>
        </is>
      </c>
      <c r="AI111" s="3" t="inlineStr">
        <is>
          <t>--</t>
        </is>
      </c>
      <c r="AJ111" s="3" t="inlineStr">
        <is>
          <t>--</t>
        </is>
      </c>
      <c r="AK111" s="3" t="inlineStr">
        <is>
          <t>--</t>
        </is>
      </c>
      <c r="AL111" s="3" t="inlineStr">
        <is>
          <t>--</t>
        </is>
      </c>
      <c r="AM111" s="3" t="inlineStr">
        <is>
          <t>--</t>
        </is>
      </c>
      <c r="AN111" s="3" t="inlineStr">
        <is>
          <t>--</t>
        </is>
      </c>
      <c r="AO111" s="3" t="inlineStr">
        <is>
          <t>--</t>
        </is>
      </c>
      <c r="AP111" s="3" t="inlineStr">
        <is>
          <t>--</t>
        </is>
      </c>
      <c r="AQ111" s="3" t="inlineStr">
        <is>
          <t>--</t>
        </is>
      </c>
      <c r="AR111" s="3" t="inlineStr">
        <is>
          <t>--</t>
        </is>
      </c>
      <c r="AS111" s="3" t="inlineStr">
        <is>
          <t>--</t>
        </is>
      </c>
      <c r="AT111" s="3" t="inlineStr">
        <is>
          <t>--</t>
        </is>
      </c>
      <c r="AU111" s="3" t="inlineStr">
        <is>
          <t>--</t>
        </is>
      </c>
      <c r="AV111" s="3" t="inlineStr">
        <is>
          <t>正常 ;</t>
        </is>
      </c>
      <c r="AW111" s="3" t="inlineStr">
        <is>
          <t>正常 ;</t>
        </is>
      </c>
      <c r="AX111" s="4" t="inlineStr">
        <is>
          <t>旷工510分钟 ;</t>
        </is>
      </c>
      <c r="AY111" s="5" t="inlineStr">
        <is>
          <t>正常（休息） ;</t>
        </is>
      </c>
      <c r="AZ111" s="5" t="inlineStr">
        <is>
          <t>正常（休息） ;</t>
        </is>
      </c>
      <c r="BA111" s="5" t="inlineStr">
        <is>
          <t>正常（休息） ;</t>
        </is>
      </c>
      <c r="BB111" s="3" t="inlineStr">
        <is>
          <t>正常 ;</t>
        </is>
      </c>
      <c r="BC111" s="3" t="inlineStr">
        <is>
          <t>正常 ;</t>
        </is>
      </c>
      <c r="BD111" s="3" t="inlineStr">
        <is>
          <t>正常 ;</t>
        </is>
      </c>
      <c r="BE111" s="3" t="inlineStr">
        <is>
          <t>正常 ;</t>
        </is>
      </c>
      <c r="BF111" s="3" t="inlineStr">
        <is>
          <t>正常 ;</t>
        </is>
      </c>
      <c r="BG111" s="5" t="inlineStr">
        <is>
          <t>正常（休息） ;</t>
        </is>
      </c>
      <c r="BH111" s="5" t="inlineStr">
        <is>
          <t>正常（休息） ;</t>
        </is>
      </c>
      <c r="BI111" s="3" t="inlineStr">
        <is>
          <t>正常 ;</t>
        </is>
      </c>
      <c r="BJ111" s="4" t="inlineStr">
        <is>
          <t>缺卡1次 ;</t>
        </is>
      </c>
      <c r="BK111" s="4" t="inlineStr">
        <is>
          <t>迟到8分钟 ;</t>
        </is>
      </c>
      <c r="BL111" s="3" t="inlineStr">
        <is>
          <t>正常 ;</t>
        </is>
      </c>
      <c r="BM111" s="3" t="inlineStr">
        <is>
          <t>正常 ;</t>
        </is>
      </c>
      <c r="BN111" s="5" t="inlineStr">
        <is>
          <t>正常（休息） ;</t>
        </is>
      </c>
      <c r="BO111" s="5" t="inlineStr">
        <is>
          <t>正常（休息） ;</t>
        </is>
      </c>
      <c r="BP111" s="3" t="inlineStr">
        <is>
          <t>正常 ;</t>
        </is>
      </c>
      <c r="BQ111" s="3" t="inlineStr">
        <is>
          <t>正常 ;</t>
        </is>
      </c>
      <c r="BR111" s="3" t="inlineStr">
        <is>
          <t>正常 ;</t>
        </is>
      </c>
      <c r="BS111" s="3" t="inlineStr">
        <is>
          <t>正常 ;</t>
        </is>
      </c>
      <c r="BT111" s="3" t="inlineStr">
        <is>
          <t>正常 ;</t>
        </is>
      </c>
      <c r="BU111" s="5" t="inlineStr">
        <is>
          <t>正常（休息） ;</t>
        </is>
      </c>
      <c r="BV111" s="3" t="inlineStr">
        <is>
          <t>正常 ;</t>
        </is>
      </c>
      <c r="BW111" s="3" t="inlineStr">
        <is>
          <t>正常 ;</t>
        </is>
      </c>
      <c r="BX111" s="3" t="inlineStr">
        <is>
          <t>正常 ;</t>
        </is>
      </c>
      <c r="BY111" s="3" t="inlineStr">
        <is>
          <t>正常 ;</t>
        </is>
      </c>
    </row>
    <row r="112" hidden="1" ht="26.1" customHeight="1" s="1">
      <c r="A112" s="3" t="inlineStr">
        <is>
          <t>郝仁超</t>
        </is>
      </c>
      <c r="B112" s="3" t="inlineStr">
        <is>
          <t>haorc</t>
        </is>
      </c>
      <c r="C112" s="3" t="inlineStr">
        <is>
          <t>健康消费品事业部打卡</t>
        </is>
      </c>
      <c r="D112" s="3" t="inlineStr">
        <is>
          <t>康恩贝/浙江康恩贝制药股份有限公司/浙江康恩贝健康科技有限公司/销售中心/销售一部/京东组</t>
        </is>
      </c>
      <c r="E112" s="3" t="inlineStr">
        <is>
          <t>京东运营</t>
        </is>
      </c>
      <c r="F112" s="3" t="inlineStr">
        <is>
          <t>--</t>
        </is>
      </c>
      <c r="G112" s="3" t="n">
        <v>22</v>
      </c>
      <c r="H112" s="3" t="inlineStr">
        <is>
          <t>22.0</t>
        </is>
      </c>
      <c r="I112" s="3" t="inlineStr">
        <is>
          <t>8</t>
        </is>
      </c>
      <c r="J112" s="3" t="inlineStr">
        <is>
          <t>18</t>
        </is>
      </c>
      <c r="K112" s="3" t="inlineStr">
        <is>
          <t>4</t>
        </is>
      </c>
      <c r="L112" s="3" t="n">
        <v>187</v>
      </c>
      <c r="M112" s="3" t="inlineStr">
        <is>
          <t>200.0</t>
        </is>
      </c>
      <c r="N112" s="4" t="n">
        <v>4</v>
      </c>
      <c r="O112" s="4" t="n">
        <v>4</v>
      </c>
      <c r="P112" s="4" t="inlineStr">
        <is>
          <t>200</t>
        </is>
      </c>
      <c r="Q112" s="3" t="inlineStr">
        <is>
          <t>--</t>
        </is>
      </c>
      <c r="R112" s="3" t="inlineStr">
        <is>
          <t>--</t>
        </is>
      </c>
      <c r="S112" s="3" t="inlineStr">
        <is>
          <t>--</t>
        </is>
      </c>
      <c r="T112" s="3" t="inlineStr">
        <is>
          <t>--</t>
        </is>
      </c>
      <c r="U112" s="3" t="inlineStr">
        <is>
          <t>--</t>
        </is>
      </c>
      <c r="V112" s="3" t="inlineStr">
        <is>
          <t>--</t>
        </is>
      </c>
      <c r="W112" s="3" t="inlineStr">
        <is>
          <t>--</t>
        </is>
      </c>
      <c r="X112" s="3" t="inlineStr">
        <is>
          <t>--</t>
        </is>
      </c>
      <c r="Y112" s="3" t="inlineStr">
        <is>
          <t>--</t>
        </is>
      </c>
      <c r="Z112" s="3" t="inlineStr">
        <is>
          <t>--</t>
        </is>
      </c>
      <c r="AA112" s="3" t="inlineStr">
        <is>
          <t>--</t>
        </is>
      </c>
      <c r="AB112" s="3" t="inlineStr">
        <is>
          <t>--</t>
        </is>
      </c>
      <c r="AC112" s="3" t="inlineStr">
        <is>
          <t>--</t>
        </is>
      </c>
      <c r="AD112" s="3" t="inlineStr">
        <is>
          <t>--</t>
        </is>
      </c>
      <c r="AE112" s="3" t="inlineStr">
        <is>
          <t>--</t>
        </is>
      </c>
      <c r="AF112" s="3" t="inlineStr">
        <is>
          <t>--</t>
        </is>
      </c>
      <c r="AG112" s="3" t="inlineStr">
        <is>
          <t>--</t>
        </is>
      </c>
      <c r="AH112" s="3" t="inlineStr">
        <is>
          <t>--</t>
        </is>
      </c>
      <c r="AI112" s="3" t="inlineStr">
        <is>
          <t>--</t>
        </is>
      </c>
      <c r="AJ112" s="3" t="inlineStr">
        <is>
          <t>--</t>
        </is>
      </c>
      <c r="AK112" s="3" t="inlineStr">
        <is>
          <t>--</t>
        </is>
      </c>
      <c r="AL112" s="3" t="inlineStr">
        <is>
          <t>--</t>
        </is>
      </c>
      <c r="AM112" s="3" t="inlineStr">
        <is>
          <t>--</t>
        </is>
      </c>
      <c r="AN112" s="3" t="inlineStr">
        <is>
          <t>--</t>
        </is>
      </c>
      <c r="AO112" s="3" t="inlineStr">
        <is>
          <t>--</t>
        </is>
      </c>
      <c r="AP112" s="3" t="inlineStr">
        <is>
          <t>--</t>
        </is>
      </c>
      <c r="AQ112" s="3" t="inlineStr">
        <is>
          <t>--</t>
        </is>
      </c>
      <c r="AR112" s="3" t="inlineStr">
        <is>
          <t>--</t>
        </is>
      </c>
      <c r="AS112" s="3" t="inlineStr">
        <is>
          <t>--</t>
        </is>
      </c>
      <c r="AT112" s="3" t="inlineStr">
        <is>
          <t>--</t>
        </is>
      </c>
      <c r="AU112" s="3" t="inlineStr">
        <is>
          <t>--</t>
        </is>
      </c>
      <c r="AV112" s="3" t="inlineStr">
        <is>
          <t>正常 ;</t>
        </is>
      </c>
      <c r="AW112" s="3" t="inlineStr">
        <is>
          <t>正常 ;</t>
        </is>
      </c>
      <c r="AX112" s="3" t="inlineStr">
        <is>
          <t>正常 ;</t>
        </is>
      </c>
      <c r="AY112" s="5" t="inlineStr">
        <is>
          <t>正常（休息） ;</t>
        </is>
      </c>
      <c r="AZ112" s="5" t="inlineStr">
        <is>
          <t>正常（休息） ;</t>
        </is>
      </c>
      <c r="BA112" s="5" t="inlineStr">
        <is>
          <t>正常（休息） ;</t>
        </is>
      </c>
      <c r="BB112" s="3" t="inlineStr">
        <is>
          <t>正常 ;</t>
        </is>
      </c>
      <c r="BC112" s="3" t="inlineStr">
        <is>
          <t>正常 ;</t>
        </is>
      </c>
      <c r="BD112" s="3" t="inlineStr">
        <is>
          <t>正常 ;</t>
        </is>
      </c>
      <c r="BE112" s="4" t="inlineStr">
        <is>
          <t>迟到4分钟 ;</t>
        </is>
      </c>
      <c r="BF112" s="3" t="inlineStr">
        <is>
          <t>正常 ;</t>
        </is>
      </c>
      <c r="BG112" s="5" t="inlineStr">
        <is>
          <t>正常（休息） ;</t>
        </is>
      </c>
      <c r="BH112" s="5" t="inlineStr">
        <is>
          <t>正常（休息） ;</t>
        </is>
      </c>
      <c r="BI112" s="3" t="inlineStr">
        <is>
          <t>正常 ;</t>
        </is>
      </c>
      <c r="BJ112" s="3" t="inlineStr">
        <is>
          <t>正常 ;</t>
        </is>
      </c>
      <c r="BK112" s="4" t="inlineStr">
        <is>
          <t>迟到190分钟 ;</t>
        </is>
      </c>
      <c r="BL112" s="3" t="inlineStr">
        <is>
          <t>正常 ;</t>
        </is>
      </c>
      <c r="BM112" s="4" t="inlineStr">
        <is>
          <t>迟到3分钟 ;</t>
        </is>
      </c>
      <c r="BN112" s="5" t="inlineStr">
        <is>
          <t>正常（休息） ;</t>
        </is>
      </c>
      <c r="BO112" s="5" t="inlineStr">
        <is>
          <t>正常（休息） ;</t>
        </is>
      </c>
      <c r="BP112" s="3" t="inlineStr">
        <is>
          <t>正常 ;</t>
        </is>
      </c>
      <c r="BQ112" s="3" t="inlineStr">
        <is>
          <t>正常 ;</t>
        </is>
      </c>
      <c r="BR112" s="3" t="inlineStr">
        <is>
          <t>正常 ;</t>
        </is>
      </c>
      <c r="BS112" s="3" t="inlineStr">
        <is>
          <t>正常 ;</t>
        </is>
      </c>
      <c r="BT112" s="3" t="inlineStr">
        <is>
          <t>正常 ;</t>
        </is>
      </c>
      <c r="BU112" s="5" t="inlineStr">
        <is>
          <t>正常（休息） ;</t>
        </is>
      </c>
      <c r="BV112" s="3" t="inlineStr">
        <is>
          <t>正常 ;</t>
        </is>
      </c>
      <c r="BW112" s="3" t="inlineStr">
        <is>
          <t>正常 ;</t>
        </is>
      </c>
      <c r="BX112" s="4" t="inlineStr">
        <is>
          <t>迟到3分钟 ;</t>
        </is>
      </c>
      <c r="BY112" s="3" t="inlineStr">
        <is>
          <t>正常 ;</t>
        </is>
      </c>
    </row>
    <row r="113" hidden="1" ht="26.1" customHeight="1" s="1">
      <c r="A113" s="3" t="inlineStr">
        <is>
          <t>冯昊天</t>
        </is>
      </c>
      <c r="B113" s="3" t="inlineStr">
        <is>
          <t>fenghaotian</t>
        </is>
      </c>
      <c r="C113" s="3" t="inlineStr">
        <is>
          <t>健康消费品事业部打卡</t>
        </is>
      </c>
      <c r="D113" s="3" t="inlineStr">
        <is>
          <t>康恩贝/浙江康恩贝制药股份有限公司/浙江康恩贝健康科技有限公司/品牌运营部/电商设计组</t>
        </is>
      </c>
      <c r="E113" s="3" t="inlineStr">
        <is>
          <t>电商中级设计师</t>
        </is>
      </c>
      <c r="F113" s="3" t="inlineStr">
        <is>
          <t>--</t>
        </is>
      </c>
      <c r="G113" s="3" t="n">
        <v>22</v>
      </c>
      <c r="H113" s="3" t="inlineStr">
        <is>
          <t>21.0</t>
        </is>
      </c>
      <c r="I113" s="3" t="inlineStr">
        <is>
          <t>8</t>
        </is>
      </c>
      <c r="J113" s="3" t="inlineStr">
        <is>
          <t>19</t>
        </is>
      </c>
      <c r="K113" s="3" t="inlineStr">
        <is>
          <t>3</t>
        </is>
      </c>
      <c r="L113" s="3" t="n">
        <v>187</v>
      </c>
      <c r="M113" s="3" t="inlineStr">
        <is>
          <t>189.0</t>
        </is>
      </c>
      <c r="N113" s="4" t="n">
        <v>3</v>
      </c>
      <c r="O113" s="4" t="n">
        <v>1</v>
      </c>
      <c r="P113" s="4" t="inlineStr">
        <is>
          <t>116</t>
        </is>
      </c>
      <c r="Q113" s="3" t="inlineStr">
        <is>
          <t>--</t>
        </is>
      </c>
      <c r="R113" s="3" t="inlineStr">
        <is>
          <t>--</t>
        </is>
      </c>
      <c r="S113" s="4" t="n">
        <v>1</v>
      </c>
      <c r="T113" s="4" t="inlineStr">
        <is>
          <t>510</t>
        </is>
      </c>
      <c r="U113" s="4" t="n">
        <v>1</v>
      </c>
      <c r="V113" s="3" t="inlineStr">
        <is>
          <t>--</t>
        </is>
      </c>
      <c r="W113" s="3" t="inlineStr">
        <is>
          <t>--</t>
        </is>
      </c>
      <c r="X113" s="3" t="inlineStr">
        <is>
          <t>--</t>
        </is>
      </c>
      <c r="Y113" s="3" t="inlineStr">
        <is>
          <t>--</t>
        </is>
      </c>
      <c r="Z113" s="3" t="inlineStr">
        <is>
          <t>--</t>
        </is>
      </c>
      <c r="AA113" s="3" t="inlineStr">
        <is>
          <t>--</t>
        </is>
      </c>
      <c r="AB113" s="3" t="inlineStr">
        <is>
          <t>--</t>
        </is>
      </c>
      <c r="AC113" s="3" t="inlineStr">
        <is>
          <t>--</t>
        </is>
      </c>
      <c r="AD113" s="3" t="inlineStr">
        <is>
          <t>--</t>
        </is>
      </c>
      <c r="AE113" s="3" t="inlineStr">
        <is>
          <t>--</t>
        </is>
      </c>
      <c r="AF113" s="3" t="inlineStr">
        <is>
          <t>--</t>
        </is>
      </c>
      <c r="AG113" s="3" t="inlineStr">
        <is>
          <t>--</t>
        </is>
      </c>
      <c r="AH113" s="3" t="inlineStr">
        <is>
          <t>--</t>
        </is>
      </c>
      <c r="AI113" s="3" t="inlineStr">
        <is>
          <t>--</t>
        </is>
      </c>
      <c r="AJ113" s="3" t="inlineStr">
        <is>
          <t>--</t>
        </is>
      </c>
      <c r="AK113" s="3" t="inlineStr">
        <is>
          <t>--</t>
        </is>
      </c>
      <c r="AL113" s="3" t="inlineStr">
        <is>
          <t>--</t>
        </is>
      </c>
      <c r="AM113" s="3" t="inlineStr">
        <is>
          <t>--</t>
        </is>
      </c>
      <c r="AN113" s="3" t="inlineStr">
        <is>
          <t>--</t>
        </is>
      </c>
      <c r="AO113" s="3" t="inlineStr">
        <is>
          <t>--</t>
        </is>
      </c>
      <c r="AP113" s="3" t="inlineStr">
        <is>
          <t>--</t>
        </is>
      </c>
      <c r="AQ113" s="3" t="inlineStr">
        <is>
          <t>--</t>
        </is>
      </c>
      <c r="AR113" s="3" t="inlineStr">
        <is>
          <t>--</t>
        </is>
      </c>
      <c r="AS113" s="3" t="inlineStr">
        <is>
          <t>--</t>
        </is>
      </c>
      <c r="AT113" s="3" t="inlineStr">
        <is>
          <t>--</t>
        </is>
      </c>
      <c r="AU113" s="3" t="inlineStr">
        <is>
          <t>--</t>
        </is>
      </c>
      <c r="AV113" s="4" t="inlineStr">
        <is>
          <t>旷工510分钟 ;</t>
        </is>
      </c>
      <c r="AW113" s="3" t="inlineStr">
        <is>
          <t>正常 ;</t>
        </is>
      </c>
      <c r="AX113" s="3" t="inlineStr">
        <is>
          <t>正常 ;</t>
        </is>
      </c>
      <c r="AY113" s="5" t="inlineStr">
        <is>
          <t>正常（休息） ;</t>
        </is>
      </c>
      <c r="AZ113" s="5" t="inlineStr">
        <is>
          <t>正常（休息） ;</t>
        </is>
      </c>
      <c r="BA113" s="5" t="inlineStr">
        <is>
          <t>正常（休息） ;</t>
        </is>
      </c>
      <c r="BB113" s="4" t="inlineStr">
        <is>
          <t>缺卡1次 ;</t>
        </is>
      </c>
      <c r="BC113" s="3" t="inlineStr">
        <is>
          <t>正常 ;</t>
        </is>
      </c>
      <c r="BD113" s="3" t="inlineStr">
        <is>
          <t>正常 ;</t>
        </is>
      </c>
      <c r="BE113" s="3" t="inlineStr">
        <is>
          <t>正常 ;</t>
        </is>
      </c>
      <c r="BF113" s="3" t="inlineStr">
        <is>
          <t>正常 ;</t>
        </is>
      </c>
      <c r="BG113" s="5" t="inlineStr">
        <is>
          <t>正常（休息） ;</t>
        </is>
      </c>
      <c r="BH113" s="5" t="inlineStr">
        <is>
          <t>正常（休息） ;</t>
        </is>
      </c>
      <c r="BI113" s="3" t="inlineStr">
        <is>
          <t>正常 ;</t>
        </is>
      </c>
      <c r="BJ113" s="4" t="inlineStr">
        <is>
          <t>迟到116分钟 ;</t>
        </is>
      </c>
      <c r="BK113" s="3" t="inlineStr">
        <is>
          <t>正常 ;</t>
        </is>
      </c>
      <c r="BL113" s="3" t="inlineStr">
        <is>
          <t>正常 ;</t>
        </is>
      </c>
      <c r="BM113" s="3" t="inlineStr">
        <is>
          <t>正常 ;</t>
        </is>
      </c>
      <c r="BN113" s="5" t="inlineStr">
        <is>
          <t>正常（休息） ;</t>
        </is>
      </c>
      <c r="BO113" s="5" t="inlineStr">
        <is>
          <t>正常（休息） ;</t>
        </is>
      </c>
      <c r="BP113" s="3" t="inlineStr">
        <is>
          <t>正常 ;</t>
        </is>
      </c>
      <c r="BQ113" s="3" t="inlineStr">
        <is>
          <t>正常 ;</t>
        </is>
      </c>
      <c r="BR113" s="3" t="inlineStr">
        <is>
          <t>正常 ;</t>
        </is>
      </c>
      <c r="BS113" s="3" t="inlineStr">
        <is>
          <t>正常 ;</t>
        </is>
      </c>
      <c r="BT113" s="3" t="inlineStr">
        <is>
          <t>正常 ;</t>
        </is>
      </c>
      <c r="BU113" s="5" t="inlineStr">
        <is>
          <t>正常（休息） ;</t>
        </is>
      </c>
      <c r="BV113" s="3" t="inlineStr">
        <is>
          <t>正常 ;</t>
        </is>
      </c>
      <c r="BW113" s="3" t="inlineStr">
        <is>
          <t>正常 ;</t>
        </is>
      </c>
      <c r="BX113" s="3" t="inlineStr">
        <is>
          <t>正常 ;</t>
        </is>
      </c>
      <c r="BY113" s="3" t="inlineStr">
        <is>
          <t>正常 ;</t>
        </is>
      </c>
    </row>
    <row r="114" hidden="1" ht="26.1" customHeight="1" s="1">
      <c r="A114" s="3" t="inlineStr">
        <is>
          <t>李嘉文</t>
        </is>
      </c>
      <c r="B114" s="3" t="inlineStr">
        <is>
          <t>lijiawen</t>
        </is>
      </c>
      <c r="C114" s="3" t="inlineStr">
        <is>
          <t>健康消费品事业部打卡</t>
        </is>
      </c>
      <c r="D114" s="3" t="inlineStr">
        <is>
          <t>康恩贝/浙江康恩贝制药股份有限公司/浙江康恩贝健康科技有限公司/销售中心/销售一部/平台自营组</t>
        </is>
      </c>
      <c r="E114" s="3" t="inlineStr">
        <is>
          <t>阿里健康运营专员</t>
        </is>
      </c>
      <c r="F114" s="3" t="inlineStr">
        <is>
          <t>--</t>
        </is>
      </c>
      <c r="G114" s="3" t="n">
        <v>22</v>
      </c>
      <c r="H114" s="3" t="inlineStr">
        <is>
          <t>22.0</t>
        </is>
      </c>
      <c r="I114" s="3" t="inlineStr">
        <is>
          <t>8</t>
        </is>
      </c>
      <c r="J114" s="3" t="inlineStr">
        <is>
          <t>18</t>
        </is>
      </c>
      <c r="K114" s="3" t="inlineStr">
        <is>
          <t>4</t>
        </is>
      </c>
      <c r="L114" s="3" t="n">
        <v>187</v>
      </c>
      <c r="M114" s="3" t="inlineStr">
        <is>
          <t>199.0</t>
        </is>
      </c>
      <c r="N114" s="4" t="n">
        <v>4</v>
      </c>
      <c r="O114" s="4" t="n">
        <v>4</v>
      </c>
      <c r="P114" s="4" t="inlineStr">
        <is>
          <t>23</t>
        </is>
      </c>
      <c r="Q114" s="3" t="inlineStr">
        <is>
          <t>--</t>
        </is>
      </c>
      <c r="R114" s="3" t="inlineStr">
        <is>
          <t>--</t>
        </is>
      </c>
      <c r="S114" s="3" t="inlineStr">
        <is>
          <t>--</t>
        </is>
      </c>
      <c r="T114" s="3" t="inlineStr">
        <is>
          <t>--</t>
        </is>
      </c>
      <c r="U114" s="3" t="inlineStr">
        <is>
          <t>--</t>
        </is>
      </c>
      <c r="V114" s="3" t="inlineStr">
        <is>
          <t>--</t>
        </is>
      </c>
      <c r="W114" s="3" t="inlineStr">
        <is>
          <t>--</t>
        </is>
      </c>
      <c r="X114" s="3" t="inlineStr">
        <is>
          <t>--</t>
        </is>
      </c>
      <c r="Y114" s="3" t="inlineStr">
        <is>
          <t>--</t>
        </is>
      </c>
      <c r="Z114" s="3" t="inlineStr">
        <is>
          <t>--</t>
        </is>
      </c>
      <c r="AA114" s="3" t="inlineStr">
        <is>
          <t>--</t>
        </is>
      </c>
      <c r="AB114" s="3" t="inlineStr">
        <is>
          <t>--</t>
        </is>
      </c>
      <c r="AC114" s="3" t="inlineStr">
        <is>
          <t>--</t>
        </is>
      </c>
      <c r="AD114" s="3" t="inlineStr">
        <is>
          <t>--</t>
        </is>
      </c>
      <c r="AE114" s="3" t="inlineStr">
        <is>
          <t>--</t>
        </is>
      </c>
      <c r="AF114" s="3" t="inlineStr">
        <is>
          <t>--</t>
        </is>
      </c>
      <c r="AG114" s="3" t="inlineStr">
        <is>
          <t>--</t>
        </is>
      </c>
      <c r="AH114" s="3" t="inlineStr">
        <is>
          <t>--</t>
        </is>
      </c>
      <c r="AI114" s="3" t="inlineStr">
        <is>
          <t>--</t>
        </is>
      </c>
      <c r="AJ114" s="3" t="inlineStr">
        <is>
          <t>--</t>
        </is>
      </c>
      <c r="AK114" s="3" t="inlineStr">
        <is>
          <t>--</t>
        </is>
      </c>
      <c r="AL114" s="3" t="inlineStr">
        <is>
          <t>--</t>
        </is>
      </c>
      <c r="AM114" s="3" t="inlineStr">
        <is>
          <t>--</t>
        </is>
      </c>
      <c r="AN114" s="3" t="inlineStr">
        <is>
          <t>--</t>
        </is>
      </c>
      <c r="AO114" s="3" t="inlineStr">
        <is>
          <t>--</t>
        </is>
      </c>
      <c r="AP114" s="3" t="inlineStr">
        <is>
          <t>--</t>
        </is>
      </c>
      <c r="AQ114" s="3" t="inlineStr">
        <is>
          <t>--</t>
        </is>
      </c>
      <c r="AR114" s="3" t="inlineStr">
        <is>
          <t>--</t>
        </is>
      </c>
      <c r="AS114" s="3" t="inlineStr">
        <is>
          <t>--</t>
        </is>
      </c>
      <c r="AT114" s="3" t="inlineStr">
        <is>
          <t>--</t>
        </is>
      </c>
      <c r="AU114" s="3" t="inlineStr">
        <is>
          <t>--</t>
        </is>
      </c>
      <c r="AV114" s="3" t="inlineStr">
        <is>
          <t>正常 ;</t>
        </is>
      </c>
      <c r="AW114" s="3" t="inlineStr">
        <is>
          <t>正常 ;</t>
        </is>
      </c>
      <c r="AX114" s="3" t="inlineStr">
        <is>
          <t>正常 ;</t>
        </is>
      </c>
      <c r="AY114" s="5" t="inlineStr">
        <is>
          <t>正常（休息） ;</t>
        </is>
      </c>
      <c r="AZ114" s="5" t="inlineStr">
        <is>
          <t>正常（休息） ;</t>
        </is>
      </c>
      <c r="BA114" s="5" t="inlineStr">
        <is>
          <t>正常（休息） ;</t>
        </is>
      </c>
      <c r="BB114" s="3" t="inlineStr">
        <is>
          <t>正常 ;</t>
        </is>
      </c>
      <c r="BC114" s="3" t="inlineStr">
        <is>
          <t>正常 ;</t>
        </is>
      </c>
      <c r="BD114" s="3" t="inlineStr">
        <is>
          <t>正常 ;</t>
        </is>
      </c>
      <c r="BE114" s="4" t="inlineStr">
        <is>
          <t>迟到6分钟 ;</t>
        </is>
      </c>
      <c r="BF114" s="4" t="inlineStr">
        <is>
          <t>迟到12分钟 ;</t>
        </is>
      </c>
      <c r="BG114" s="5" t="inlineStr">
        <is>
          <t>正常（休息） ;</t>
        </is>
      </c>
      <c r="BH114" s="5" t="inlineStr">
        <is>
          <t>正常（休息） ;</t>
        </is>
      </c>
      <c r="BI114" s="3" t="inlineStr">
        <is>
          <t>正常 ;</t>
        </is>
      </c>
      <c r="BJ114" s="3" t="inlineStr">
        <is>
          <t>正常 ;</t>
        </is>
      </c>
      <c r="BK114" s="3" t="inlineStr">
        <is>
          <t>正常 ;</t>
        </is>
      </c>
      <c r="BL114" s="3" t="inlineStr">
        <is>
          <t>正常 ;</t>
        </is>
      </c>
      <c r="BM114" s="3" t="inlineStr">
        <is>
          <t>正常 ;</t>
        </is>
      </c>
      <c r="BN114" s="5" t="inlineStr">
        <is>
          <t>正常（休息） ;</t>
        </is>
      </c>
      <c r="BO114" s="5" t="inlineStr">
        <is>
          <t>正常（休息） ;</t>
        </is>
      </c>
      <c r="BP114" s="4" t="inlineStr">
        <is>
          <t>迟到4分钟 ;</t>
        </is>
      </c>
      <c r="BQ114" s="3" t="inlineStr">
        <is>
          <t>正常 ;</t>
        </is>
      </c>
      <c r="BR114" s="4" t="inlineStr">
        <is>
          <t>迟到1分钟 ;</t>
        </is>
      </c>
      <c r="BS114" s="3" t="inlineStr">
        <is>
          <t>正常 ;</t>
        </is>
      </c>
      <c r="BT114" s="3" t="inlineStr">
        <is>
          <t>正常 ;</t>
        </is>
      </c>
      <c r="BU114" s="5" t="inlineStr">
        <is>
          <t>正常（休息） ;</t>
        </is>
      </c>
      <c r="BV114" s="3" t="inlineStr">
        <is>
          <t>正常 ;</t>
        </is>
      </c>
      <c r="BW114" s="3" t="inlineStr">
        <is>
          <t>正常 ;</t>
        </is>
      </c>
      <c r="BX114" s="3" t="inlineStr">
        <is>
          <t>正常 ;</t>
        </is>
      </c>
      <c r="BY114" s="3" t="inlineStr">
        <is>
          <t>正常 ;</t>
        </is>
      </c>
    </row>
    <row r="115" hidden="1" ht="26.1" customHeight="1" s="1">
      <c r="A115" s="3" t="inlineStr">
        <is>
          <t>蔡龙</t>
        </is>
      </c>
      <c r="B115" s="3" t="inlineStr">
        <is>
          <t>cailong</t>
        </is>
      </c>
      <c r="C115" s="3" t="inlineStr">
        <is>
          <t>健康消费品事业部打卡</t>
        </is>
      </c>
      <c r="D115" s="3" t="inlineStr">
        <is>
          <t>康恩贝/浙江康恩贝制药股份有限公司/浙江康恩贝健康科技有限公司/销售中心/销售二部/直播组</t>
        </is>
      </c>
      <c r="E115" s="3" t="inlineStr">
        <is>
          <t>直播运营</t>
        </is>
      </c>
      <c r="F115" s="3" t="inlineStr">
        <is>
          <t>--</t>
        </is>
      </c>
      <c r="G115" s="3" t="n">
        <v>22</v>
      </c>
      <c r="H115" s="3" t="inlineStr">
        <is>
          <t>22.0</t>
        </is>
      </c>
      <c r="I115" s="3" t="inlineStr">
        <is>
          <t>8</t>
        </is>
      </c>
      <c r="J115" s="3" t="inlineStr">
        <is>
          <t>22</t>
        </is>
      </c>
      <c r="K115" s="3" t="inlineStr">
        <is>
          <t>0</t>
        </is>
      </c>
      <c r="L115" s="3" t="n">
        <v>187</v>
      </c>
      <c r="M115" s="3" t="inlineStr">
        <is>
          <t>218.0</t>
        </is>
      </c>
      <c r="N115" s="3" t="inlineStr">
        <is>
          <t>--</t>
        </is>
      </c>
      <c r="O115" s="3" t="inlineStr">
        <is>
          <t>--</t>
        </is>
      </c>
      <c r="P115" s="3" t="inlineStr">
        <is>
          <t>--</t>
        </is>
      </c>
      <c r="Q115" s="3" t="inlineStr">
        <is>
          <t>--</t>
        </is>
      </c>
      <c r="R115" s="3" t="inlineStr">
        <is>
          <t>--</t>
        </is>
      </c>
      <c r="S115" s="3" t="inlineStr">
        <is>
          <t>--</t>
        </is>
      </c>
      <c r="T115" s="3" t="inlineStr">
        <is>
          <t>--</t>
        </is>
      </c>
      <c r="U115" s="3" t="inlineStr">
        <is>
          <t>--</t>
        </is>
      </c>
      <c r="V115" s="3" t="inlineStr">
        <is>
          <t>--</t>
        </is>
      </c>
      <c r="W115" s="3" t="inlineStr">
        <is>
          <t>--</t>
        </is>
      </c>
      <c r="X115" s="3" t="inlineStr">
        <is>
          <t>--</t>
        </is>
      </c>
      <c r="Y115" s="3" t="inlineStr">
        <is>
          <t>--</t>
        </is>
      </c>
      <c r="Z115" s="3" t="inlineStr">
        <is>
          <t>--</t>
        </is>
      </c>
      <c r="AA115" s="3" t="inlineStr">
        <is>
          <t>--</t>
        </is>
      </c>
      <c r="AB115" s="3" t="inlineStr">
        <is>
          <t>--</t>
        </is>
      </c>
      <c r="AC115" s="3" t="inlineStr">
        <is>
          <t>--</t>
        </is>
      </c>
      <c r="AD115" s="3" t="inlineStr">
        <is>
          <t>--</t>
        </is>
      </c>
      <c r="AE115" s="3" t="inlineStr">
        <is>
          <t>--</t>
        </is>
      </c>
      <c r="AF115" s="3" t="inlineStr">
        <is>
          <t>--</t>
        </is>
      </c>
      <c r="AG115" s="3" t="inlineStr">
        <is>
          <t>--</t>
        </is>
      </c>
      <c r="AH115" s="3" t="inlineStr">
        <is>
          <t>--</t>
        </is>
      </c>
      <c r="AI115" s="3" t="inlineStr">
        <is>
          <t>--</t>
        </is>
      </c>
      <c r="AJ115" s="3" t="inlineStr">
        <is>
          <t>--</t>
        </is>
      </c>
      <c r="AK115" s="3" t="inlineStr">
        <is>
          <t>--</t>
        </is>
      </c>
      <c r="AL115" s="3" t="inlineStr">
        <is>
          <t>--</t>
        </is>
      </c>
      <c r="AM115" s="3" t="inlineStr">
        <is>
          <t>--</t>
        </is>
      </c>
      <c r="AN115" s="3" t="inlineStr">
        <is>
          <t>--</t>
        </is>
      </c>
      <c r="AO115" s="3" t="inlineStr">
        <is>
          <t>--</t>
        </is>
      </c>
      <c r="AP115" s="3" t="inlineStr">
        <is>
          <t>--</t>
        </is>
      </c>
      <c r="AQ115" s="3" t="inlineStr">
        <is>
          <t>--</t>
        </is>
      </c>
      <c r="AR115" s="3" t="inlineStr">
        <is>
          <t>--</t>
        </is>
      </c>
      <c r="AS115" s="3" t="inlineStr">
        <is>
          <t>--</t>
        </is>
      </c>
      <c r="AT115" s="3" t="inlineStr">
        <is>
          <t>--</t>
        </is>
      </c>
      <c r="AU115" s="3" t="inlineStr">
        <is>
          <t>--</t>
        </is>
      </c>
      <c r="AV115" s="3" t="inlineStr">
        <is>
          <t>正常 ;</t>
        </is>
      </c>
      <c r="AW115" s="3" t="inlineStr">
        <is>
          <t>正常 ;</t>
        </is>
      </c>
      <c r="AX115" s="3" t="inlineStr">
        <is>
          <t>正常 ;</t>
        </is>
      </c>
      <c r="AY115" s="5" t="inlineStr">
        <is>
          <t>正常（休息） ;</t>
        </is>
      </c>
      <c r="AZ115" s="5" t="inlineStr">
        <is>
          <t>正常（休息） ;</t>
        </is>
      </c>
      <c r="BA115" s="5" t="inlineStr">
        <is>
          <t>正常（休息） ;</t>
        </is>
      </c>
      <c r="BB115" s="3" t="inlineStr">
        <is>
          <t>正常 ;</t>
        </is>
      </c>
      <c r="BC115" s="3" t="inlineStr">
        <is>
          <t>正常 ;</t>
        </is>
      </c>
      <c r="BD115" s="3" t="inlineStr">
        <is>
          <t>正常 ;</t>
        </is>
      </c>
      <c r="BE115" s="3" t="inlineStr">
        <is>
          <t>正常 ;</t>
        </is>
      </c>
      <c r="BF115" s="3" t="inlineStr">
        <is>
          <t>正常 ;</t>
        </is>
      </c>
      <c r="BG115" s="5" t="inlineStr">
        <is>
          <t>正常（休息） ;</t>
        </is>
      </c>
      <c r="BH115" s="5" t="inlineStr">
        <is>
          <t>正常（休息） ;</t>
        </is>
      </c>
      <c r="BI115" s="3" t="inlineStr">
        <is>
          <t>正常 ;</t>
        </is>
      </c>
      <c r="BJ115" s="3" t="inlineStr">
        <is>
          <t>正常 ;</t>
        </is>
      </c>
      <c r="BK115" s="3" t="inlineStr">
        <is>
          <t>正常 ;</t>
        </is>
      </c>
      <c r="BL115" s="3" t="inlineStr">
        <is>
          <t>正常 ;</t>
        </is>
      </c>
      <c r="BM115" s="3" t="inlineStr">
        <is>
          <t>正常 ;</t>
        </is>
      </c>
      <c r="BN115" s="5" t="inlineStr">
        <is>
          <t>正常（休息） ;</t>
        </is>
      </c>
      <c r="BO115" s="5" t="inlineStr">
        <is>
          <t>正常（休息） ;</t>
        </is>
      </c>
      <c r="BP115" s="3" t="inlineStr">
        <is>
          <t>正常 ;</t>
        </is>
      </c>
      <c r="BQ115" s="3" t="inlineStr">
        <is>
          <t>正常 ;</t>
        </is>
      </c>
      <c r="BR115" s="3" t="inlineStr">
        <is>
          <t>正常 ;</t>
        </is>
      </c>
      <c r="BS115" s="3" t="inlineStr">
        <is>
          <t>正常 ;</t>
        </is>
      </c>
      <c r="BT115" s="3" t="inlineStr">
        <is>
          <t>正常 ;</t>
        </is>
      </c>
      <c r="BU115" s="5" t="inlineStr">
        <is>
          <t>正常（休息） ;</t>
        </is>
      </c>
      <c r="BV115" s="3" t="inlineStr">
        <is>
          <t>正常 ;</t>
        </is>
      </c>
      <c r="BW115" s="3" t="inlineStr">
        <is>
          <t>正常 ;</t>
        </is>
      </c>
      <c r="BX115" s="3" t="inlineStr">
        <is>
          <t>正常 ;</t>
        </is>
      </c>
      <c r="BY115" s="3" t="inlineStr">
        <is>
          <t>正常 ;</t>
        </is>
      </c>
    </row>
    <row r="116" hidden="1" ht="26.1" customHeight="1" s="1">
      <c r="A116" s="3" t="inlineStr">
        <is>
          <t>周绪业</t>
        </is>
      </c>
      <c r="B116" s="3" t="inlineStr">
        <is>
          <t>zhouxy10</t>
        </is>
      </c>
      <c r="C116" s="3" t="inlineStr">
        <is>
          <t>健康科技康恩贝组客服考勤</t>
        </is>
      </c>
      <c r="D116" s="3" t="inlineStr">
        <is>
          <t>康恩贝/浙江康恩贝制药股份有限公司/浙江康恩贝健康科技有限公司/销售中心/营销部/客服组</t>
        </is>
      </c>
      <c r="E116" s="3" t="inlineStr">
        <is>
          <t>售后客服</t>
        </is>
      </c>
      <c r="F116" s="3" t="inlineStr">
        <is>
          <t>--</t>
        </is>
      </c>
      <c r="G116" s="3" t="n">
        <v>21</v>
      </c>
      <c r="H116" s="3" t="inlineStr">
        <is>
          <t>21.0</t>
        </is>
      </c>
      <c r="I116" s="3" t="inlineStr">
        <is>
          <t>9</t>
        </is>
      </c>
      <c r="J116" s="3" t="inlineStr">
        <is>
          <t>20</t>
        </is>
      </c>
      <c r="K116" s="3" t="inlineStr">
        <is>
          <t>1</t>
        </is>
      </c>
      <c r="L116" s="3" t="n">
        <v>172.5</v>
      </c>
      <c r="M116" s="3" t="inlineStr">
        <is>
          <t>199.0</t>
        </is>
      </c>
      <c r="N116" s="4" t="n">
        <v>1</v>
      </c>
      <c r="O116" s="4" t="n">
        <v>1</v>
      </c>
      <c r="P116" s="4" t="inlineStr">
        <is>
          <t>225</t>
        </is>
      </c>
      <c r="Q116" s="3" t="inlineStr">
        <is>
          <t>--</t>
        </is>
      </c>
      <c r="R116" s="3" t="inlineStr">
        <is>
          <t>--</t>
        </is>
      </c>
      <c r="S116" s="3" t="inlineStr">
        <is>
          <t>--</t>
        </is>
      </c>
      <c r="T116" s="3" t="inlineStr">
        <is>
          <t>--</t>
        </is>
      </c>
      <c r="U116" s="3" t="inlineStr">
        <is>
          <t>--</t>
        </is>
      </c>
      <c r="V116" s="3" t="inlineStr">
        <is>
          <t>--</t>
        </is>
      </c>
      <c r="W116" s="3" t="inlineStr">
        <is>
          <t>--</t>
        </is>
      </c>
      <c r="X116" s="3" t="inlineStr">
        <is>
          <t>--</t>
        </is>
      </c>
      <c r="Y116" s="3" t="inlineStr">
        <is>
          <t>--</t>
        </is>
      </c>
      <c r="Z116" s="3" t="inlineStr">
        <is>
          <t>--</t>
        </is>
      </c>
      <c r="AA116" s="3" t="inlineStr">
        <is>
          <t>--</t>
        </is>
      </c>
      <c r="AB116" s="3" t="inlineStr">
        <is>
          <t>--</t>
        </is>
      </c>
      <c r="AC116" s="3" t="inlineStr">
        <is>
          <t>--</t>
        </is>
      </c>
      <c r="AD116" s="3" t="inlineStr">
        <is>
          <t>--</t>
        </is>
      </c>
      <c r="AE116" s="3" t="inlineStr">
        <is>
          <t>--</t>
        </is>
      </c>
      <c r="AF116" s="3" t="inlineStr">
        <is>
          <t>--</t>
        </is>
      </c>
      <c r="AG116" s="3" t="inlineStr">
        <is>
          <t>--</t>
        </is>
      </c>
      <c r="AH116" s="3" t="inlineStr">
        <is>
          <t>--</t>
        </is>
      </c>
      <c r="AI116" s="3" t="inlineStr">
        <is>
          <t>--</t>
        </is>
      </c>
      <c r="AJ116" s="3" t="inlineStr">
        <is>
          <t>--</t>
        </is>
      </c>
      <c r="AK116" s="3" t="inlineStr">
        <is>
          <t>--</t>
        </is>
      </c>
      <c r="AL116" s="3" t="inlineStr">
        <is>
          <t>--</t>
        </is>
      </c>
      <c r="AM116" s="3" t="inlineStr">
        <is>
          <t>--</t>
        </is>
      </c>
      <c r="AN116" s="3" t="inlineStr">
        <is>
          <t>--</t>
        </is>
      </c>
      <c r="AO116" s="3" t="inlineStr">
        <is>
          <t>--</t>
        </is>
      </c>
      <c r="AP116" s="3" t="inlineStr">
        <is>
          <t>--</t>
        </is>
      </c>
      <c r="AQ116" s="3" t="inlineStr">
        <is>
          <t>--</t>
        </is>
      </c>
      <c r="AR116" s="3" t="inlineStr">
        <is>
          <t>--</t>
        </is>
      </c>
      <c r="AS116" s="3" t="inlineStr">
        <is>
          <t>--</t>
        </is>
      </c>
      <c r="AT116" s="3" t="inlineStr">
        <is>
          <t>--</t>
        </is>
      </c>
      <c r="AU116" s="3" t="inlineStr">
        <is>
          <t>--</t>
        </is>
      </c>
      <c r="AV116" s="5" t="inlineStr">
        <is>
          <t>正常（未排班） ;</t>
        </is>
      </c>
      <c r="AW116" s="5" t="inlineStr">
        <is>
          <t>正常（未排班） ;</t>
        </is>
      </c>
      <c r="AX116" s="3" t="inlineStr">
        <is>
          <t>正常 ;</t>
        </is>
      </c>
      <c r="AY116" s="3" t="inlineStr">
        <is>
          <t>正常 ;</t>
        </is>
      </c>
      <c r="AZ116" s="3" t="inlineStr">
        <is>
          <t>正常 ;</t>
        </is>
      </c>
      <c r="BA116" s="3" t="inlineStr">
        <is>
          <t>正常 ;</t>
        </is>
      </c>
      <c r="BB116" s="3" t="inlineStr">
        <is>
          <t>正常 ;</t>
        </is>
      </c>
      <c r="BC116" s="5" t="inlineStr">
        <is>
          <t>正常（未排班） ;</t>
        </is>
      </c>
      <c r="BD116" s="3" t="inlineStr">
        <is>
          <t>正常 ;</t>
        </is>
      </c>
      <c r="BE116" s="3" t="inlineStr">
        <is>
          <t>正常 ;</t>
        </is>
      </c>
      <c r="BF116" s="3" t="inlineStr">
        <is>
          <t>正常 ;</t>
        </is>
      </c>
      <c r="BG116" s="3" t="inlineStr">
        <is>
          <t>正常 ;</t>
        </is>
      </c>
      <c r="BH116" s="3" t="inlineStr">
        <is>
          <t>正常 ;</t>
        </is>
      </c>
      <c r="BI116" s="3" t="inlineStr">
        <is>
          <t>正常 ;</t>
        </is>
      </c>
      <c r="BJ116" s="5" t="inlineStr">
        <is>
          <t>正常（未排班） ;</t>
        </is>
      </c>
      <c r="BK116" s="5" t="inlineStr">
        <is>
          <t>正常（未排班） ;</t>
        </is>
      </c>
      <c r="BL116" s="4" t="inlineStr">
        <is>
          <t>迟到225分钟 ;</t>
        </is>
      </c>
      <c r="BM116" s="3" t="inlineStr">
        <is>
          <t>正常 ;</t>
        </is>
      </c>
      <c r="BN116" s="3" t="inlineStr">
        <is>
          <t>正常 ;</t>
        </is>
      </c>
      <c r="BO116" s="3" t="inlineStr">
        <is>
          <t>正常 ;</t>
        </is>
      </c>
      <c r="BP116" s="3" t="inlineStr">
        <is>
          <t>正常 ;</t>
        </is>
      </c>
      <c r="BQ116" s="5" t="inlineStr">
        <is>
          <t>正常（未排班） ;</t>
        </is>
      </c>
      <c r="BR116" s="5" t="inlineStr">
        <is>
          <t>正常（未排班） ;</t>
        </is>
      </c>
      <c r="BS116" s="3" t="inlineStr">
        <is>
          <t>正常 ;</t>
        </is>
      </c>
      <c r="BT116" s="3" t="inlineStr">
        <is>
          <t>正常 ;</t>
        </is>
      </c>
      <c r="BU116" s="3" t="inlineStr">
        <is>
          <t>正常 ;</t>
        </is>
      </c>
      <c r="BV116" s="3" t="inlineStr">
        <is>
          <t>正常 ;</t>
        </is>
      </c>
      <c r="BW116" s="3" t="inlineStr">
        <is>
          <t>正常 ;</t>
        </is>
      </c>
      <c r="BX116" s="5" t="inlineStr">
        <is>
          <t>正常（未排班） ;</t>
        </is>
      </c>
      <c r="BY116" s="5" t="inlineStr">
        <is>
          <t>正常（未排班） ;</t>
        </is>
      </c>
    </row>
    <row r="117" hidden="1" ht="26.1" customHeight="1" s="1">
      <c r="A117" s="3" t="inlineStr">
        <is>
          <t>刘亚萍</t>
        </is>
      </c>
      <c r="B117" s="3" t="inlineStr">
        <is>
          <t>liuyp1</t>
        </is>
      </c>
      <c r="C117" s="3" t="inlineStr">
        <is>
          <t>健康消费品事业部打卡</t>
        </is>
      </c>
      <c r="D117" s="3" t="inlineStr">
        <is>
          <t>康恩贝/浙江康恩贝制药股份有限公司/浙江康恩贝健康科技有限公司/行政管理部</t>
        </is>
      </c>
      <c r="E117" s="3" t="inlineStr">
        <is>
          <t>健康消费品事业部行政管理部部长、工会主席</t>
        </is>
      </c>
      <c r="F117" s="3" t="inlineStr">
        <is>
          <t>--</t>
        </is>
      </c>
      <c r="G117" s="3" t="n">
        <v>22</v>
      </c>
      <c r="H117" s="3" t="inlineStr">
        <is>
          <t>22.0</t>
        </is>
      </c>
      <c r="I117" s="3" t="inlineStr">
        <is>
          <t>8</t>
        </is>
      </c>
      <c r="J117" s="3" t="inlineStr">
        <is>
          <t>15</t>
        </is>
      </c>
      <c r="K117" s="3" t="inlineStr">
        <is>
          <t>7</t>
        </is>
      </c>
      <c r="L117" s="3" t="n">
        <v>187</v>
      </c>
      <c r="M117" s="3" t="inlineStr">
        <is>
          <t>181.0</t>
        </is>
      </c>
      <c r="N117" s="4" t="n">
        <v>8</v>
      </c>
      <c r="O117" s="4" t="n">
        <v>6</v>
      </c>
      <c r="P117" s="4" t="inlineStr">
        <is>
          <t>444</t>
        </is>
      </c>
      <c r="Q117" s="3" t="inlineStr">
        <is>
          <t>--</t>
        </is>
      </c>
      <c r="R117" s="3" t="inlineStr">
        <is>
          <t>--</t>
        </is>
      </c>
      <c r="S117" s="3" t="inlineStr">
        <is>
          <t>--</t>
        </is>
      </c>
      <c r="T117" s="3" t="inlineStr">
        <is>
          <t>--</t>
        </is>
      </c>
      <c r="U117" s="4" t="n">
        <v>2</v>
      </c>
      <c r="V117" s="3" t="inlineStr">
        <is>
          <t>--</t>
        </is>
      </c>
      <c r="W117" s="3" t="inlineStr">
        <is>
          <t>--</t>
        </is>
      </c>
      <c r="X117" s="3" t="inlineStr">
        <is>
          <t>--</t>
        </is>
      </c>
      <c r="Y117" s="3" t="inlineStr">
        <is>
          <t>--</t>
        </is>
      </c>
      <c r="Z117" s="3" t="inlineStr">
        <is>
          <t>--</t>
        </is>
      </c>
      <c r="AA117" s="3" t="inlineStr">
        <is>
          <t>--</t>
        </is>
      </c>
      <c r="AB117" s="3" t="inlineStr">
        <is>
          <t>--</t>
        </is>
      </c>
      <c r="AC117" s="3" t="inlineStr">
        <is>
          <t>--</t>
        </is>
      </c>
      <c r="AD117" s="3" t="inlineStr">
        <is>
          <t>--</t>
        </is>
      </c>
      <c r="AE117" s="3" t="inlineStr">
        <is>
          <t>--</t>
        </is>
      </c>
      <c r="AF117" s="3" t="inlineStr">
        <is>
          <t>--</t>
        </is>
      </c>
      <c r="AG117" s="3" t="inlineStr">
        <is>
          <t>--</t>
        </is>
      </c>
      <c r="AH117" s="3" t="inlineStr">
        <is>
          <t>--</t>
        </is>
      </c>
      <c r="AI117" s="3" t="inlineStr">
        <is>
          <t>--</t>
        </is>
      </c>
      <c r="AJ117" s="3" t="inlineStr">
        <is>
          <t>--</t>
        </is>
      </c>
      <c r="AK117" s="3" t="inlineStr">
        <is>
          <t>--</t>
        </is>
      </c>
      <c r="AL117" s="3" t="inlineStr">
        <is>
          <t>--</t>
        </is>
      </c>
      <c r="AM117" s="3" t="inlineStr">
        <is>
          <t>--</t>
        </is>
      </c>
      <c r="AN117" s="3" t="inlineStr">
        <is>
          <t>--</t>
        </is>
      </c>
      <c r="AO117" s="3" t="inlineStr">
        <is>
          <t>--</t>
        </is>
      </c>
      <c r="AP117" s="3" t="inlineStr">
        <is>
          <t>--</t>
        </is>
      </c>
      <c r="AQ117" s="3" t="inlineStr">
        <is>
          <t>--</t>
        </is>
      </c>
      <c r="AR117" s="3" t="inlineStr">
        <is>
          <t>--</t>
        </is>
      </c>
      <c r="AS117" s="3" t="inlineStr">
        <is>
          <t>--</t>
        </is>
      </c>
      <c r="AT117" s="3" t="inlineStr">
        <is>
          <t>--</t>
        </is>
      </c>
      <c r="AU117" s="3" t="inlineStr">
        <is>
          <t>--</t>
        </is>
      </c>
      <c r="AV117" s="3" t="inlineStr">
        <is>
          <t>正常 ;</t>
        </is>
      </c>
      <c r="AW117" s="3" t="inlineStr">
        <is>
          <t>正常 ;</t>
        </is>
      </c>
      <c r="AX117" s="4" t="inlineStr">
        <is>
          <t>迟到1分钟 ;</t>
        </is>
      </c>
      <c r="AY117" s="5" t="inlineStr">
        <is>
          <t>正常（休息） ;</t>
        </is>
      </c>
      <c r="AZ117" s="5" t="inlineStr">
        <is>
          <t>正常（休息） ;</t>
        </is>
      </c>
      <c r="BA117" s="5" t="inlineStr">
        <is>
          <t>正常（休息） ;</t>
        </is>
      </c>
      <c r="BB117" s="3" t="inlineStr">
        <is>
          <t>正常 ;</t>
        </is>
      </c>
      <c r="BC117" s="3" t="inlineStr">
        <is>
          <t>正常 ;</t>
        </is>
      </c>
      <c r="BD117" s="3" t="inlineStr">
        <is>
          <t>正常 ;</t>
        </is>
      </c>
      <c r="BE117" s="3" t="inlineStr">
        <is>
          <t>正常 ;</t>
        </is>
      </c>
      <c r="BF117" s="3" t="inlineStr">
        <is>
          <t>正常 ;</t>
        </is>
      </c>
      <c r="BG117" s="5" t="inlineStr">
        <is>
          <t>正常（休息） ;</t>
        </is>
      </c>
      <c r="BH117" s="5" t="inlineStr">
        <is>
          <t>正常（休息） ;</t>
        </is>
      </c>
      <c r="BI117" s="4" t="inlineStr">
        <is>
          <t>迟到2分钟 ;</t>
        </is>
      </c>
      <c r="BJ117" s="3" t="inlineStr">
        <is>
          <t>正常 ;</t>
        </is>
      </c>
      <c r="BK117" s="3" t="inlineStr">
        <is>
          <t>正常 ;</t>
        </is>
      </c>
      <c r="BL117" s="4" t="inlineStr">
        <is>
          <t>缺卡1次 ;</t>
        </is>
      </c>
      <c r="BM117" s="3" t="inlineStr">
        <is>
          <t>正常 ;</t>
        </is>
      </c>
      <c r="BN117" s="5" t="inlineStr">
        <is>
          <t>正常（休息） ;</t>
        </is>
      </c>
      <c r="BO117" s="5" t="inlineStr">
        <is>
          <t>正常（休息） ;</t>
        </is>
      </c>
      <c r="BP117" s="3" t="inlineStr">
        <is>
          <t>正常 ;</t>
        </is>
      </c>
      <c r="BQ117" s="4" t="inlineStr">
        <is>
          <t>迟到260分钟 ;</t>
        </is>
      </c>
      <c r="BR117" s="3" t="inlineStr">
        <is>
          <t>正常 ;</t>
        </is>
      </c>
      <c r="BS117" s="3" t="inlineStr">
        <is>
          <t>正常 ;</t>
        </is>
      </c>
      <c r="BT117" s="4" t="inlineStr">
        <is>
          <t>迟到175分钟 ;</t>
        </is>
      </c>
      <c r="BU117" s="5" t="inlineStr">
        <is>
          <t>正常（休息） ;</t>
        </is>
      </c>
      <c r="BV117" s="3" t="inlineStr">
        <is>
          <t>正常 ;</t>
        </is>
      </c>
      <c r="BW117" s="4" t="inlineStr">
        <is>
          <t>迟到4分钟; 缺卡1次;</t>
        </is>
      </c>
      <c r="BX117" s="4" t="inlineStr">
        <is>
          <t>迟到2分钟 ;</t>
        </is>
      </c>
      <c r="BY117" s="3" t="inlineStr">
        <is>
          <t>正常 ;</t>
        </is>
      </c>
    </row>
    <row r="118" hidden="1" ht="26.1" customHeight="1" s="1">
      <c r="A118" s="3" t="inlineStr">
        <is>
          <t xml:space="preserve">王锦玲 </t>
        </is>
      </c>
      <c r="B118" s="3" t="inlineStr">
        <is>
          <t>wangjl8</t>
        </is>
      </c>
      <c r="C118" s="3" t="inlineStr">
        <is>
          <t>健康消费品事业部打卡</t>
        </is>
      </c>
      <c r="D118" s="3" t="inlineStr">
        <is>
          <t>康恩贝/浙江康恩贝制药股份有限公司/浙江康恩贝健康科技有限公司/销售中心/销售二部/直播组</t>
        </is>
      </c>
      <c r="E118" s="3" t="inlineStr">
        <is>
          <t>媒介高级专员</t>
        </is>
      </c>
      <c r="F118" s="3" t="inlineStr">
        <is>
          <t>--</t>
        </is>
      </c>
      <c r="G118" s="3" t="n">
        <v>22</v>
      </c>
      <c r="H118" s="3" t="inlineStr">
        <is>
          <t>21.0</t>
        </is>
      </c>
      <c r="I118" s="3" t="inlineStr">
        <is>
          <t>8</t>
        </is>
      </c>
      <c r="J118" s="3" t="inlineStr">
        <is>
          <t>19</t>
        </is>
      </c>
      <c r="K118" s="3" t="inlineStr">
        <is>
          <t>3</t>
        </is>
      </c>
      <c r="L118" s="3" t="n">
        <v>187</v>
      </c>
      <c r="M118" s="3" t="inlineStr">
        <is>
          <t>211.0</t>
        </is>
      </c>
      <c r="N118" s="4" t="n">
        <v>3</v>
      </c>
      <c r="O118" s="4" t="n">
        <v>1</v>
      </c>
      <c r="P118" s="4" t="inlineStr">
        <is>
          <t>156</t>
        </is>
      </c>
      <c r="Q118" s="3" t="inlineStr">
        <is>
          <t>--</t>
        </is>
      </c>
      <c r="R118" s="3" t="inlineStr">
        <is>
          <t>--</t>
        </is>
      </c>
      <c r="S118" s="4" t="n">
        <v>1</v>
      </c>
      <c r="T118" s="4" t="inlineStr">
        <is>
          <t>510</t>
        </is>
      </c>
      <c r="U118" s="4" t="n">
        <v>1</v>
      </c>
      <c r="V118" s="3" t="inlineStr">
        <is>
          <t>--</t>
        </is>
      </c>
      <c r="W118" s="3" t="inlineStr">
        <is>
          <t>--</t>
        </is>
      </c>
      <c r="X118" s="3" t="inlineStr">
        <is>
          <t>--</t>
        </is>
      </c>
      <c r="Y118" s="3" t="inlineStr">
        <is>
          <t>--</t>
        </is>
      </c>
      <c r="Z118" s="3" t="inlineStr">
        <is>
          <t>--</t>
        </is>
      </c>
      <c r="AA118" s="3" t="inlineStr">
        <is>
          <t>--</t>
        </is>
      </c>
      <c r="AB118" s="3" t="inlineStr">
        <is>
          <t>--</t>
        </is>
      </c>
      <c r="AC118" s="3" t="inlineStr">
        <is>
          <t>--</t>
        </is>
      </c>
      <c r="AD118" s="3" t="inlineStr">
        <is>
          <t>--</t>
        </is>
      </c>
      <c r="AE118" s="3" t="inlineStr">
        <is>
          <t>--</t>
        </is>
      </c>
      <c r="AF118" s="3" t="inlineStr">
        <is>
          <t>--</t>
        </is>
      </c>
      <c r="AG118" s="3" t="inlineStr">
        <is>
          <t>--</t>
        </is>
      </c>
      <c r="AH118" s="3" t="inlineStr">
        <is>
          <t>--</t>
        </is>
      </c>
      <c r="AI118" s="3" t="inlineStr">
        <is>
          <t>--</t>
        </is>
      </c>
      <c r="AJ118" s="3" t="inlineStr">
        <is>
          <t>--</t>
        </is>
      </c>
      <c r="AK118" s="3" t="inlineStr">
        <is>
          <t>--</t>
        </is>
      </c>
      <c r="AL118" s="3" t="inlineStr">
        <is>
          <t>--</t>
        </is>
      </c>
      <c r="AM118" s="3" t="inlineStr">
        <is>
          <t>--</t>
        </is>
      </c>
      <c r="AN118" s="3" t="inlineStr">
        <is>
          <t>--</t>
        </is>
      </c>
      <c r="AO118" s="3" t="inlineStr">
        <is>
          <t>--</t>
        </is>
      </c>
      <c r="AP118" s="3" t="inlineStr">
        <is>
          <t>--</t>
        </is>
      </c>
      <c r="AQ118" s="3" t="inlineStr">
        <is>
          <t>--</t>
        </is>
      </c>
      <c r="AR118" s="3" t="inlineStr">
        <is>
          <t>--</t>
        </is>
      </c>
      <c r="AS118" s="3" t="inlineStr">
        <is>
          <t>--</t>
        </is>
      </c>
      <c r="AT118" s="3" t="inlineStr">
        <is>
          <t>--</t>
        </is>
      </c>
      <c r="AU118" s="3" t="inlineStr">
        <is>
          <t>--</t>
        </is>
      </c>
      <c r="AV118" s="3" t="inlineStr">
        <is>
          <t>正常 ;</t>
        </is>
      </c>
      <c r="AW118" s="3" t="inlineStr">
        <is>
          <t>正常 ;</t>
        </is>
      </c>
      <c r="AX118" s="3" t="inlineStr">
        <is>
          <t>正常 ;</t>
        </is>
      </c>
      <c r="AY118" s="5" t="inlineStr">
        <is>
          <t>正常（休息） ;</t>
        </is>
      </c>
      <c r="AZ118" s="5" t="inlineStr">
        <is>
          <t>正常（休息） ;</t>
        </is>
      </c>
      <c r="BA118" s="5" t="inlineStr">
        <is>
          <t>正常（休息） ;</t>
        </is>
      </c>
      <c r="BB118" s="3" t="inlineStr">
        <is>
          <t>正常 ;</t>
        </is>
      </c>
      <c r="BC118" s="3" t="inlineStr">
        <is>
          <t>正常 ;</t>
        </is>
      </c>
      <c r="BD118" s="3" t="inlineStr">
        <is>
          <t>正常 ;</t>
        </is>
      </c>
      <c r="BE118" s="3" t="inlineStr">
        <is>
          <t>正常 ;</t>
        </is>
      </c>
      <c r="BF118" s="3" t="inlineStr">
        <is>
          <t>正常 ;</t>
        </is>
      </c>
      <c r="BG118" s="5" t="inlineStr">
        <is>
          <t>正常（休息） ;</t>
        </is>
      </c>
      <c r="BH118" s="5" t="inlineStr">
        <is>
          <t>正常（休息） ;</t>
        </is>
      </c>
      <c r="BI118" s="3" t="inlineStr">
        <is>
          <t>正常 ;</t>
        </is>
      </c>
      <c r="BJ118" s="3" t="inlineStr">
        <is>
          <t>正常 ;</t>
        </is>
      </c>
      <c r="BK118" s="4" t="inlineStr">
        <is>
          <t>迟到156分钟 ;</t>
        </is>
      </c>
      <c r="BL118" s="3" t="inlineStr">
        <is>
          <t>正常 ;</t>
        </is>
      </c>
      <c r="BM118" s="3" t="inlineStr">
        <is>
          <t>正常 ;</t>
        </is>
      </c>
      <c r="BN118" s="5" t="inlineStr">
        <is>
          <t>正常（休息） ;</t>
        </is>
      </c>
      <c r="BO118" s="5" t="inlineStr">
        <is>
          <t>正常（休息） ;</t>
        </is>
      </c>
      <c r="BP118" s="3" t="inlineStr">
        <is>
          <t>正常 ;</t>
        </is>
      </c>
      <c r="BQ118" s="3" t="inlineStr">
        <is>
          <t>正常 ;</t>
        </is>
      </c>
      <c r="BR118" s="3" t="inlineStr">
        <is>
          <t>正常 ;</t>
        </is>
      </c>
      <c r="BS118" s="3" t="inlineStr">
        <is>
          <t>正常 ;</t>
        </is>
      </c>
      <c r="BT118" s="3" t="inlineStr">
        <is>
          <t>正常 ;</t>
        </is>
      </c>
      <c r="BU118" s="5" t="inlineStr">
        <is>
          <t>正常（休息） ;</t>
        </is>
      </c>
      <c r="BV118" s="3" t="inlineStr">
        <is>
          <t>正常 ;</t>
        </is>
      </c>
      <c r="BW118" s="3" t="inlineStr">
        <is>
          <t>正常 ;</t>
        </is>
      </c>
      <c r="BX118" s="4" t="inlineStr">
        <is>
          <t>缺卡1次 ;</t>
        </is>
      </c>
      <c r="BY118" s="4" t="inlineStr">
        <is>
          <t>旷工510分钟 ;</t>
        </is>
      </c>
    </row>
    <row r="119" hidden="1" ht="26.1" customHeight="1" s="1">
      <c r="A119" s="3" t="inlineStr">
        <is>
          <t>程梦瑶（已离职）</t>
        </is>
      </c>
      <c r="B119" s="3" t="inlineStr">
        <is>
          <t>chengmengyao</t>
        </is>
      </c>
      <c r="C119" s="3" t="inlineStr">
        <is>
          <t>健康消费品事业部打卡</t>
        </is>
      </c>
      <c r="D119" s="3" t="inlineStr">
        <is>
          <t>康恩贝/浙江康恩贝制药股份有限公司/浙江康恩贝健康科技有限公司/销售中心/销售二部/直播组</t>
        </is>
      </c>
      <c r="E119" s="3" t="inlineStr">
        <is>
          <t>抖音助理</t>
        </is>
      </c>
      <c r="F119" s="3" t="inlineStr">
        <is>
          <t>--</t>
        </is>
      </c>
      <c r="G119" s="3" t="n">
        <v>4</v>
      </c>
      <c r="H119" s="3" t="inlineStr">
        <is>
          <t>0.0</t>
        </is>
      </c>
      <c r="I119" s="3" t="inlineStr">
        <is>
          <t>3</t>
        </is>
      </c>
      <c r="J119" s="3" t="inlineStr">
        <is>
          <t>0</t>
        </is>
      </c>
      <c r="K119" s="3" t="inlineStr">
        <is>
          <t>4</t>
        </is>
      </c>
      <c r="L119" s="3" t="n">
        <v>34</v>
      </c>
      <c r="M119" s="3" t="inlineStr">
        <is>
          <t>--</t>
        </is>
      </c>
      <c r="N119" s="4" t="n">
        <v>4</v>
      </c>
      <c r="O119" s="3" t="inlineStr">
        <is>
          <t>--</t>
        </is>
      </c>
      <c r="P119" s="3" t="inlineStr">
        <is>
          <t>--</t>
        </is>
      </c>
      <c r="Q119" s="3" t="inlineStr">
        <is>
          <t>--</t>
        </is>
      </c>
      <c r="R119" s="3" t="inlineStr">
        <is>
          <t>--</t>
        </is>
      </c>
      <c r="S119" s="4" t="n">
        <v>4</v>
      </c>
      <c r="T119" s="4" t="inlineStr">
        <is>
          <t>2040</t>
        </is>
      </c>
      <c r="U119" s="3" t="inlineStr">
        <is>
          <t>--</t>
        </is>
      </c>
      <c r="V119" s="3" t="inlineStr">
        <is>
          <t>--</t>
        </is>
      </c>
      <c r="W119" s="3" t="inlineStr">
        <is>
          <t>--</t>
        </is>
      </c>
      <c r="X119" s="3" t="inlineStr">
        <is>
          <t>--</t>
        </is>
      </c>
      <c r="Y119" s="3" t="inlineStr">
        <is>
          <t>--</t>
        </is>
      </c>
      <c r="Z119" s="3" t="inlineStr">
        <is>
          <t>--</t>
        </is>
      </c>
      <c r="AA119" s="3" t="inlineStr">
        <is>
          <t>--</t>
        </is>
      </c>
      <c r="AB119" s="3" t="inlineStr">
        <is>
          <t>--</t>
        </is>
      </c>
      <c r="AC119" s="3" t="inlineStr">
        <is>
          <t>--</t>
        </is>
      </c>
      <c r="AD119" s="3" t="inlineStr">
        <is>
          <t>--</t>
        </is>
      </c>
      <c r="AE119" s="3" t="inlineStr">
        <is>
          <t>--</t>
        </is>
      </c>
      <c r="AF119" s="3" t="inlineStr">
        <is>
          <t>--</t>
        </is>
      </c>
      <c r="AG119" s="3" t="inlineStr">
        <is>
          <t>--</t>
        </is>
      </c>
      <c r="AH119" s="3" t="inlineStr">
        <is>
          <t>--</t>
        </is>
      </c>
      <c r="AI119" s="3" t="inlineStr">
        <is>
          <t>--</t>
        </is>
      </c>
      <c r="AJ119" s="3" t="inlineStr">
        <is>
          <t>--</t>
        </is>
      </c>
      <c r="AK119" s="3" t="inlineStr">
        <is>
          <t>--</t>
        </is>
      </c>
      <c r="AL119" s="3" t="inlineStr">
        <is>
          <t>--</t>
        </is>
      </c>
      <c r="AM119" s="3" t="inlineStr">
        <is>
          <t>--</t>
        </is>
      </c>
      <c r="AN119" s="3" t="inlineStr">
        <is>
          <t>--</t>
        </is>
      </c>
      <c r="AO119" s="3" t="inlineStr">
        <is>
          <t>--</t>
        </is>
      </c>
      <c r="AP119" s="3" t="inlineStr">
        <is>
          <t>--</t>
        </is>
      </c>
      <c r="AQ119" s="3" t="inlineStr">
        <is>
          <t>--</t>
        </is>
      </c>
      <c r="AR119" s="3" t="inlineStr">
        <is>
          <t>--</t>
        </is>
      </c>
      <c r="AS119" s="3" t="inlineStr">
        <is>
          <t>--</t>
        </is>
      </c>
      <c r="AT119" s="3" t="inlineStr">
        <is>
          <t>--</t>
        </is>
      </c>
      <c r="AU119" s="3" t="inlineStr">
        <is>
          <t>--</t>
        </is>
      </c>
      <c r="AV119" s="4" t="inlineStr">
        <is>
          <t>旷工510分钟 ;</t>
        </is>
      </c>
      <c r="AW119" s="4" t="inlineStr">
        <is>
          <t>旷工510分钟 ;</t>
        </is>
      </c>
      <c r="AX119" s="4" t="inlineStr">
        <is>
          <t>旷工510分钟 ;</t>
        </is>
      </c>
      <c r="AY119" s="5" t="inlineStr">
        <is>
          <t>正常（休息） ;</t>
        </is>
      </c>
      <c r="AZ119" s="5" t="inlineStr">
        <is>
          <t>正常（休息） ;</t>
        </is>
      </c>
      <c r="BA119" s="5" t="inlineStr">
        <is>
          <t>正常（休息） ;</t>
        </is>
      </c>
      <c r="BB119" s="4" t="inlineStr">
        <is>
          <t>旷工510分钟 ;</t>
        </is>
      </c>
      <c r="BC119" s="3" t="inlineStr">
        <is>
          <t>--</t>
        </is>
      </c>
      <c r="BD119" s="3" t="inlineStr">
        <is>
          <t>--</t>
        </is>
      </c>
      <c r="BE119" s="3" t="inlineStr">
        <is>
          <t>--</t>
        </is>
      </c>
      <c r="BF119" s="3" t="inlineStr">
        <is>
          <t>--</t>
        </is>
      </c>
      <c r="BG119" s="3" t="inlineStr">
        <is>
          <t>--</t>
        </is>
      </c>
      <c r="BH119" s="3" t="inlineStr">
        <is>
          <t>--</t>
        </is>
      </c>
      <c r="BI119" s="3" t="inlineStr">
        <is>
          <t>--</t>
        </is>
      </c>
      <c r="BJ119" s="3" t="inlineStr">
        <is>
          <t>--</t>
        </is>
      </c>
      <c r="BK119" s="3" t="inlineStr">
        <is>
          <t>--</t>
        </is>
      </c>
      <c r="BL119" s="3" t="inlineStr">
        <is>
          <t>--</t>
        </is>
      </c>
      <c r="BM119" s="3" t="inlineStr">
        <is>
          <t>--</t>
        </is>
      </c>
      <c r="BN119" s="3" t="inlineStr">
        <is>
          <t>--</t>
        </is>
      </c>
      <c r="BO119" s="3" t="inlineStr">
        <is>
          <t>--</t>
        </is>
      </c>
      <c r="BP119" s="3" t="inlineStr">
        <is>
          <t>--</t>
        </is>
      </c>
      <c r="BQ119" s="3" t="inlineStr">
        <is>
          <t>--</t>
        </is>
      </c>
      <c r="BR119" s="3" t="inlineStr">
        <is>
          <t>--</t>
        </is>
      </c>
      <c r="BS119" s="3" t="inlineStr">
        <is>
          <t>--</t>
        </is>
      </c>
      <c r="BT119" s="3" t="inlineStr">
        <is>
          <t>--</t>
        </is>
      </c>
      <c r="BU119" s="3" t="inlineStr">
        <is>
          <t>--</t>
        </is>
      </c>
      <c r="BV119" s="3" t="inlineStr">
        <is>
          <t>--</t>
        </is>
      </c>
      <c r="BW119" s="3" t="inlineStr">
        <is>
          <t>--</t>
        </is>
      </c>
      <c r="BX119" s="3" t="inlineStr">
        <is>
          <t>--</t>
        </is>
      </c>
      <c r="BY119" s="3" t="inlineStr">
        <is>
          <t>--</t>
        </is>
      </c>
    </row>
    <row r="120" hidden="1" ht="26.1" customHeight="1" s="1">
      <c r="A120" s="3" t="inlineStr">
        <is>
          <t>贾新宇</t>
        </is>
      </c>
      <c r="B120" s="3" t="inlineStr">
        <is>
          <t>jiaxinyu</t>
        </is>
      </c>
      <c r="C120" s="3" t="inlineStr">
        <is>
          <t>健康消费品事业部打卡</t>
        </is>
      </c>
      <c r="D120" s="3" t="inlineStr">
        <is>
          <t>康恩贝/浙江康恩贝制药股份有限公司/浙江康恩贝健康科技有限公司/质量与安全部</t>
        </is>
      </c>
      <c r="E120" s="3" t="inlineStr">
        <is>
          <t>EHS专员</t>
        </is>
      </c>
      <c r="F120" s="3" t="inlineStr">
        <is>
          <t>--</t>
        </is>
      </c>
      <c r="G120" s="3" t="n">
        <v>22</v>
      </c>
      <c r="H120" s="3" t="inlineStr">
        <is>
          <t>22.0</t>
        </is>
      </c>
      <c r="I120" s="3" t="inlineStr">
        <is>
          <t>8</t>
        </is>
      </c>
      <c r="J120" s="3" t="inlineStr">
        <is>
          <t>22</t>
        </is>
      </c>
      <c r="K120" s="3" t="inlineStr">
        <is>
          <t>0</t>
        </is>
      </c>
      <c r="L120" s="3" t="n">
        <v>187</v>
      </c>
      <c r="M120" s="3" t="inlineStr">
        <is>
          <t>212.0</t>
        </is>
      </c>
      <c r="N120" s="3" t="inlineStr">
        <is>
          <t>--</t>
        </is>
      </c>
      <c r="O120" s="3" t="inlineStr">
        <is>
          <t>--</t>
        </is>
      </c>
      <c r="P120" s="3" t="inlineStr">
        <is>
          <t>--</t>
        </is>
      </c>
      <c r="Q120" s="3" t="inlineStr">
        <is>
          <t>--</t>
        </is>
      </c>
      <c r="R120" s="3" t="inlineStr">
        <is>
          <t>--</t>
        </is>
      </c>
      <c r="S120" s="3" t="inlineStr">
        <is>
          <t>--</t>
        </is>
      </c>
      <c r="T120" s="3" t="inlineStr">
        <is>
          <t>--</t>
        </is>
      </c>
      <c r="U120" s="3" t="inlineStr">
        <is>
          <t>--</t>
        </is>
      </c>
      <c r="V120" s="3" t="inlineStr">
        <is>
          <t>--</t>
        </is>
      </c>
      <c r="W120" s="3" t="inlineStr">
        <is>
          <t>--</t>
        </is>
      </c>
      <c r="X120" s="3" t="inlineStr">
        <is>
          <t>--</t>
        </is>
      </c>
      <c r="Y120" s="3" t="inlineStr">
        <is>
          <t>--</t>
        </is>
      </c>
      <c r="Z120" s="3" t="inlineStr">
        <is>
          <t>--</t>
        </is>
      </c>
      <c r="AA120" s="3" t="inlineStr">
        <is>
          <t>--</t>
        </is>
      </c>
      <c r="AB120" s="3" t="inlineStr">
        <is>
          <t>--</t>
        </is>
      </c>
      <c r="AC120" s="3" t="inlineStr">
        <is>
          <t>--</t>
        </is>
      </c>
      <c r="AD120" s="3" t="inlineStr">
        <is>
          <t>--</t>
        </is>
      </c>
      <c r="AE120" s="3" t="inlineStr">
        <is>
          <t>--</t>
        </is>
      </c>
      <c r="AF120" s="3" t="inlineStr">
        <is>
          <t>--</t>
        </is>
      </c>
      <c r="AG120" s="3" t="inlineStr">
        <is>
          <t>--</t>
        </is>
      </c>
      <c r="AH120" s="3" t="inlineStr">
        <is>
          <t>--</t>
        </is>
      </c>
      <c r="AI120" s="3" t="inlineStr">
        <is>
          <t>--</t>
        </is>
      </c>
      <c r="AJ120" s="3" t="inlineStr">
        <is>
          <t>--</t>
        </is>
      </c>
      <c r="AK120" s="3" t="inlineStr">
        <is>
          <t>--</t>
        </is>
      </c>
      <c r="AL120" s="3" t="inlineStr">
        <is>
          <t>--</t>
        </is>
      </c>
      <c r="AM120" s="3" t="inlineStr">
        <is>
          <t>--</t>
        </is>
      </c>
      <c r="AN120" s="3" t="inlineStr">
        <is>
          <t>--</t>
        </is>
      </c>
      <c r="AO120" s="3" t="inlineStr">
        <is>
          <t>--</t>
        </is>
      </c>
      <c r="AP120" s="3" t="inlineStr">
        <is>
          <t>--</t>
        </is>
      </c>
      <c r="AQ120" s="3" t="inlineStr">
        <is>
          <t>--</t>
        </is>
      </c>
      <c r="AR120" s="3" t="inlineStr">
        <is>
          <t>--</t>
        </is>
      </c>
      <c r="AS120" s="3" t="inlineStr">
        <is>
          <t>--</t>
        </is>
      </c>
      <c r="AT120" s="3" t="inlineStr">
        <is>
          <t>--</t>
        </is>
      </c>
      <c r="AU120" s="3" t="inlineStr">
        <is>
          <t>--</t>
        </is>
      </c>
      <c r="AV120" s="3" t="inlineStr">
        <is>
          <t>正常 ;</t>
        </is>
      </c>
      <c r="AW120" s="3" t="inlineStr">
        <is>
          <t>正常 ;</t>
        </is>
      </c>
      <c r="AX120" s="3" t="inlineStr">
        <is>
          <t>正常 ;</t>
        </is>
      </c>
      <c r="AY120" s="5" t="inlineStr">
        <is>
          <t>正常（休息） ;</t>
        </is>
      </c>
      <c r="AZ120" s="5" t="inlineStr">
        <is>
          <t>正常（休息） ;</t>
        </is>
      </c>
      <c r="BA120" s="5" t="inlineStr">
        <is>
          <t>正常（休息） ;</t>
        </is>
      </c>
      <c r="BB120" s="3" t="inlineStr">
        <is>
          <t>正常 ;</t>
        </is>
      </c>
      <c r="BC120" s="3" t="inlineStr">
        <is>
          <t>正常 ;</t>
        </is>
      </c>
      <c r="BD120" s="3" t="inlineStr">
        <is>
          <t>正常 ;</t>
        </is>
      </c>
      <c r="BE120" s="3" t="inlineStr">
        <is>
          <t>正常 ;</t>
        </is>
      </c>
      <c r="BF120" s="3" t="inlineStr">
        <is>
          <t>正常 ;</t>
        </is>
      </c>
      <c r="BG120" s="5" t="inlineStr">
        <is>
          <t>正常（休息） ;</t>
        </is>
      </c>
      <c r="BH120" s="5" t="inlineStr">
        <is>
          <t>正常（休息） ;</t>
        </is>
      </c>
      <c r="BI120" s="3" t="inlineStr">
        <is>
          <t>正常 ;</t>
        </is>
      </c>
      <c r="BJ120" s="3" t="inlineStr">
        <is>
          <t>正常 ;</t>
        </is>
      </c>
      <c r="BK120" s="3" t="inlineStr">
        <is>
          <t>正常 ;</t>
        </is>
      </c>
      <c r="BL120" s="3" t="inlineStr">
        <is>
          <t>正常 ;</t>
        </is>
      </c>
      <c r="BM120" s="3" t="inlineStr">
        <is>
          <t>正常 ;</t>
        </is>
      </c>
      <c r="BN120" s="5" t="inlineStr">
        <is>
          <t>正常（休息） ;</t>
        </is>
      </c>
      <c r="BO120" s="5" t="inlineStr">
        <is>
          <t>正常（休息） ;</t>
        </is>
      </c>
      <c r="BP120" s="3" t="inlineStr">
        <is>
          <t>正常 ;</t>
        </is>
      </c>
      <c r="BQ120" s="3" t="inlineStr">
        <is>
          <t>正常 ;</t>
        </is>
      </c>
      <c r="BR120" s="3" t="inlineStr">
        <is>
          <t>正常 ;</t>
        </is>
      </c>
      <c r="BS120" s="3" t="inlineStr">
        <is>
          <t>正常 ;</t>
        </is>
      </c>
      <c r="BT120" s="3" t="inlineStr">
        <is>
          <t>正常 ;</t>
        </is>
      </c>
      <c r="BU120" s="5" t="inlineStr">
        <is>
          <t>正常（休息） ;</t>
        </is>
      </c>
      <c r="BV120" s="3" t="inlineStr">
        <is>
          <t>正常 ;</t>
        </is>
      </c>
      <c r="BW120" s="3" t="inlineStr">
        <is>
          <t>正常 ;</t>
        </is>
      </c>
      <c r="BX120" s="3" t="inlineStr">
        <is>
          <t>正常 ;</t>
        </is>
      </c>
      <c r="BY120" s="3" t="inlineStr">
        <is>
          <t>正常 ;</t>
        </is>
      </c>
    </row>
    <row r="121" hidden="1" ht="26.1" customHeight="1" s="1">
      <c r="A121" s="3" t="inlineStr">
        <is>
          <t>黄兰兰</t>
        </is>
      </c>
      <c r="B121" s="3" t="inlineStr">
        <is>
          <t>huangll5</t>
        </is>
      </c>
      <c r="C121" s="3" t="inlineStr">
        <is>
          <t>健康消费品事业部打卡</t>
        </is>
      </c>
      <c r="D121" s="3" t="inlineStr">
        <is>
          <t>康恩贝/浙江康恩贝制药股份有限公司/浙江康恩贝健康科技有限公司/销售中心/营销部/推广组</t>
        </is>
      </c>
      <c r="E121" s="3" t="inlineStr">
        <is>
          <t>文案策划</t>
        </is>
      </c>
      <c r="F121" s="3" t="inlineStr">
        <is>
          <t>--</t>
        </is>
      </c>
      <c r="G121" s="3" t="n">
        <v>22</v>
      </c>
      <c r="H121" s="3" t="inlineStr">
        <is>
          <t>21.0</t>
        </is>
      </c>
      <c r="I121" s="3" t="inlineStr">
        <is>
          <t>8</t>
        </is>
      </c>
      <c r="J121" s="3" t="inlineStr">
        <is>
          <t>15</t>
        </is>
      </c>
      <c r="K121" s="3" t="inlineStr">
        <is>
          <t>7</t>
        </is>
      </c>
      <c r="L121" s="3" t="n">
        <v>187</v>
      </c>
      <c r="M121" s="3" t="inlineStr">
        <is>
          <t>176.0</t>
        </is>
      </c>
      <c r="N121" s="4" t="n">
        <v>7</v>
      </c>
      <c r="O121" s="4" t="n">
        <v>5</v>
      </c>
      <c r="P121" s="4" t="inlineStr">
        <is>
          <t>261</t>
        </is>
      </c>
      <c r="Q121" s="3" t="inlineStr">
        <is>
          <t>--</t>
        </is>
      </c>
      <c r="R121" s="3" t="inlineStr">
        <is>
          <t>--</t>
        </is>
      </c>
      <c r="S121" s="4" t="n">
        <v>1</v>
      </c>
      <c r="T121" s="4" t="inlineStr">
        <is>
          <t>510</t>
        </is>
      </c>
      <c r="U121" s="4" t="n">
        <v>1</v>
      </c>
      <c r="V121" s="3" t="inlineStr">
        <is>
          <t>--</t>
        </is>
      </c>
      <c r="W121" s="3" t="inlineStr">
        <is>
          <t>--</t>
        </is>
      </c>
      <c r="X121" s="3" t="inlineStr">
        <is>
          <t>--</t>
        </is>
      </c>
      <c r="Y121" s="3" t="inlineStr">
        <is>
          <t>--</t>
        </is>
      </c>
      <c r="Z121" s="3" t="inlineStr">
        <is>
          <t>--</t>
        </is>
      </c>
      <c r="AA121" s="3" t="inlineStr">
        <is>
          <t>--</t>
        </is>
      </c>
      <c r="AB121" s="3" t="inlineStr">
        <is>
          <t>--</t>
        </is>
      </c>
      <c r="AC121" s="3" t="inlineStr">
        <is>
          <t>--</t>
        </is>
      </c>
      <c r="AD121" s="3" t="inlineStr">
        <is>
          <t>--</t>
        </is>
      </c>
      <c r="AE121" s="3" t="inlineStr">
        <is>
          <t>--</t>
        </is>
      </c>
      <c r="AF121" s="3" t="inlineStr">
        <is>
          <t>--</t>
        </is>
      </c>
      <c r="AG121" s="3" t="inlineStr">
        <is>
          <t>--</t>
        </is>
      </c>
      <c r="AH121" s="3" t="inlineStr">
        <is>
          <t>--</t>
        </is>
      </c>
      <c r="AI121" s="3" t="inlineStr">
        <is>
          <t>--</t>
        </is>
      </c>
      <c r="AJ121" s="3" t="inlineStr">
        <is>
          <t>--</t>
        </is>
      </c>
      <c r="AK121" s="3" t="inlineStr">
        <is>
          <t>--</t>
        </is>
      </c>
      <c r="AL121" s="3" t="inlineStr">
        <is>
          <t>--</t>
        </is>
      </c>
      <c r="AM121" s="3" t="inlineStr">
        <is>
          <t>--</t>
        </is>
      </c>
      <c r="AN121" s="3" t="inlineStr">
        <is>
          <t>--</t>
        </is>
      </c>
      <c r="AO121" s="3" t="inlineStr">
        <is>
          <t>--</t>
        </is>
      </c>
      <c r="AP121" s="3" t="inlineStr">
        <is>
          <t>--</t>
        </is>
      </c>
      <c r="AQ121" s="3" t="inlineStr">
        <is>
          <t>--</t>
        </is>
      </c>
      <c r="AR121" s="3" t="inlineStr">
        <is>
          <t>--</t>
        </is>
      </c>
      <c r="AS121" s="3" t="inlineStr">
        <is>
          <t>--</t>
        </is>
      </c>
      <c r="AT121" s="3" t="inlineStr">
        <is>
          <t>--</t>
        </is>
      </c>
      <c r="AU121" s="3" t="inlineStr">
        <is>
          <t>--</t>
        </is>
      </c>
      <c r="AV121" s="3" t="inlineStr">
        <is>
          <t>正常 ;</t>
        </is>
      </c>
      <c r="AW121" s="4" t="inlineStr">
        <is>
          <t>迟到2分钟 ;</t>
        </is>
      </c>
      <c r="AX121" s="3" t="inlineStr">
        <is>
          <t>正常 ;</t>
        </is>
      </c>
      <c r="AY121" s="5" t="inlineStr">
        <is>
          <t>正常（休息） ;</t>
        </is>
      </c>
      <c r="AZ121" s="5" t="inlineStr">
        <is>
          <t>正常（休息） ;</t>
        </is>
      </c>
      <c r="BA121" s="5" t="inlineStr">
        <is>
          <t>正常（休息） ;</t>
        </is>
      </c>
      <c r="BB121" s="4" t="inlineStr">
        <is>
          <t>旷工510分钟 ;</t>
        </is>
      </c>
      <c r="BC121" s="4" t="inlineStr">
        <is>
          <t>迟到2分钟 ;</t>
        </is>
      </c>
      <c r="BD121" s="4" t="inlineStr">
        <is>
          <t>迟到4分钟 ;</t>
        </is>
      </c>
      <c r="BE121" s="3" t="inlineStr">
        <is>
          <t>正常 ;</t>
        </is>
      </c>
      <c r="BF121" s="3" t="inlineStr">
        <is>
          <t>正常 ;</t>
        </is>
      </c>
      <c r="BG121" s="5" t="inlineStr">
        <is>
          <t>正常（休息） ;</t>
        </is>
      </c>
      <c r="BH121" s="5" t="inlineStr">
        <is>
          <t>正常（休息） ;</t>
        </is>
      </c>
      <c r="BI121" s="4" t="inlineStr">
        <is>
          <t>迟到2分钟 ;</t>
        </is>
      </c>
      <c r="BJ121" s="3" t="inlineStr">
        <is>
          <t>正常 ;</t>
        </is>
      </c>
      <c r="BK121" s="3" t="inlineStr">
        <is>
          <t>正常 ;</t>
        </is>
      </c>
      <c r="BL121" s="3" t="inlineStr">
        <is>
          <t>正常 ;</t>
        </is>
      </c>
      <c r="BM121" s="3" t="inlineStr">
        <is>
          <t>正常 ;</t>
        </is>
      </c>
      <c r="BN121" s="5" t="inlineStr">
        <is>
          <t>正常（休息） ;</t>
        </is>
      </c>
      <c r="BO121" s="5" t="inlineStr">
        <is>
          <t>正常（休息） ;</t>
        </is>
      </c>
      <c r="BP121" s="3" t="inlineStr">
        <is>
          <t>正常 ;</t>
        </is>
      </c>
      <c r="BQ121" s="3" t="inlineStr">
        <is>
          <t>正常 ;</t>
        </is>
      </c>
      <c r="BR121" s="4" t="inlineStr">
        <is>
          <t>迟到251分钟 ;</t>
        </is>
      </c>
      <c r="BS121" s="3" t="inlineStr">
        <is>
          <t>正常 ;</t>
        </is>
      </c>
      <c r="BT121" s="4" t="inlineStr">
        <is>
          <t>缺卡1次 ;</t>
        </is>
      </c>
      <c r="BU121" s="5" t="inlineStr">
        <is>
          <t>正常（休息） ;</t>
        </is>
      </c>
      <c r="BV121" s="3" t="inlineStr">
        <is>
          <t>正常 ;</t>
        </is>
      </c>
      <c r="BW121" s="3" t="inlineStr">
        <is>
          <t>正常 ;</t>
        </is>
      </c>
      <c r="BX121" s="3" t="inlineStr">
        <is>
          <t>正常 ;</t>
        </is>
      </c>
      <c r="BY121" s="3" t="inlineStr">
        <is>
          <t>正常 ;</t>
        </is>
      </c>
    </row>
    <row r="122" hidden="1" ht="26.1" customHeight="1" s="1">
      <c r="A122" s="3" t="inlineStr">
        <is>
          <t>刘涛</t>
        </is>
      </c>
      <c r="B122" s="3" t="inlineStr">
        <is>
          <t>liutao</t>
        </is>
      </c>
      <c r="C122" s="3" t="inlineStr">
        <is>
          <t>健康消费品事业部打卡</t>
        </is>
      </c>
      <c r="D122" s="3" t="inlineStr">
        <is>
          <t>康恩贝/浙江康恩贝制药股份有限公司/浙江康恩贝健康科技有限公司/销售中心/销售一部/平台自营组</t>
        </is>
      </c>
      <c r="E122" s="3" t="inlineStr">
        <is>
          <t>猫超运营</t>
        </is>
      </c>
      <c r="F122" s="3" t="inlineStr">
        <is>
          <t>--</t>
        </is>
      </c>
      <c r="G122" s="3" t="n">
        <v>22</v>
      </c>
      <c r="H122" s="3" t="inlineStr">
        <is>
          <t>21.0</t>
        </is>
      </c>
      <c r="I122" s="3" t="inlineStr">
        <is>
          <t>8</t>
        </is>
      </c>
      <c r="J122" s="3" t="inlineStr">
        <is>
          <t>21</t>
        </is>
      </c>
      <c r="K122" s="3" t="inlineStr">
        <is>
          <t>1</t>
        </is>
      </c>
      <c r="L122" s="3" t="n">
        <v>187</v>
      </c>
      <c r="M122" s="3" t="inlineStr">
        <is>
          <t>210.0</t>
        </is>
      </c>
      <c r="N122" s="4" t="n">
        <v>1</v>
      </c>
      <c r="O122" s="3" t="inlineStr">
        <is>
          <t>--</t>
        </is>
      </c>
      <c r="P122" s="3" t="inlineStr">
        <is>
          <t>--</t>
        </is>
      </c>
      <c r="Q122" s="3" t="inlineStr">
        <is>
          <t>--</t>
        </is>
      </c>
      <c r="R122" s="3" t="inlineStr">
        <is>
          <t>--</t>
        </is>
      </c>
      <c r="S122" s="4" t="n">
        <v>1</v>
      </c>
      <c r="T122" s="4" t="inlineStr">
        <is>
          <t>510</t>
        </is>
      </c>
      <c r="U122" s="3" t="inlineStr">
        <is>
          <t>--</t>
        </is>
      </c>
      <c r="V122" s="3" t="inlineStr">
        <is>
          <t>--</t>
        </is>
      </c>
      <c r="W122" s="3" t="inlineStr">
        <is>
          <t>--</t>
        </is>
      </c>
      <c r="X122" s="3" t="inlineStr">
        <is>
          <t>--</t>
        </is>
      </c>
      <c r="Y122" s="3" t="inlineStr">
        <is>
          <t>--</t>
        </is>
      </c>
      <c r="Z122" s="3" t="inlineStr">
        <is>
          <t>--</t>
        </is>
      </c>
      <c r="AA122" s="3" t="inlineStr">
        <is>
          <t>--</t>
        </is>
      </c>
      <c r="AB122" s="3" t="inlineStr">
        <is>
          <t>--</t>
        </is>
      </c>
      <c r="AC122" s="3" t="inlineStr">
        <is>
          <t>--</t>
        </is>
      </c>
      <c r="AD122" s="3" t="inlineStr">
        <is>
          <t>--</t>
        </is>
      </c>
      <c r="AE122" s="3" t="inlineStr">
        <is>
          <t>--</t>
        </is>
      </c>
      <c r="AF122" s="3" t="inlineStr">
        <is>
          <t>--</t>
        </is>
      </c>
      <c r="AG122" s="3" t="inlineStr">
        <is>
          <t>--</t>
        </is>
      </c>
      <c r="AH122" s="3" t="inlineStr">
        <is>
          <t>--</t>
        </is>
      </c>
      <c r="AI122" s="3" t="inlineStr">
        <is>
          <t>--</t>
        </is>
      </c>
      <c r="AJ122" s="3" t="inlineStr">
        <is>
          <t>--</t>
        </is>
      </c>
      <c r="AK122" s="3" t="inlineStr">
        <is>
          <t>--</t>
        </is>
      </c>
      <c r="AL122" s="3" t="inlineStr">
        <is>
          <t>--</t>
        </is>
      </c>
      <c r="AM122" s="3" t="inlineStr">
        <is>
          <t>--</t>
        </is>
      </c>
      <c r="AN122" s="3" t="inlineStr">
        <is>
          <t>--</t>
        </is>
      </c>
      <c r="AO122" s="3" t="inlineStr">
        <is>
          <t>--</t>
        </is>
      </c>
      <c r="AP122" s="3" t="inlineStr">
        <is>
          <t>--</t>
        </is>
      </c>
      <c r="AQ122" s="3" t="inlineStr">
        <is>
          <t>--</t>
        </is>
      </c>
      <c r="AR122" s="3" t="inlineStr">
        <is>
          <t>--</t>
        </is>
      </c>
      <c r="AS122" s="3" t="inlineStr">
        <is>
          <t>--</t>
        </is>
      </c>
      <c r="AT122" s="3" t="inlineStr">
        <is>
          <t>--</t>
        </is>
      </c>
      <c r="AU122" s="3" t="inlineStr">
        <is>
          <t>--</t>
        </is>
      </c>
      <c r="AV122" s="3" t="inlineStr">
        <is>
          <t>正常 ;</t>
        </is>
      </c>
      <c r="AW122" s="3" t="inlineStr">
        <is>
          <t>正常 ;</t>
        </is>
      </c>
      <c r="AX122" s="3" t="inlineStr">
        <is>
          <t>正常 ;</t>
        </is>
      </c>
      <c r="AY122" s="5" t="inlineStr">
        <is>
          <t>正常（休息） ;</t>
        </is>
      </c>
      <c r="AZ122" s="5" t="inlineStr">
        <is>
          <t>正常（休息） ;</t>
        </is>
      </c>
      <c r="BA122" s="5" t="inlineStr">
        <is>
          <t>正常（休息） ;</t>
        </is>
      </c>
      <c r="BB122" s="3" t="inlineStr">
        <is>
          <t>正常 ;</t>
        </is>
      </c>
      <c r="BC122" s="3" t="inlineStr">
        <is>
          <t>正常 ;</t>
        </is>
      </c>
      <c r="BD122" s="3" t="inlineStr">
        <is>
          <t>正常 ;</t>
        </is>
      </c>
      <c r="BE122" s="3" t="inlineStr">
        <is>
          <t>正常 ;</t>
        </is>
      </c>
      <c r="BF122" s="3" t="inlineStr">
        <is>
          <t>正常 ;</t>
        </is>
      </c>
      <c r="BG122" s="5" t="inlineStr">
        <is>
          <t>正常（休息） ;</t>
        </is>
      </c>
      <c r="BH122" s="5" t="inlineStr">
        <is>
          <t>正常（休息） ;</t>
        </is>
      </c>
      <c r="BI122" s="3" t="inlineStr">
        <is>
          <t>正常 ;</t>
        </is>
      </c>
      <c r="BJ122" s="3" t="inlineStr">
        <is>
          <t>正常 ;</t>
        </is>
      </c>
      <c r="BK122" s="4" t="inlineStr">
        <is>
          <t>旷工510分钟 ;</t>
        </is>
      </c>
      <c r="BL122" s="3" t="inlineStr">
        <is>
          <t>正常 ;</t>
        </is>
      </c>
      <c r="BM122" s="3" t="inlineStr">
        <is>
          <t>正常 ;</t>
        </is>
      </c>
      <c r="BN122" s="5" t="inlineStr">
        <is>
          <t>正常（休息） ;</t>
        </is>
      </c>
      <c r="BO122" s="5" t="inlineStr">
        <is>
          <t>正常（休息） ;</t>
        </is>
      </c>
      <c r="BP122" s="3" t="inlineStr">
        <is>
          <t>正常 ;</t>
        </is>
      </c>
      <c r="BQ122" s="3" t="inlineStr">
        <is>
          <t>正常 ;</t>
        </is>
      </c>
      <c r="BR122" s="3" t="inlineStr">
        <is>
          <t>正常 ;</t>
        </is>
      </c>
      <c r="BS122" s="3" t="inlineStr">
        <is>
          <t>正常 ;</t>
        </is>
      </c>
      <c r="BT122" s="3" t="inlineStr">
        <is>
          <t>正常 ;</t>
        </is>
      </c>
      <c r="BU122" s="5" t="inlineStr">
        <is>
          <t>正常（休息） ;</t>
        </is>
      </c>
      <c r="BV122" s="3" t="inlineStr">
        <is>
          <t>正常 ;</t>
        </is>
      </c>
      <c r="BW122" s="3" t="inlineStr">
        <is>
          <t>正常 ;</t>
        </is>
      </c>
      <c r="BX122" s="3" t="inlineStr">
        <is>
          <t>正常 ;</t>
        </is>
      </c>
      <c r="BY122" s="3" t="inlineStr">
        <is>
          <t>正常 ;</t>
        </is>
      </c>
    </row>
    <row r="123" hidden="1" ht="26.1" customHeight="1" s="1">
      <c r="A123" s="3" t="inlineStr">
        <is>
          <t>王泽书</t>
        </is>
      </c>
      <c r="B123" s="3" t="inlineStr">
        <is>
          <t>wangzeshu</t>
        </is>
      </c>
      <c r="C123" s="3" t="inlineStr">
        <is>
          <t>健康消费品事业部打卡</t>
        </is>
      </c>
      <c r="D123" s="3" t="inlineStr">
        <is>
          <t>康恩贝/浙江康恩贝制药股份有限公司/浙江康恩贝健康科技有限公司/销售中心/销售二部/直播组</t>
        </is>
      </c>
      <c r="E123" s="3" t="inlineStr">
        <is>
          <t>快手运营助理</t>
        </is>
      </c>
      <c r="F123" s="3" t="inlineStr">
        <is>
          <t>--</t>
        </is>
      </c>
      <c r="G123" s="3" t="n">
        <v>22</v>
      </c>
      <c r="H123" s="3" t="inlineStr">
        <is>
          <t>22.0</t>
        </is>
      </c>
      <c r="I123" s="3" t="inlineStr">
        <is>
          <t>8</t>
        </is>
      </c>
      <c r="J123" s="3" t="inlineStr">
        <is>
          <t>18</t>
        </is>
      </c>
      <c r="K123" s="3" t="inlineStr">
        <is>
          <t>4</t>
        </is>
      </c>
      <c r="L123" s="3" t="n">
        <v>187</v>
      </c>
      <c r="M123" s="3" t="inlineStr">
        <is>
          <t>185.0</t>
        </is>
      </c>
      <c r="N123" s="4" t="n">
        <v>4</v>
      </c>
      <c r="O123" s="4" t="n">
        <v>1</v>
      </c>
      <c r="P123" s="4" t="inlineStr">
        <is>
          <t>4</t>
        </is>
      </c>
      <c r="Q123" s="3" t="inlineStr">
        <is>
          <t>--</t>
        </is>
      </c>
      <c r="R123" s="3" t="inlineStr">
        <is>
          <t>--</t>
        </is>
      </c>
      <c r="S123" s="3" t="inlineStr">
        <is>
          <t>--</t>
        </is>
      </c>
      <c r="T123" s="3" t="inlineStr">
        <is>
          <t>--</t>
        </is>
      </c>
      <c r="U123" s="4" t="n">
        <v>3</v>
      </c>
      <c r="V123" s="3" t="inlineStr">
        <is>
          <t>--</t>
        </is>
      </c>
      <c r="W123" s="3" t="inlineStr">
        <is>
          <t>--</t>
        </is>
      </c>
      <c r="X123" s="3" t="inlineStr">
        <is>
          <t>--</t>
        </is>
      </c>
      <c r="Y123" s="3" t="inlineStr">
        <is>
          <t>--</t>
        </is>
      </c>
      <c r="Z123" s="3" t="inlineStr">
        <is>
          <t>--</t>
        </is>
      </c>
      <c r="AA123" s="3" t="inlineStr">
        <is>
          <t>--</t>
        </is>
      </c>
      <c r="AB123" s="3" t="inlineStr">
        <is>
          <t>--</t>
        </is>
      </c>
      <c r="AC123" s="3" t="inlineStr">
        <is>
          <t>--</t>
        </is>
      </c>
      <c r="AD123" s="3" t="inlineStr">
        <is>
          <t>--</t>
        </is>
      </c>
      <c r="AE123" s="3" t="inlineStr">
        <is>
          <t>--</t>
        </is>
      </c>
      <c r="AF123" s="3" t="inlineStr">
        <is>
          <t>--</t>
        </is>
      </c>
      <c r="AG123" s="3" t="inlineStr">
        <is>
          <t>--</t>
        </is>
      </c>
      <c r="AH123" s="3" t="inlineStr">
        <is>
          <t>--</t>
        </is>
      </c>
      <c r="AI123" s="3" t="inlineStr">
        <is>
          <t>--</t>
        </is>
      </c>
      <c r="AJ123" s="3" t="inlineStr">
        <is>
          <t>--</t>
        </is>
      </c>
      <c r="AK123" s="3" t="inlineStr">
        <is>
          <t>--</t>
        </is>
      </c>
      <c r="AL123" s="3" t="inlineStr">
        <is>
          <t>--</t>
        </is>
      </c>
      <c r="AM123" s="3" t="inlineStr">
        <is>
          <t>--</t>
        </is>
      </c>
      <c r="AN123" s="3" t="inlineStr">
        <is>
          <t>--</t>
        </is>
      </c>
      <c r="AO123" s="3" t="inlineStr">
        <is>
          <t>--</t>
        </is>
      </c>
      <c r="AP123" s="3" t="inlineStr">
        <is>
          <t>--</t>
        </is>
      </c>
      <c r="AQ123" s="3" t="inlineStr">
        <is>
          <t>--</t>
        </is>
      </c>
      <c r="AR123" s="3" t="inlineStr">
        <is>
          <t>--</t>
        </is>
      </c>
      <c r="AS123" s="3" t="inlineStr">
        <is>
          <t>--</t>
        </is>
      </c>
      <c r="AT123" s="3" t="inlineStr">
        <is>
          <t>--</t>
        </is>
      </c>
      <c r="AU123" s="3" t="inlineStr">
        <is>
          <t>--</t>
        </is>
      </c>
      <c r="AV123" s="4" t="inlineStr">
        <is>
          <t>缺卡1次 ;</t>
        </is>
      </c>
      <c r="AW123" s="3" t="inlineStr">
        <is>
          <t>正常 ;</t>
        </is>
      </c>
      <c r="AX123" s="3" t="inlineStr">
        <is>
          <t>正常 ;</t>
        </is>
      </c>
      <c r="AY123" s="5" t="inlineStr">
        <is>
          <t>正常（休息） ;</t>
        </is>
      </c>
      <c r="AZ123" s="5" t="inlineStr">
        <is>
          <t>正常（休息） ;</t>
        </is>
      </c>
      <c r="BA123" s="5" t="inlineStr">
        <is>
          <t>正常（休息） ;</t>
        </is>
      </c>
      <c r="BB123" s="3" t="inlineStr">
        <is>
          <t>正常 ;</t>
        </is>
      </c>
      <c r="BC123" s="3" t="inlineStr">
        <is>
          <t>正常 ;</t>
        </is>
      </c>
      <c r="BD123" s="3" t="inlineStr">
        <is>
          <t>正常 ;</t>
        </is>
      </c>
      <c r="BE123" s="3" t="inlineStr">
        <is>
          <t>正常 ;</t>
        </is>
      </c>
      <c r="BF123" s="3" t="inlineStr">
        <is>
          <t>正常 ;</t>
        </is>
      </c>
      <c r="BG123" s="5" t="inlineStr">
        <is>
          <t>正常（休息） ;</t>
        </is>
      </c>
      <c r="BH123" s="5" t="inlineStr">
        <is>
          <t>正常（休息） ;</t>
        </is>
      </c>
      <c r="BI123" s="3" t="inlineStr">
        <is>
          <t>正常 ;</t>
        </is>
      </c>
      <c r="BJ123" s="3" t="inlineStr">
        <is>
          <t>正常 ;</t>
        </is>
      </c>
      <c r="BK123" s="3" t="inlineStr">
        <is>
          <t>正常 ;</t>
        </is>
      </c>
      <c r="BL123" s="3" t="inlineStr">
        <is>
          <t>正常 ;</t>
        </is>
      </c>
      <c r="BM123" s="3" t="inlineStr">
        <is>
          <t>正常 ;</t>
        </is>
      </c>
      <c r="BN123" s="5" t="inlineStr">
        <is>
          <t>正常（休息） ;</t>
        </is>
      </c>
      <c r="BO123" s="5" t="inlineStr">
        <is>
          <t>正常（休息） ;</t>
        </is>
      </c>
      <c r="BP123" s="4" t="inlineStr">
        <is>
          <t>迟到4分钟 ;</t>
        </is>
      </c>
      <c r="BQ123" s="3" t="inlineStr">
        <is>
          <t>正常 ;</t>
        </is>
      </c>
      <c r="BR123" s="4" t="inlineStr">
        <is>
          <t>缺卡1次 ;</t>
        </is>
      </c>
      <c r="BS123" s="3" t="inlineStr">
        <is>
          <t>正常 ;</t>
        </is>
      </c>
      <c r="BT123" s="3" t="inlineStr">
        <is>
          <t>正常 ;</t>
        </is>
      </c>
      <c r="BU123" s="5" t="inlineStr">
        <is>
          <t>正常（休息） ;</t>
        </is>
      </c>
      <c r="BV123" s="4" t="inlineStr">
        <is>
          <t>缺卡1次 ;</t>
        </is>
      </c>
      <c r="BW123" s="3" t="inlineStr">
        <is>
          <t>正常 ;</t>
        </is>
      </c>
      <c r="BX123" s="3" t="inlineStr">
        <is>
          <t>正常 ;</t>
        </is>
      </c>
      <c r="BY123" s="3" t="inlineStr">
        <is>
          <t>正常 ;</t>
        </is>
      </c>
    </row>
    <row r="124" hidden="1" ht="26.1" customHeight="1" s="1">
      <c r="A124" s="3" t="inlineStr">
        <is>
          <t>杜雪凡</t>
        </is>
      </c>
      <c r="B124" s="3" t="inlineStr">
        <is>
          <t>duxuefan</t>
        </is>
      </c>
      <c r="C124" s="3" t="inlineStr">
        <is>
          <t>健康科技康恩贝组客服考勤</t>
        </is>
      </c>
      <c r="D124" s="3" t="inlineStr">
        <is>
          <t>康恩贝/浙江康恩贝制药股份有限公司/浙江康恩贝健康科技有限公司/销售中心/营销部/客服组</t>
        </is>
      </c>
      <c r="E124" s="3" t="inlineStr">
        <is>
          <t>售前客服</t>
        </is>
      </c>
      <c r="F124" s="3" t="inlineStr">
        <is>
          <t>--</t>
        </is>
      </c>
      <c r="G124" s="3" t="n">
        <v>22</v>
      </c>
      <c r="H124" s="3" t="inlineStr">
        <is>
          <t>22.0</t>
        </is>
      </c>
      <c r="I124" s="3" t="inlineStr">
        <is>
          <t>8</t>
        </is>
      </c>
      <c r="J124" s="3" t="inlineStr">
        <is>
          <t>20</t>
        </is>
      </c>
      <c r="K124" s="3" t="inlineStr">
        <is>
          <t>2</t>
        </is>
      </c>
      <c r="L124" s="3" t="n">
        <v>174</v>
      </c>
      <c r="M124" s="3" t="inlineStr">
        <is>
          <t>183.0</t>
        </is>
      </c>
      <c r="N124" s="4" t="n">
        <v>2</v>
      </c>
      <c r="O124" s="3" t="inlineStr">
        <is>
          <t>--</t>
        </is>
      </c>
      <c r="P124" s="3" t="inlineStr">
        <is>
          <t>--</t>
        </is>
      </c>
      <c r="Q124" s="3" t="inlineStr">
        <is>
          <t>--</t>
        </is>
      </c>
      <c r="R124" s="3" t="inlineStr">
        <is>
          <t>--</t>
        </is>
      </c>
      <c r="S124" s="3" t="inlineStr">
        <is>
          <t>--</t>
        </is>
      </c>
      <c r="T124" s="3" t="inlineStr">
        <is>
          <t>--</t>
        </is>
      </c>
      <c r="U124" s="4" t="n">
        <v>1</v>
      </c>
      <c r="V124" s="4" t="n">
        <v>1</v>
      </c>
      <c r="W124" s="3" t="inlineStr">
        <is>
          <t>--</t>
        </is>
      </c>
      <c r="X124" s="3" t="inlineStr">
        <is>
          <t>--</t>
        </is>
      </c>
      <c r="Y124" s="3" t="inlineStr">
        <is>
          <t>--</t>
        </is>
      </c>
      <c r="Z124" s="3" t="inlineStr">
        <is>
          <t>--</t>
        </is>
      </c>
      <c r="AA124" s="3" t="inlineStr">
        <is>
          <t>--</t>
        </is>
      </c>
      <c r="AB124" s="3" t="inlineStr">
        <is>
          <t>--</t>
        </is>
      </c>
      <c r="AC124" s="3" t="inlineStr">
        <is>
          <t>--</t>
        </is>
      </c>
      <c r="AD124" s="3" t="inlineStr">
        <is>
          <t>--</t>
        </is>
      </c>
      <c r="AE124" s="3" t="inlineStr">
        <is>
          <t>--</t>
        </is>
      </c>
      <c r="AF124" s="3" t="inlineStr">
        <is>
          <t>--</t>
        </is>
      </c>
      <c r="AG124" s="3" t="inlineStr">
        <is>
          <t>--</t>
        </is>
      </c>
      <c r="AH124" s="3" t="inlineStr">
        <is>
          <t>--</t>
        </is>
      </c>
      <c r="AI124" s="3" t="inlineStr">
        <is>
          <t>--</t>
        </is>
      </c>
      <c r="AJ124" s="3" t="inlineStr">
        <is>
          <t>--</t>
        </is>
      </c>
      <c r="AK124" s="3" t="inlineStr">
        <is>
          <t>--</t>
        </is>
      </c>
      <c r="AL124" s="3" t="inlineStr">
        <is>
          <t>--</t>
        </is>
      </c>
      <c r="AM124" s="3" t="inlineStr">
        <is>
          <t>--</t>
        </is>
      </c>
      <c r="AN124" s="3" t="inlineStr">
        <is>
          <t>--</t>
        </is>
      </c>
      <c r="AO124" s="3" t="inlineStr">
        <is>
          <t>--</t>
        </is>
      </c>
      <c r="AP124" s="3" t="inlineStr">
        <is>
          <t>--</t>
        </is>
      </c>
      <c r="AQ124" s="3" t="inlineStr">
        <is>
          <t>--</t>
        </is>
      </c>
      <c r="AR124" s="3" t="inlineStr">
        <is>
          <t>--</t>
        </is>
      </c>
      <c r="AS124" s="3" t="inlineStr">
        <is>
          <t>--</t>
        </is>
      </c>
      <c r="AT124" s="3" t="inlineStr">
        <is>
          <t>--</t>
        </is>
      </c>
      <c r="AU124" s="3" t="inlineStr">
        <is>
          <t>--</t>
        </is>
      </c>
      <c r="AV124" s="3" t="inlineStr">
        <is>
          <t>正常 ;</t>
        </is>
      </c>
      <c r="AW124" s="4" t="inlineStr">
        <is>
          <t>缺卡1次 ;</t>
        </is>
      </c>
      <c r="AX124" s="3" t="inlineStr">
        <is>
          <t>正常 ;</t>
        </is>
      </c>
      <c r="AY124" s="3" t="inlineStr">
        <is>
          <t>正常 ;</t>
        </is>
      </c>
      <c r="AZ124" s="5" t="inlineStr">
        <is>
          <t>正常（未排班） ;</t>
        </is>
      </c>
      <c r="BA124" s="3" t="inlineStr">
        <is>
          <t>正常 ;</t>
        </is>
      </c>
      <c r="BB124" s="3" t="inlineStr">
        <is>
          <t>正常 ;</t>
        </is>
      </c>
      <c r="BC124" s="3" t="inlineStr">
        <is>
          <t>正常 ;</t>
        </is>
      </c>
      <c r="BD124" s="3" t="inlineStr">
        <is>
          <t>正常 ;</t>
        </is>
      </c>
      <c r="BE124" s="5" t="inlineStr">
        <is>
          <t>正常（未排班） ;</t>
        </is>
      </c>
      <c r="BF124" s="5" t="inlineStr">
        <is>
          <t>正常（未排班） ;</t>
        </is>
      </c>
      <c r="BG124" s="5" t="inlineStr">
        <is>
          <t>正常（未排班） ;</t>
        </is>
      </c>
      <c r="BH124" s="3" t="inlineStr">
        <is>
          <t>正常 ;</t>
        </is>
      </c>
      <c r="BI124" s="3" t="inlineStr">
        <is>
          <t>正常 ;</t>
        </is>
      </c>
      <c r="BJ124" s="3" t="inlineStr">
        <is>
          <t>正常 ;</t>
        </is>
      </c>
      <c r="BK124" s="3" t="inlineStr">
        <is>
          <t>正常 ;</t>
        </is>
      </c>
      <c r="BL124" s="3" t="inlineStr">
        <is>
          <t>正常 ;</t>
        </is>
      </c>
      <c r="BM124" s="5" t="inlineStr">
        <is>
          <t>正常（未排班） ;</t>
        </is>
      </c>
      <c r="BN124" s="5" t="inlineStr">
        <is>
          <t>正常（未排班） ;</t>
        </is>
      </c>
      <c r="BO124" s="3" t="inlineStr">
        <is>
          <t>正常 ;</t>
        </is>
      </c>
      <c r="BP124" s="3" t="inlineStr">
        <is>
          <t>正常 ;</t>
        </is>
      </c>
      <c r="BQ124" s="3" t="inlineStr">
        <is>
          <t>正常 ;</t>
        </is>
      </c>
      <c r="BR124" s="3" t="inlineStr">
        <is>
          <t>正常 ;</t>
        </is>
      </c>
      <c r="BS124" s="4" t="inlineStr">
        <is>
          <t>地点异常1次 ;</t>
        </is>
      </c>
      <c r="BT124" s="5" t="inlineStr">
        <is>
          <t>正常（未排班） ;</t>
        </is>
      </c>
      <c r="BU124" s="5" t="inlineStr">
        <is>
          <t>正常（未排班） ;</t>
        </is>
      </c>
      <c r="BV124" s="3" t="inlineStr">
        <is>
          <t>正常 ;</t>
        </is>
      </c>
      <c r="BW124" s="3" t="inlineStr">
        <is>
          <t>正常 ;</t>
        </is>
      </c>
      <c r="BX124" s="3" t="inlineStr">
        <is>
          <t>正常 ;</t>
        </is>
      </c>
      <c r="BY124" s="3" t="inlineStr">
        <is>
          <t>正常 ;</t>
        </is>
      </c>
    </row>
    <row r="125" hidden="1" ht="26.1" customHeight="1" s="1">
      <c r="A125" s="3" t="inlineStr">
        <is>
          <t>叶晓星</t>
        </is>
      </c>
      <c r="B125" s="3" t="inlineStr">
        <is>
          <t>yexiaoxing</t>
        </is>
      </c>
      <c r="C125" s="3" t="inlineStr">
        <is>
          <t>健康科技康恩贝组客服考勤</t>
        </is>
      </c>
      <c r="D125" s="3" t="inlineStr">
        <is>
          <t>康恩贝/浙江康恩贝制药股份有限公司/浙江康恩贝健康科技有限公司/销售中心/营销部/客服组</t>
        </is>
      </c>
      <c r="E125" s="3" t="inlineStr">
        <is>
          <t>售前客服</t>
        </is>
      </c>
      <c r="F125" s="3" t="inlineStr">
        <is>
          <t>--</t>
        </is>
      </c>
      <c r="G125" s="3" t="n">
        <v>21</v>
      </c>
      <c r="H125" s="3" t="inlineStr">
        <is>
          <t>21.0</t>
        </is>
      </c>
      <c r="I125" s="3" t="inlineStr">
        <is>
          <t>9</t>
        </is>
      </c>
      <c r="J125" s="3" t="inlineStr">
        <is>
          <t>19</t>
        </is>
      </c>
      <c r="K125" s="3" t="inlineStr">
        <is>
          <t>2</t>
        </is>
      </c>
      <c r="L125" s="3" t="n">
        <v>165.5</v>
      </c>
      <c r="M125" s="3" t="inlineStr">
        <is>
          <t>172.0</t>
        </is>
      </c>
      <c r="N125" s="4" t="n">
        <v>2</v>
      </c>
      <c r="O125" s="4" t="n">
        <v>1</v>
      </c>
      <c r="P125" s="4" t="inlineStr">
        <is>
          <t>308</t>
        </is>
      </c>
      <c r="Q125" s="3" t="inlineStr">
        <is>
          <t>--</t>
        </is>
      </c>
      <c r="R125" s="3" t="inlineStr">
        <is>
          <t>--</t>
        </is>
      </c>
      <c r="S125" s="3" t="inlineStr">
        <is>
          <t>--</t>
        </is>
      </c>
      <c r="T125" s="3" t="inlineStr">
        <is>
          <t>--</t>
        </is>
      </c>
      <c r="U125" s="4" t="n">
        <v>1</v>
      </c>
      <c r="V125" s="3" t="inlineStr">
        <is>
          <t>--</t>
        </is>
      </c>
      <c r="W125" s="3" t="inlineStr">
        <is>
          <t>--</t>
        </is>
      </c>
      <c r="X125" s="3" t="inlineStr">
        <is>
          <t>--</t>
        </is>
      </c>
      <c r="Y125" s="3" t="inlineStr">
        <is>
          <t>--</t>
        </is>
      </c>
      <c r="Z125" s="3" t="inlineStr">
        <is>
          <t>--</t>
        </is>
      </c>
      <c r="AA125" s="3" t="inlineStr">
        <is>
          <t>--</t>
        </is>
      </c>
      <c r="AB125" s="3" t="inlineStr">
        <is>
          <t>--</t>
        </is>
      </c>
      <c r="AC125" s="3" t="inlineStr">
        <is>
          <t>--</t>
        </is>
      </c>
      <c r="AD125" s="3" t="inlineStr">
        <is>
          <t>--</t>
        </is>
      </c>
      <c r="AE125" s="3" t="inlineStr">
        <is>
          <t>--</t>
        </is>
      </c>
      <c r="AF125" s="3" t="inlineStr">
        <is>
          <t>--</t>
        </is>
      </c>
      <c r="AG125" s="3" t="inlineStr">
        <is>
          <t>--</t>
        </is>
      </c>
      <c r="AH125" s="3" t="inlineStr">
        <is>
          <t>--</t>
        </is>
      </c>
      <c r="AI125" s="3" t="inlineStr">
        <is>
          <t>--</t>
        </is>
      </c>
      <c r="AJ125" s="3" t="inlineStr">
        <is>
          <t>--</t>
        </is>
      </c>
      <c r="AK125" s="3" t="inlineStr">
        <is>
          <t>--</t>
        </is>
      </c>
      <c r="AL125" s="3" t="inlineStr">
        <is>
          <t>--</t>
        </is>
      </c>
      <c r="AM125" s="3" t="inlineStr">
        <is>
          <t>--</t>
        </is>
      </c>
      <c r="AN125" s="3" t="inlineStr">
        <is>
          <t>--</t>
        </is>
      </c>
      <c r="AO125" s="3" t="inlineStr">
        <is>
          <t>--</t>
        </is>
      </c>
      <c r="AP125" s="3" t="inlineStr">
        <is>
          <t>--</t>
        </is>
      </c>
      <c r="AQ125" s="3" t="inlineStr">
        <is>
          <t>--</t>
        </is>
      </c>
      <c r="AR125" s="3" t="inlineStr">
        <is>
          <t>--</t>
        </is>
      </c>
      <c r="AS125" s="3" t="inlineStr">
        <is>
          <t>--</t>
        </is>
      </c>
      <c r="AT125" s="3" t="inlineStr">
        <is>
          <t>--</t>
        </is>
      </c>
      <c r="AU125" s="3" t="inlineStr">
        <is>
          <t>--</t>
        </is>
      </c>
      <c r="AV125" s="3" t="inlineStr">
        <is>
          <t>正常 ;</t>
        </is>
      </c>
      <c r="AW125" s="3" t="inlineStr">
        <is>
          <t>正常 ;</t>
        </is>
      </c>
      <c r="AX125" s="3" t="inlineStr">
        <is>
          <t>正常 ;</t>
        </is>
      </c>
      <c r="AY125" s="5" t="inlineStr">
        <is>
          <t>正常（未排班） ;</t>
        </is>
      </c>
      <c r="AZ125" s="5" t="inlineStr">
        <is>
          <t>正常（未排班） ;</t>
        </is>
      </c>
      <c r="BA125" s="3" t="inlineStr">
        <is>
          <t>正常 ;</t>
        </is>
      </c>
      <c r="BB125" s="3" t="inlineStr">
        <is>
          <t>正常 ;</t>
        </is>
      </c>
      <c r="BC125" s="3" t="inlineStr">
        <is>
          <t>正常 ;</t>
        </is>
      </c>
      <c r="BD125" s="3" t="inlineStr">
        <is>
          <t>正常 ;</t>
        </is>
      </c>
      <c r="BE125" s="5" t="inlineStr">
        <is>
          <t>正常（未排班） ;</t>
        </is>
      </c>
      <c r="BF125" s="5" t="inlineStr">
        <is>
          <t>正常（未排班） ;</t>
        </is>
      </c>
      <c r="BG125" s="5" t="inlineStr">
        <is>
          <t>正常（未排班） ;</t>
        </is>
      </c>
      <c r="BH125" s="5" t="inlineStr">
        <is>
          <t>正常（未排班） ;</t>
        </is>
      </c>
      <c r="BI125" s="3" t="inlineStr">
        <is>
          <t>正常 ;</t>
        </is>
      </c>
      <c r="BJ125" s="3" t="inlineStr">
        <is>
          <t>正常 ;</t>
        </is>
      </c>
      <c r="BK125" s="4" t="inlineStr">
        <is>
          <t>迟到308分钟 ;</t>
        </is>
      </c>
      <c r="BL125" s="3" t="inlineStr">
        <is>
          <t>正常 ;</t>
        </is>
      </c>
      <c r="BM125" s="5" t="inlineStr">
        <is>
          <t>正常（未排班） ;</t>
        </is>
      </c>
      <c r="BN125" s="5" t="inlineStr">
        <is>
          <t>正常（未排班） ;</t>
        </is>
      </c>
      <c r="BO125" s="3" t="inlineStr">
        <is>
          <t>正常 ;</t>
        </is>
      </c>
      <c r="BP125" s="3" t="inlineStr">
        <is>
          <t>正常 ;</t>
        </is>
      </c>
      <c r="BQ125" s="3" t="inlineStr">
        <is>
          <t>正常 ;</t>
        </is>
      </c>
      <c r="BR125" s="3" t="inlineStr">
        <is>
          <t>正常 ;</t>
        </is>
      </c>
      <c r="BS125" s="4" t="inlineStr">
        <is>
          <t>缺卡1次 ;</t>
        </is>
      </c>
      <c r="BT125" s="5" t="inlineStr">
        <is>
          <t>正常（未排班） ;</t>
        </is>
      </c>
      <c r="BU125" s="3" t="inlineStr">
        <is>
          <t>正常 ;</t>
        </is>
      </c>
      <c r="BV125" s="3" t="inlineStr">
        <is>
          <t>正常 ;</t>
        </is>
      </c>
      <c r="BW125" s="3" t="inlineStr">
        <is>
          <t>正常 ;</t>
        </is>
      </c>
      <c r="BX125" s="3" t="inlineStr">
        <is>
          <t>正常 ;</t>
        </is>
      </c>
      <c r="BY125" s="3" t="inlineStr">
        <is>
          <t>正常 ;</t>
        </is>
      </c>
    </row>
    <row r="126" hidden="1" ht="26.1" customHeight="1" s="1">
      <c r="A126" s="3" t="inlineStr">
        <is>
          <t>林姝野</t>
        </is>
      </c>
      <c r="B126" s="3" t="inlineStr">
        <is>
          <t>linsy5</t>
        </is>
      </c>
      <c r="C126" s="3" t="inlineStr">
        <is>
          <t>健康消费品事业部打卡</t>
        </is>
      </c>
      <c r="D126" s="3" t="inlineStr">
        <is>
          <t>康恩贝/浙江康恩贝制药股份有限公司/浙江康恩贝健康科技有限公司/品牌运营部/产品设计组</t>
        </is>
      </c>
      <c r="E126" s="3" t="inlineStr">
        <is>
          <t>平面高级设计师</t>
        </is>
      </c>
      <c r="F126" s="3" t="inlineStr">
        <is>
          <t>--</t>
        </is>
      </c>
      <c r="G126" s="3" t="n">
        <v>22</v>
      </c>
      <c r="H126" s="3" t="inlineStr">
        <is>
          <t>21.0</t>
        </is>
      </c>
      <c r="I126" s="3" t="inlineStr">
        <is>
          <t>8</t>
        </is>
      </c>
      <c r="J126" s="3" t="inlineStr">
        <is>
          <t>20</t>
        </is>
      </c>
      <c r="K126" s="3" t="inlineStr">
        <is>
          <t>2</t>
        </is>
      </c>
      <c r="L126" s="3" t="n">
        <v>187</v>
      </c>
      <c r="M126" s="3" t="inlineStr">
        <is>
          <t>185.0</t>
        </is>
      </c>
      <c r="N126" s="4" t="n">
        <v>2</v>
      </c>
      <c r="O126" s="4" t="n">
        <v>1</v>
      </c>
      <c r="P126" s="4" t="inlineStr">
        <is>
          <t>239</t>
        </is>
      </c>
      <c r="Q126" s="3" t="inlineStr">
        <is>
          <t>--</t>
        </is>
      </c>
      <c r="R126" s="3" t="inlineStr">
        <is>
          <t>--</t>
        </is>
      </c>
      <c r="S126" s="4" t="n">
        <v>1</v>
      </c>
      <c r="T126" s="4" t="inlineStr">
        <is>
          <t>510</t>
        </is>
      </c>
      <c r="U126" s="3" t="inlineStr">
        <is>
          <t>--</t>
        </is>
      </c>
      <c r="V126" s="3" t="inlineStr">
        <is>
          <t>--</t>
        </is>
      </c>
      <c r="W126" s="3" t="inlineStr">
        <is>
          <t>--</t>
        </is>
      </c>
      <c r="X126" s="3" t="inlineStr">
        <is>
          <t>--</t>
        </is>
      </c>
      <c r="Y126" s="3" t="inlineStr">
        <is>
          <t>--</t>
        </is>
      </c>
      <c r="Z126" s="3" t="inlineStr">
        <is>
          <t>--</t>
        </is>
      </c>
      <c r="AA126" s="3" t="inlineStr">
        <is>
          <t>--</t>
        </is>
      </c>
      <c r="AB126" s="3" t="inlineStr">
        <is>
          <t>--</t>
        </is>
      </c>
      <c r="AC126" s="3" t="inlineStr">
        <is>
          <t>--</t>
        </is>
      </c>
      <c r="AD126" s="3" t="inlineStr">
        <is>
          <t>--</t>
        </is>
      </c>
      <c r="AE126" s="3" t="inlineStr">
        <is>
          <t>--</t>
        </is>
      </c>
      <c r="AF126" s="3" t="inlineStr">
        <is>
          <t>--</t>
        </is>
      </c>
      <c r="AG126" s="3" t="inlineStr">
        <is>
          <t>--</t>
        </is>
      </c>
      <c r="AH126" s="3" t="inlineStr">
        <is>
          <t>--</t>
        </is>
      </c>
      <c r="AI126" s="3" t="inlineStr">
        <is>
          <t>--</t>
        </is>
      </c>
      <c r="AJ126" s="3" t="inlineStr">
        <is>
          <t>--</t>
        </is>
      </c>
      <c r="AK126" s="3" t="inlineStr">
        <is>
          <t>--</t>
        </is>
      </c>
      <c r="AL126" s="3" t="inlineStr">
        <is>
          <t>--</t>
        </is>
      </c>
      <c r="AM126" s="3" t="inlineStr">
        <is>
          <t>--</t>
        </is>
      </c>
      <c r="AN126" s="3" t="inlineStr">
        <is>
          <t>--</t>
        </is>
      </c>
      <c r="AO126" s="3" t="inlineStr">
        <is>
          <t>--</t>
        </is>
      </c>
      <c r="AP126" s="3" t="inlineStr">
        <is>
          <t>--</t>
        </is>
      </c>
      <c r="AQ126" s="3" t="inlineStr">
        <is>
          <t>--</t>
        </is>
      </c>
      <c r="AR126" s="3" t="inlineStr">
        <is>
          <t>--</t>
        </is>
      </c>
      <c r="AS126" s="3" t="inlineStr">
        <is>
          <t>--</t>
        </is>
      </c>
      <c r="AT126" s="3" t="inlineStr">
        <is>
          <t>--</t>
        </is>
      </c>
      <c r="AU126" s="3" t="inlineStr">
        <is>
          <t>--</t>
        </is>
      </c>
      <c r="AV126" s="3" t="inlineStr">
        <is>
          <t>正常 ;</t>
        </is>
      </c>
      <c r="AW126" s="3" t="inlineStr">
        <is>
          <t>正常 ;</t>
        </is>
      </c>
      <c r="AX126" s="4" t="inlineStr">
        <is>
          <t>旷工510分钟 ;</t>
        </is>
      </c>
      <c r="AY126" s="5" t="inlineStr">
        <is>
          <t>正常（休息） ;</t>
        </is>
      </c>
      <c r="AZ126" s="5" t="inlineStr">
        <is>
          <t>正常（休息） ;</t>
        </is>
      </c>
      <c r="BA126" s="5" t="inlineStr">
        <is>
          <t>正常（休息） ;</t>
        </is>
      </c>
      <c r="BB126" s="3" t="inlineStr">
        <is>
          <t>正常 ;</t>
        </is>
      </c>
      <c r="BC126" s="3" t="inlineStr">
        <is>
          <t>正常 ;</t>
        </is>
      </c>
      <c r="BD126" s="3" t="inlineStr">
        <is>
          <t>正常 ;</t>
        </is>
      </c>
      <c r="BE126" s="3" t="inlineStr">
        <is>
          <t>正常 ;</t>
        </is>
      </c>
      <c r="BF126" s="3" t="inlineStr">
        <is>
          <t>正常 ;</t>
        </is>
      </c>
      <c r="BG126" s="5" t="inlineStr">
        <is>
          <t>正常（休息） ;</t>
        </is>
      </c>
      <c r="BH126" s="5" t="inlineStr">
        <is>
          <t>正常（休息） ;</t>
        </is>
      </c>
      <c r="BI126" s="3" t="inlineStr">
        <is>
          <t>正常 ;</t>
        </is>
      </c>
      <c r="BJ126" s="4" t="inlineStr">
        <is>
          <t>迟到239分钟 ;</t>
        </is>
      </c>
      <c r="BK126" s="3" t="inlineStr">
        <is>
          <t>正常 ;</t>
        </is>
      </c>
      <c r="BL126" s="3" t="inlineStr">
        <is>
          <t>正常 ;</t>
        </is>
      </c>
      <c r="BM126" s="3" t="inlineStr">
        <is>
          <t>正常 ;</t>
        </is>
      </c>
      <c r="BN126" s="5" t="inlineStr">
        <is>
          <t>正常（休息） ;</t>
        </is>
      </c>
      <c r="BO126" s="5" t="inlineStr">
        <is>
          <t>正常（休息） ;</t>
        </is>
      </c>
      <c r="BP126" s="3" t="inlineStr">
        <is>
          <t>正常 ;</t>
        </is>
      </c>
      <c r="BQ126" s="3" t="inlineStr">
        <is>
          <t>正常 ;</t>
        </is>
      </c>
      <c r="BR126" s="3" t="inlineStr">
        <is>
          <t>正常 ;</t>
        </is>
      </c>
      <c r="BS126" s="3" t="inlineStr">
        <is>
          <t>正常 ;</t>
        </is>
      </c>
      <c r="BT126" s="3" t="inlineStr">
        <is>
          <t>正常 ;</t>
        </is>
      </c>
      <c r="BU126" s="5" t="inlineStr">
        <is>
          <t>正常（休息） ;</t>
        </is>
      </c>
      <c r="BV126" s="3" t="inlineStr">
        <is>
          <t>正常 ;</t>
        </is>
      </c>
      <c r="BW126" s="3" t="inlineStr">
        <is>
          <t>正常 ;</t>
        </is>
      </c>
      <c r="BX126" s="3" t="inlineStr">
        <is>
          <t>正常 ;</t>
        </is>
      </c>
      <c r="BY126" s="3" t="inlineStr">
        <is>
          <t>正常 ;</t>
        </is>
      </c>
    </row>
    <row r="127" hidden="1" ht="26.1" customHeight="1" s="1">
      <c r="A127" s="3" t="inlineStr">
        <is>
          <t>朱卓翔</t>
        </is>
      </c>
      <c r="B127" s="3" t="inlineStr">
        <is>
          <t>zhuzhuoxiang</t>
        </is>
      </c>
      <c r="C127" s="3" t="inlineStr">
        <is>
          <t>健康消费品事业部打卡</t>
        </is>
      </c>
      <c r="D127" s="3" t="inlineStr">
        <is>
          <t>康恩贝/浙江康恩贝制药股份有限公司/浙江康恩贝健康科技有限公司/销售中心/销售三部/拼多多组</t>
        </is>
      </c>
      <c r="E127" s="3" t="inlineStr">
        <is>
          <t>运营助理</t>
        </is>
      </c>
      <c r="F127" s="3" t="inlineStr">
        <is>
          <t>--</t>
        </is>
      </c>
      <c r="G127" s="3" t="n">
        <v>22</v>
      </c>
      <c r="H127" s="3" t="inlineStr">
        <is>
          <t>21.0</t>
        </is>
      </c>
      <c r="I127" s="3" t="inlineStr">
        <is>
          <t>8</t>
        </is>
      </c>
      <c r="J127" s="3" t="inlineStr">
        <is>
          <t>19</t>
        </is>
      </c>
      <c r="K127" s="3" t="inlineStr">
        <is>
          <t>3</t>
        </is>
      </c>
      <c r="L127" s="3" t="n">
        <v>187</v>
      </c>
      <c r="M127" s="3" t="inlineStr">
        <is>
          <t>174.0</t>
        </is>
      </c>
      <c r="N127" s="4" t="n">
        <v>3</v>
      </c>
      <c r="O127" s="3" t="inlineStr">
        <is>
          <t>--</t>
        </is>
      </c>
      <c r="P127" s="3" t="inlineStr">
        <is>
          <t>--</t>
        </is>
      </c>
      <c r="Q127" s="3" t="inlineStr">
        <is>
          <t>--</t>
        </is>
      </c>
      <c r="R127" s="3" t="inlineStr">
        <is>
          <t>--</t>
        </is>
      </c>
      <c r="S127" s="4" t="n">
        <v>1</v>
      </c>
      <c r="T127" s="4" t="inlineStr">
        <is>
          <t>510</t>
        </is>
      </c>
      <c r="U127" s="4" t="n">
        <v>2</v>
      </c>
      <c r="V127" s="3" t="inlineStr">
        <is>
          <t>--</t>
        </is>
      </c>
      <c r="W127" s="3" t="inlineStr">
        <is>
          <t>--</t>
        </is>
      </c>
      <c r="X127" s="3" t="inlineStr">
        <is>
          <t>--</t>
        </is>
      </c>
      <c r="Y127" s="3" t="inlineStr">
        <is>
          <t>--</t>
        </is>
      </c>
      <c r="Z127" s="3" t="inlineStr">
        <is>
          <t>--</t>
        </is>
      </c>
      <c r="AA127" s="3" t="inlineStr">
        <is>
          <t>--</t>
        </is>
      </c>
      <c r="AB127" s="3" t="inlineStr">
        <is>
          <t>--</t>
        </is>
      </c>
      <c r="AC127" s="3" t="inlineStr">
        <is>
          <t>--</t>
        </is>
      </c>
      <c r="AD127" s="3" t="inlineStr">
        <is>
          <t>--</t>
        </is>
      </c>
      <c r="AE127" s="3" t="inlineStr">
        <is>
          <t>--</t>
        </is>
      </c>
      <c r="AF127" s="3" t="inlineStr">
        <is>
          <t>--</t>
        </is>
      </c>
      <c r="AG127" s="3" t="inlineStr">
        <is>
          <t>--</t>
        </is>
      </c>
      <c r="AH127" s="3" t="inlineStr">
        <is>
          <t>--</t>
        </is>
      </c>
      <c r="AI127" s="3" t="inlineStr">
        <is>
          <t>--</t>
        </is>
      </c>
      <c r="AJ127" s="3" t="inlineStr">
        <is>
          <t>--</t>
        </is>
      </c>
      <c r="AK127" s="3" t="inlineStr">
        <is>
          <t>--</t>
        </is>
      </c>
      <c r="AL127" s="3" t="inlineStr">
        <is>
          <t>--</t>
        </is>
      </c>
      <c r="AM127" s="3" t="inlineStr">
        <is>
          <t>--</t>
        </is>
      </c>
      <c r="AN127" s="3" t="inlineStr">
        <is>
          <t>--</t>
        </is>
      </c>
      <c r="AO127" s="3" t="inlineStr">
        <is>
          <t>--</t>
        </is>
      </c>
      <c r="AP127" s="3" t="inlineStr">
        <is>
          <t>--</t>
        </is>
      </c>
      <c r="AQ127" s="3" t="inlineStr">
        <is>
          <t>--</t>
        </is>
      </c>
      <c r="AR127" s="3" t="inlineStr">
        <is>
          <t>--</t>
        </is>
      </c>
      <c r="AS127" s="3" t="inlineStr">
        <is>
          <t>--</t>
        </is>
      </c>
      <c r="AT127" s="3" t="inlineStr">
        <is>
          <t>--</t>
        </is>
      </c>
      <c r="AU127" s="3" t="inlineStr">
        <is>
          <t>--</t>
        </is>
      </c>
      <c r="AV127" s="3" t="inlineStr">
        <is>
          <t>正常 ;</t>
        </is>
      </c>
      <c r="AW127" s="3" t="inlineStr">
        <is>
          <t>正常 ;</t>
        </is>
      </c>
      <c r="AX127" s="3" t="inlineStr">
        <is>
          <t>正常 ;</t>
        </is>
      </c>
      <c r="AY127" s="5" t="inlineStr">
        <is>
          <t>正常（休息） ;</t>
        </is>
      </c>
      <c r="AZ127" s="5" t="inlineStr">
        <is>
          <t>正常（休息） ;</t>
        </is>
      </c>
      <c r="BA127" s="5" t="inlineStr">
        <is>
          <t>正常（休息） ;</t>
        </is>
      </c>
      <c r="BB127" s="3" t="inlineStr">
        <is>
          <t>正常 ;</t>
        </is>
      </c>
      <c r="BC127" s="3" t="inlineStr">
        <is>
          <t>正常 ;</t>
        </is>
      </c>
      <c r="BD127" s="3" t="inlineStr">
        <is>
          <t>正常 ;</t>
        </is>
      </c>
      <c r="BE127" s="4" t="inlineStr">
        <is>
          <t>缺卡1次 ;</t>
        </is>
      </c>
      <c r="BF127" s="4" t="inlineStr">
        <is>
          <t>缺卡1次 ;</t>
        </is>
      </c>
      <c r="BG127" s="5" t="inlineStr">
        <is>
          <t>正常（休息） ;</t>
        </is>
      </c>
      <c r="BH127" s="5" t="inlineStr">
        <is>
          <t>正常（休息） ;</t>
        </is>
      </c>
      <c r="BI127" s="3" t="inlineStr">
        <is>
          <t>正常 ;</t>
        </is>
      </c>
      <c r="BJ127" s="4" t="inlineStr">
        <is>
          <t>旷工510分钟 ;</t>
        </is>
      </c>
      <c r="BK127" s="3" t="inlineStr">
        <is>
          <t>正常 ;</t>
        </is>
      </c>
      <c r="BL127" s="3" t="inlineStr">
        <is>
          <t>正常 ;</t>
        </is>
      </c>
      <c r="BM127" s="3" t="inlineStr">
        <is>
          <t>正常 ;</t>
        </is>
      </c>
      <c r="BN127" s="5" t="inlineStr">
        <is>
          <t>正常（休息） ;</t>
        </is>
      </c>
      <c r="BO127" s="5" t="inlineStr">
        <is>
          <t>正常（休息） ;</t>
        </is>
      </c>
      <c r="BP127" s="3" t="inlineStr">
        <is>
          <t>正常 ;</t>
        </is>
      </c>
      <c r="BQ127" s="3" t="inlineStr">
        <is>
          <t>正常 ;</t>
        </is>
      </c>
      <c r="BR127" s="3" t="inlineStr">
        <is>
          <t>正常 ;</t>
        </is>
      </c>
      <c r="BS127" s="3" t="inlineStr">
        <is>
          <t>正常 ;</t>
        </is>
      </c>
      <c r="BT127" s="3" t="inlineStr">
        <is>
          <t>正常 ;</t>
        </is>
      </c>
      <c r="BU127" s="5" t="inlineStr">
        <is>
          <t>正常（休息） ;</t>
        </is>
      </c>
      <c r="BV127" s="3" t="inlineStr">
        <is>
          <t>正常 ;</t>
        </is>
      </c>
      <c r="BW127" s="3" t="inlineStr">
        <is>
          <t>正常 ;</t>
        </is>
      </c>
      <c r="BX127" s="3" t="inlineStr">
        <is>
          <t>正常 ;</t>
        </is>
      </c>
      <c r="BY127" s="3" t="inlineStr">
        <is>
          <t>正常 ;</t>
        </is>
      </c>
    </row>
    <row r="128" hidden="1" ht="26.1" customHeight="1" s="1">
      <c r="A128" s="3" t="inlineStr">
        <is>
          <t>李倩姗</t>
        </is>
      </c>
      <c r="B128" s="3" t="inlineStr">
        <is>
          <t>liqs3</t>
        </is>
      </c>
      <c r="C128" s="3" t="inlineStr">
        <is>
          <t>健康消费品事业部打卡</t>
        </is>
      </c>
      <c r="D128" s="3" t="inlineStr">
        <is>
          <t>康恩贝/浙江康恩贝制药股份有限公司/浙江康恩贝健康科技有限公司/品牌运营部/摄制组</t>
        </is>
      </c>
      <c r="E128" s="3" t="inlineStr">
        <is>
          <t>摄影摄像</t>
        </is>
      </c>
      <c r="F128" s="3" t="inlineStr">
        <is>
          <t>--</t>
        </is>
      </c>
      <c r="G128" s="3" t="n">
        <v>22</v>
      </c>
      <c r="H128" s="3" t="inlineStr">
        <is>
          <t>21.0</t>
        </is>
      </c>
      <c r="I128" s="3" t="inlineStr">
        <is>
          <t>8</t>
        </is>
      </c>
      <c r="J128" s="3" t="inlineStr">
        <is>
          <t>18</t>
        </is>
      </c>
      <c r="K128" s="3" t="inlineStr">
        <is>
          <t>4</t>
        </is>
      </c>
      <c r="L128" s="3" t="n">
        <v>187</v>
      </c>
      <c r="M128" s="3" t="inlineStr">
        <is>
          <t>194.0</t>
        </is>
      </c>
      <c r="N128" s="4" t="n">
        <v>4</v>
      </c>
      <c r="O128" s="4" t="n">
        <v>3</v>
      </c>
      <c r="P128" s="4" t="inlineStr">
        <is>
          <t>265</t>
        </is>
      </c>
      <c r="Q128" s="3" t="inlineStr">
        <is>
          <t>--</t>
        </is>
      </c>
      <c r="R128" s="3" t="inlineStr">
        <is>
          <t>--</t>
        </is>
      </c>
      <c r="S128" s="4" t="n">
        <v>1</v>
      </c>
      <c r="T128" s="4" t="inlineStr">
        <is>
          <t>510</t>
        </is>
      </c>
      <c r="U128" s="3" t="inlineStr">
        <is>
          <t>--</t>
        </is>
      </c>
      <c r="V128" s="3" t="inlineStr">
        <is>
          <t>--</t>
        </is>
      </c>
      <c r="W128" s="3" t="inlineStr">
        <is>
          <t>--</t>
        </is>
      </c>
      <c r="X128" s="3" t="inlineStr">
        <is>
          <t>--</t>
        </is>
      </c>
      <c r="Y128" s="3" t="inlineStr">
        <is>
          <t>--</t>
        </is>
      </c>
      <c r="Z128" s="3" t="inlineStr">
        <is>
          <t>--</t>
        </is>
      </c>
      <c r="AA128" s="3" t="inlineStr">
        <is>
          <t>--</t>
        </is>
      </c>
      <c r="AB128" s="3" t="inlineStr">
        <is>
          <t>--</t>
        </is>
      </c>
      <c r="AC128" s="3" t="inlineStr">
        <is>
          <t>--</t>
        </is>
      </c>
      <c r="AD128" s="3" t="inlineStr">
        <is>
          <t>--</t>
        </is>
      </c>
      <c r="AE128" s="3" t="inlineStr">
        <is>
          <t>--</t>
        </is>
      </c>
      <c r="AF128" s="3" t="inlineStr">
        <is>
          <t>--</t>
        </is>
      </c>
      <c r="AG128" s="3" t="inlineStr">
        <is>
          <t>--</t>
        </is>
      </c>
      <c r="AH128" s="3" t="inlineStr">
        <is>
          <t>--</t>
        </is>
      </c>
      <c r="AI128" s="3" t="inlineStr">
        <is>
          <t>--</t>
        </is>
      </c>
      <c r="AJ128" s="3" t="inlineStr">
        <is>
          <t>--</t>
        </is>
      </c>
      <c r="AK128" s="3" t="inlineStr">
        <is>
          <t>--</t>
        </is>
      </c>
      <c r="AL128" s="3" t="inlineStr">
        <is>
          <t>--</t>
        </is>
      </c>
      <c r="AM128" s="3" t="inlineStr">
        <is>
          <t>--</t>
        </is>
      </c>
      <c r="AN128" s="3" t="inlineStr">
        <is>
          <t>--</t>
        </is>
      </c>
      <c r="AO128" s="3" t="inlineStr">
        <is>
          <t>--</t>
        </is>
      </c>
      <c r="AP128" s="3" t="inlineStr">
        <is>
          <t>--</t>
        </is>
      </c>
      <c r="AQ128" s="3" t="inlineStr">
        <is>
          <t>--</t>
        </is>
      </c>
      <c r="AR128" s="3" t="inlineStr">
        <is>
          <t>--</t>
        </is>
      </c>
      <c r="AS128" s="3" t="inlineStr">
        <is>
          <t>--</t>
        </is>
      </c>
      <c r="AT128" s="3" t="inlineStr">
        <is>
          <t>--</t>
        </is>
      </c>
      <c r="AU128" s="3" t="inlineStr">
        <is>
          <t>--</t>
        </is>
      </c>
      <c r="AV128" s="4" t="inlineStr">
        <is>
          <t>旷工510分钟 ;</t>
        </is>
      </c>
      <c r="AW128" s="3" t="inlineStr">
        <is>
          <t>正常 ;</t>
        </is>
      </c>
      <c r="AX128" s="3" t="inlineStr">
        <is>
          <t>正常 ;</t>
        </is>
      </c>
      <c r="AY128" s="5" t="inlineStr">
        <is>
          <t>正常（休息） ;</t>
        </is>
      </c>
      <c r="AZ128" s="5" t="inlineStr">
        <is>
          <t>正常（休息） ;</t>
        </is>
      </c>
      <c r="BA128" s="5" t="inlineStr">
        <is>
          <t>正常（休息） ;</t>
        </is>
      </c>
      <c r="BB128" s="3" t="inlineStr">
        <is>
          <t>正常 ;</t>
        </is>
      </c>
      <c r="BC128" s="3" t="inlineStr">
        <is>
          <t>正常 ;</t>
        </is>
      </c>
      <c r="BD128" s="3" t="inlineStr">
        <is>
          <t>正常 ;</t>
        </is>
      </c>
      <c r="BE128" s="4" t="inlineStr">
        <is>
          <t>迟到12分钟 ;</t>
        </is>
      </c>
      <c r="BF128" s="3" t="inlineStr">
        <is>
          <t>正常 ;</t>
        </is>
      </c>
      <c r="BG128" s="5" t="inlineStr">
        <is>
          <t>正常（休息） ;</t>
        </is>
      </c>
      <c r="BH128" s="5" t="inlineStr">
        <is>
          <t>正常（休息） ;</t>
        </is>
      </c>
      <c r="BI128" s="3" t="inlineStr">
        <is>
          <t>正常 ;</t>
        </is>
      </c>
      <c r="BJ128" s="4" t="inlineStr">
        <is>
          <t>迟到252分钟 ;</t>
        </is>
      </c>
      <c r="BK128" s="3" t="inlineStr">
        <is>
          <t>正常 ;</t>
        </is>
      </c>
      <c r="BL128" s="3" t="inlineStr">
        <is>
          <t>正常 ;</t>
        </is>
      </c>
      <c r="BM128" s="4" t="inlineStr">
        <is>
          <t>迟到1分钟 ;</t>
        </is>
      </c>
      <c r="BN128" s="5" t="inlineStr">
        <is>
          <t>正常（休息） ;</t>
        </is>
      </c>
      <c r="BO128" s="5" t="inlineStr">
        <is>
          <t>正常（休息） ;</t>
        </is>
      </c>
      <c r="BP128" s="3" t="inlineStr">
        <is>
          <t>正常 ;</t>
        </is>
      </c>
      <c r="BQ128" s="3" t="inlineStr">
        <is>
          <t>正常 ;</t>
        </is>
      </c>
      <c r="BR128" s="3" t="inlineStr">
        <is>
          <t>正常 ;</t>
        </is>
      </c>
      <c r="BS128" s="3" t="inlineStr">
        <is>
          <t>正常 ;</t>
        </is>
      </c>
      <c r="BT128" s="3" t="inlineStr">
        <is>
          <t>正常 ;</t>
        </is>
      </c>
      <c r="BU128" s="5" t="inlineStr">
        <is>
          <t>正常（休息） ;</t>
        </is>
      </c>
      <c r="BV128" s="3" t="inlineStr">
        <is>
          <t>正常 ;</t>
        </is>
      </c>
      <c r="BW128" s="3" t="inlineStr">
        <is>
          <t>正常 ;</t>
        </is>
      </c>
      <c r="BX128" s="3" t="inlineStr">
        <is>
          <t>正常 ;</t>
        </is>
      </c>
      <c r="BY128" s="3" t="inlineStr">
        <is>
          <t>正常 ;</t>
        </is>
      </c>
    </row>
    <row r="129" hidden="1" ht="26.1" customHeight="1" s="1">
      <c r="A129" s="3" t="inlineStr">
        <is>
          <t>肖方毅（已离职）</t>
        </is>
      </c>
      <c r="B129" s="3" t="inlineStr">
        <is>
          <t>xiaofangyi</t>
        </is>
      </c>
      <c r="C129" s="3" t="inlineStr">
        <is>
          <t>健康科技康恩贝组客服考勤</t>
        </is>
      </c>
      <c r="D129" s="3" t="inlineStr">
        <is>
          <t>康恩贝/浙江康恩贝制药股份有限公司/浙江康恩贝健康科技有限公司/销售中心/营销部/客服组</t>
        </is>
      </c>
      <c r="E129" s="3" t="inlineStr">
        <is>
          <t>售前客服</t>
        </is>
      </c>
      <c r="F129" s="3" t="inlineStr">
        <is>
          <t>--</t>
        </is>
      </c>
      <c r="G129" s="3" t="n">
        <v>12</v>
      </c>
      <c r="H129" s="3" t="inlineStr">
        <is>
          <t>12.0</t>
        </is>
      </c>
      <c r="I129" s="3" t="inlineStr">
        <is>
          <t>18</t>
        </is>
      </c>
      <c r="J129" s="3" t="inlineStr">
        <is>
          <t>9</t>
        </is>
      </c>
      <c r="K129" s="3" t="inlineStr">
        <is>
          <t>3</t>
        </is>
      </c>
      <c r="L129" s="3" t="n">
        <v>102</v>
      </c>
      <c r="M129" s="3" t="inlineStr">
        <is>
          <t>95.0</t>
        </is>
      </c>
      <c r="N129" s="4" t="n">
        <v>3</v>
      </c>
      <c r="O129" s="4" t="n">
        <v>1</v>
      </c>
      <c r="P129" s="4" t="inlineStr">
        <is>
          <t>3</t>
        </is>
      </c>
      <c r="Q129" s="3" t="inlineStr">
        <is>
          <t>--</t>
        </is>
      </c>
      <c r="R129" s="3" t="inlineStr">
        <is>
          <t>--</t>
        </is>
      </c>
      <c r="S129" s="3" t="inlineStr">
        <is>
          <t>--</t>
        </is>
      </c>
      <c r="T129" s="3" t="inlineStr">
        <is>
          <t>--</t>
        </is>
      </c>
      <c r="U129" s="4" t="n">
        <v>2</v>
      </c>
      <c r="V129" s="3" t="inlineStr">
        <is>
          <t>--</t>
        </is>
      </c>
      <c r="W129" s="3" t="inlineStr">
        <is>
          <t>--</t>
        </is>
      </c>
      <c r="X129" s="3" t="inlineStr">
        <is>
          <t>--</t>
        </is>
      </c>
      <c r="Y129" s="3" t="inlineStr">
        <is>
          <t>--</t>
        </is>
      </c>
      <c r="Z129" s="3" t="inlineStr">
        <is>
          <t>--</t>
        </is>
      </c>
      <c r="AA129" s="3" t="inlineStr">
        <is>
          <t>--</t>
        </is>
      </c>
      <c r="AB129" s="3" t="inlineStr">
        <is>
          <t>--</t>
        </is>
      </c>
      <c r="AC129" s="3" t="inlineStr">
        <is>
          <t>--</t>
        </is>
      </c>
      <c r="AD129" s="3" t="inlineStr">
        <is>
          <t>--</t>
        </is>
      </c>
      <c r="AE129" s="3" t="inlineStr">
        <is>
          <t>--</t>
        </is>
      </c>
      <c r="AF129" s="3" t="inlineStr">
        <is>
          <t>--</t>
        </is>
      </c>
      <c r="AG129" s="3" t="inlineStr">
        <is>
          <t>--</t>
        </is>
      </c>
      <c r="AH129" s="3" t="inlineStr">
        <is>
          <t>--</t>
        </is>
      </c>
      <c r="AI129" s="3" t="inlineStr">
        <is>
          <t>--</t>
        </is>
      </c>
      <c r="AJ129" s="3" t="inlineStr">
        <is>
          <t>--</t>
        </is>
      </c>
      <c r="AK129" s="3" t="inlineStr">
        <is>
          <t>--</t>
        </is>
      </c>
      <c r="AL129" s="3" t="inlineStr">
        <is>
          <t>--</t>
        </is>
      </c>
      <c r="AM129" s="3" t="inlineStr">
        <is>
          <t>--</t>
        </is>
      </c>
      <c r="AN129" s="3" t="inlineStr">
        <is>
          <t>--</t>
        </is>
      </c>
      <c r="AO129" s="3" t="inlineStr">
        <is>
          <t>--</t>
        </is>
      </c>
      <c r="AP129" s="3" t="inlineStr">
        <is>
          <t>--</t>
        </is>
      </c>
      <c r="AQ129" s="3" t="inlineStr">
        <is>
          <t>--</t>
        </is>
      </c>
      <c r="AR129" s="3" t="inlineStr">
        <is>
          <t>--</t>
        </is>
      </c>
      <c r="AS129" s="3" t="inlineStr">
        <is>
          <t>--</t>
        </is>
      </c>
      <c r="AT129" s="3" t="inlineStr">
        <is>
          <t>--</t>
        </is>
      </c>
      <c r="AU129" s="3" t="inlineStr">
        <is>
          <t>--</t>
        </is>
      </c>
      <c r="AV129" s="5" t="inlineStr">
        <is>
          <t>正常（未排班） ;</t>
        </is>
      </c>
      <c r="AW129" s="5" t="inlineStr">
        <is>
          <t>正常（未排班） ;</t>
        </is>
      </c>
      <c r="AX129" s="5" t="inlineStr">
        <is>
          <t>正常（未排班） ;</t>
        </is>
      </c>
      <c r="AY129" s="5" t="inlineStr">
        <is>
          <t>正常（未排班） ;</t>
        </is>
      </c>
      <c r="AZ129" s="5" t="inlineStr">
        <is>
          <t>正常（未排班） ;</t>
        </is>
      </c>
      <c r="BA129" s="5" t="inlineStr">
        <is>
          <t>正常（未排班） ;</t>
        </is>
      </c>
      <c r="BB129" s="5" t="inlineStr">
        <is>
          <t>正常（未排班） ;</t>
        </is>
      </c>
      <c r="BC129" s="5" t="inlineStr">
        <is>
          <t>正常（未排班） ;</t>
        </is>
      </c>
      <c r="BD129" s="4" t="inlineStr">
        <is>
          <t>缺卡1次 ;</t>
        </is>
      </c>
      <c r="BE129" s="5" t="inlineStr">
        <is>
          <t>正常（未排班） ;</t>
        </is>
      </c>
      <c r="BF129" s="3" t="inlineStr">
        <is>
          <t>正常 ;</t>
        </is>
      </c>
      <c r="BG129" s="3" t="inlineStr">
        <is>
          <t>正常 ;</t>
        </is>
      </c>
      <c r="BH129" s="4" t="inlineStr">
        <is>
          <t>迟到3分钟 ;</t>
        </is>
      </c>
      <c r="BI129" s="5" t="inlineStr">
        <is>
          <t>正常（未排班） ;</t>
        </is>
      </c>
      <c r="BJ129" s="3" t="inlineStr">
        <is>
          <t>正常 ;</t>
        </is>
      </c>
      <c r="BK129" s="3" t="inlineStr">
        <is>
          <t>正常 ;</t>
        </is>
      </c>
      <c r="BL129" s="3" t="inlineStr">
        <is>
          <t>正常 ;</t>
        </is>
      </c>
      <c r="BM129" s="4" t="inlineStr">
        <is>
          <t>缺卡1次 ;</t>
        </is>
      </c>
      <c r="BN129" s="3" t="inlineStr">
        <is>
          <t>正常 ;</t>
        </is>
      </c>
      <c r="BO129" s="5" t="inlineStr">
        <is>
          <t>正常（未排班） ;</t>
        </is>
      </c>
      <c r="BP129" s="5" t="inlineStr">
        <is>
          <t>正常（未排班） ;</t>
        </is>
      </c>
      <c r="BQ129" s="3" t="inlineStr">
        <is>
          <t>正常 ;</t>
        </is>
      </c>
      <c r="BR129" s="3" t="inlineStr">
        <is>
          <t>正常 ;</t>
        </is>
      </c>
      <c r="BS129" s="3" t="inlineStr">
        <is>
          <t>正常 ;</t>
        </is>
      </c>
      <c r="BT129" s="5" t="inlineStr">
        <is>
          <t>正常（未排班） ;</t>
        </is>
      </c>
      <c r="BU129" s="5" t="inlineStr">
        <is>
          <t>正常（未排班） ;</t>
        </is>
      </c>
      <c r="BV129" s="5" t="inlineStr">
        <is>
          <t>正常（未排班） ;</t>
        </is>
      </c>
      <c r="BW129" s="5" t="inlineStr">
        <is>
          <t>正常（未排班） ;</t>
        </is>
      </c>
      <c r="BX129" s="5" t="inlineStr">
        <is>
          <t>正常（未排班） ;</t>
        </is>
      </c>
      <c r="BY129" s="5" t="inlineStr">
        <is>
          <t>正常（未排班） ;</t>
        </is>
      </c>
    </row>
    <row r="130" hidden="1" ht="26.1" customHeight="1" s="1">
      <c r="A130" s="3" t="inlineStr">
        <is>
          <t>何琳</t>
        </is>
      </c>
      <c r="B130" s="3" t="inlineStr">
        <is>
          <t>helin</t>
        </is>
      </c>
      <c r="C130" s="3" t="inlineStr">
        <is>
          <t>康恩贝大药房综合部</t>
        </is>
      </c>
      <c r="D130" s="3" t="inlineStr">
        <is>
          <t>康恩贝/浙江康恩贝制药股份有限公司/浙江康恩贝健康科技有限公司/浙江康恩贝大药房连锁有限公司/财务管理部</t>
        </is>
      </c>
      <c r="E130" s="3" t="inlineStr">
        <is>
          <t>销售会计</t>
        </is>
      </c>
      <c r="F130" s="3" t="inlineStr">
        <is>
          <t>--</t>
        </is>
      </c>
      <c r="G130" s="3" t="n">
        <v>30</v>
      </c>
      <c r="H130" s="3" t="inlineStr">
        <is>
          <t>22.0</t>
        </is>
      </c>
      <c r="I130" s="3" t="inlineStr">
        <is>
          <t>0</t>
        </is>
      </c>
      <c r="J130" s="3" t="inlineStr">
        <is>
          <t>20</t>
        </is>
      </c>
      <c r="K130" s="3" t="inlineStr">
        <is>
          <t>10</t>
        </is>
      </c>
      <c r="L130" s="3" t="n">
        <v>240</v>
      </c>
      <c r="M130" s="3" t="inlineStr">
        <is>
          <t>180.0</t>
        </is>
      </c>
      <c r="N130" s="4" t="n">
        <v>10</v>
      </c>
      <c r="O130" s="3" t="inlineStr">
        <is>
          <t>--</t>
        </is>
      </c>
      <c r="P130" s="3" t="inlineStr">
        <is>
          <t>--</t>
        </is>
      </c>
      <c r="Q130" s="3" t="inlineStr">
        <is>
          <t>--</t>
        </is>
      </c>
      <c r="R130" s="3" t="inlineStr">
        <is>
          <t>--</t>
        </is>
      </c>
      <c r="S130" s="4" t="n">
        <v>8</v>
      </c>
      <c r="T130" s="4" t="inlineStr">
        <is>
          <t>3840</t>
        </is>
      </c>
      <c r="U130" s="4" t="n">
        <v>2</v>
      </c>
      <c r="V130" s="3" t="inlineStr">
        <is>
          <t>--</t>
        </is>
      </c>
      <c r="W130" s="3" t="inlineStr">
        <is>
          <t>--</t>
        </is>
      </c>
      <c r="X130" s="3" t="inlineStr">
        <is>
          <t>--</t>
        </is>
      </c>
      <c r="Y130" s="3" t="inlineStr">
        <is>
          <t>--</t>
        </is>
      </c>
      <c r="Z130" s="3" t="inlineStr">
        <is>
          <t>--</t>
        </is>
      </c>
      <c r="AA130" s="3" t="inlineStr">
        <is>
          <t>--</t>
        </is>
      </c>
      <c r="AB130" s="3" t="inlineStr">
        <is>
          <t>--</t>
        </is>
      </c>
      <c r="AC130" s="3" t="inlineStr">
        <is>
          <t>--</t>
        </is>
      </c>
      <c r="AD130" s="3" t="inlineStr">
        <is>
          <t>--</t>
        </is>
      </c>
      <c r="AE130" s="3" t="inlineStr">
        <is>
          <t>--</t>
        </is>
      </c>
      <c r="AF130" s="3" t="inlineStr">
        <is>
          <t>--</t>
        </is>
      </c>
      <c r="AG130" s="3" t="inlineStr">
        <is>
          <t>--</t>
        </is>
      </c>
      <c r="AH130" s="3" t="inlineStr">
        <is>
          <t>--</t>
        </is>
      </c>
      <c r="AI130" s="3" t="inlineStr">
        <is>
          <t>--</t>
        </is>
      </c>
      <c r="AJ130" s="3" t="inlineStr">
        <is>
          <t>--</t>
        </is>
      </c>
      <c r="AK130" s="3" t="inlineStr">
        <is>
          <t>--</t>
        </is>
      </c>
      <c r="AL130" s="3" t="inlineStr">
        <is>
          <t>--</t>
        </is>
      </c>
      <c r="AM130" s="3" t="inlineStr">
        <is>
          <t>--</t>
        </is>
      </c>
      <c r="AN130" s="3" t="inlineStr">
        <is>
          <t>--</t>
        </is>
      </c>
      <c r="AO130" s="3" t="inlineStr">
        <is>
          <t>--</t>
        </is>
      </c>
      <c r="AP130" s="3" t="inlineStr">
        <is>
          <t>--</t>
        </is>
      </c>
      <c r="AQ130" s="3" t="inlineStr">
        <is>
          <t>--</t>
        </is>
      </c>
      <c r="AR130" s="3" t="inlineStr">
        <is>
          <t>--</t>
        </is>
      </c>
      <c r="AS130" s="3" t="inlineStr">
        <is>
          <t>--</t>
        </is>
      </c>
      <c r="AT130" s="3" t="inlineStr">
        <is>
          <t>--</t>
        </is>
      </c>
      <c r="AU130" s="3" t="inlineStr">
        <is>
          <t>--</t>
        </is>
      </c>
      <c r="AV130" s="3" t="inlineStr">
        <is>
          <t>正常 ;</t>
        </is>
      </c>
      <c r="AW130" s="4" t="inlineStr">
        <is>
          <t>缺卡1次 ;</t>
        </is>
      </c>
      <c r="AX130" s="4" t="inlineStr">
        <is>
          <t>缺卡1次 ;</t>
        </is>
      </c>
      <c r="AY130" s="4" t="inlineStr">
        <is>
          <t>旷工480分钟 ;</t>
        </is>
      </c>
      <c r="AZ130" s="4" t="inlineStr">
        <is>
          <t>旷工480分钟 ;</t>
        </is>
      </c>
      <c r="BA130" s="4" t="inlineStr">
        <is>
          <t>旷工480分钟 ;</t>
        </is>
      </c>
      <c r="BB130" s="3" t="inlineStr">
        <is>
          <t>正常 ;</t>
        </is>
      </c>
      <c r="BC130" s="3" t="inlineStr">
        <is>
          <t>正常 ;</t>
        </is>
      </c>
      <c r="BD130" s="3" t="inlineStr">
        <is>
          <t>正常 ;</t>
        </is>
      </c>
      <c r="BE130" s="3" t="inlineStr">
        <is>
          <t>正常 ;</t>
        </is>
      </c>
      <c r="BF130" s="3" t="inlineStr">
        <is>
          <t>正常 ;</t>
        </is>
      </c>
      <c r="BG130" s="4" t="inlineStr">
        <is>
          <t>旷工480分钟 ;</t>
        </is>
      </c>
      <c r="BH130" s="4" t="inlineStr">
        <is>
          <t>旷工480分钟 ;</t>
        </is>
      </c>
      <c r="BI130" s="3" t="inlineStr">
        <is>
          <t>正常 ;</t>
        </is>
      </c>
      <c r="BJ130" s="3" t="inlineStr">
        <is>
          <t>正常 ;</t>
        </is>
      </c>
      <c r="BK130" s="3" t="inlineStr">
        <is>
          <t>正常 ;</t>
        </is>
      </c>
      <c r="BL130" s="3" t="inlineStr">
        <is>
          <t>正常 ;</t>
        </is>
      </c>
      <c r="BM130" s="3" t="inlineStr">
        <is>
          <t>正常 ;</t>
        </is>
      </c>
      <c r="BN130" s="4" t="inlineStr">
        <is>
          <t>旷工480分钟 ;</t>
        </is>
      </c>
      <c r="BO130" s="4" t="inlineStr">
        <is>
          <t>旷工480分钟 ;</t>
        </is>
      </c>
      <c r="BP130" s="3" t="inlineStr">
        <is>
          <t>正常 ;</t>
        </is>
      </c>
      <c r="BQ130" s="3" t="inlineStr">
        <is>
          <t>正常 ;</t>
        </is>
      </c>
      <c r="BR130" s="3" t="inlineStr">
        <is>
          <t>正常 ;</t>
        </is>
      </c>
      <c r="BS130" s="3" t="inlineStr">
        <is>
          <t>正常 ;</t>
        </is>
      </c>
      <c r="BT130" s="3" t="inlineStr">
        <is>
          <t>正常 ;</t>
        </is>
      </c>
      <c r="BU130" s="4" t="inlineStr">
        <is>
          <t>旷工480分钟 ;</t>
        </is>
      </c>
      <c r="BV130" s="3" t="inlineStr">
        <is>
          <t>正常 ;</t>
        </is>
      </c>
      <c r="BW130" s="3" t="inlineStr">
        <is>
          <t>正常 ;</t>
        </is>
      </c>
      <c r="BX130" s="3" t="inlineStr">
        <is>
          <t>正常 ;</t>
        </is>
      </c>
      <c r="BY130" s="3" t="inlineStr">
        <is>
          <t>正常 ;</t>
        </is>
      </c>
    </row>
    <row r="131" hidden="1" ht="26.1" customHeight="1" s="1">
      <c r="A131" s="3" t="inlineStr">
        <is>
          <t>周怡（已离职）</t>
        </is>
      </c>
      <c r="B131" s="3" t="inlineStr">
        <is>
          <t>zhouyi6</t>
        </is>
      </c>
      <c r="C131" s="3" t="inlineStr">
        <is>
          <t>健康消费品事业部打卡</t>
        </is>
      </c>
      <c r="D131" s="3" t="inlineStr">
        <is>
          <t>康恩贝/浙江康恩贝制药股份有限公司/浙江康恩贝健康科技有限公司/销售中心/销售一部/京东组</t>
        </is>
      </c>
      <c r="E131" s="3" t="inlineStr">
        <is>
          <t>推广专员</t>
        </is>
      </c>
      <c r="F131" s="3" t="inlineStr">
        <is>
          <t>--</t>
        </is>
      </c>
      <c r="G131" s="3" t="n">
        <v>4</v>
      </c>
      <c r="H131" s="3" t="inlineStr">
        <is>
          <t>0.0</t>
        </is>
      </c>
      <c r="I131" s="3" t="inlineStr">
        <is>
          <t>3</t>
        </is>
      </c>
      <c r="J131" s="3" t="inlineStr">
        <is>
          <t>0</t>
        </is>
      </c>
      <c r="K131" s="3" t="inlineStr">
        <is>
          <t>4</t>
        </is>
      </c>
      <c r="L131" s="3" t="n">
        <v>34</v>
      </c>
      <c r="M131" s="3" t="inlineStr">
        <is>
          <t>--</t>
        </is>
      </c>
      <c r="N131" s="4" t="n">
        <v>4</v>
      </c>
      <c r="O131" s="3" t="inlineStr">
        <is>
          <t>--</t>
        </is>
      </c>
      <c r="P131" s="3" t="inlineStr">
        <is>
          <t>--</t>
        </is>
      </c>
      <c r="Q131" s="3" t="inlineStr">
        <is>
          <t>--</t>
        </is>
      </c>
      <c r="R131" s="3" t="inlineStr">
        <is>
          <t>--</t>
        </is>
      </c>
      <c r="S131" s="4" t="n">
        <v>4</v>
      </c>
      <c r="T131" s="4" t="inlineStr">
        <is>
          <t>2040</t>
        </is>
      </c>
      <c r="U131" s="3" t="inlineStr">
        <is>
          <t>--</t>
        </is>
      </c>
      <c r="V131" s="3" t="inlineStr">
        <is>
          <t>--</t>
        </is>
      </c>
      <c r="W131" s="3" t="inlineStr">
        <is>
          <t>--</t>
        </is>
      </c>
      <c r="X131" s="3" t="inlineStr">
        <is>
          <t>--</t>
        </is>
      </c>
      <c r="Y131" s="3" t="inlineStr">
        <is>
          <t>--</t>
        </is>
      </c>
      <c r="Z131" s="3" t="inlineStr">
        <is>
          <t>--</t>
        </is>
      </c>
      <c r="AA131" s="3" t="inlineStr">
        <is>
          <t>--</t>
        </is>
      </c>
      <c r="AB131" s="3" t="inlineStr">
        <is>
          <t>--</t>
        </is>
      </c>
      <c r="AC131" s="3" t="inlineStr">
        <is>
          <t>--</t>
        </is>
      </c>
      <c r="AD131" s="3" t="inlineStr">
        <is>
          <t>--</t>
        </is>
      </c>
      <c r="AE131" s="3" t="inlineStr">
        <is>
          <t>--</t>
        </is>
      </c>
      <c r="AF131" s="3" t="inlineStr">
        <is>
          <t>--</t>
        </is>
      </c>
      <c r="AG131" s="3" t="inlineStr">
        <is>
          <t>--</t>
        </is>
      </c>
      <c r="AH131" s="3" t="inlineStr">
        <is>
          <t>--</t>
        </is>
      </c>
      <c r="AI131" s="3" t="inlineStr">
        <is>
          <t>--</t>
        </is>
      </c>
      <c r="AJ131" s="3" t="inlineStr">
        <is>
          <t>--</t>
        </is>
      </c>
      <c r="AK131" s="3" t="inlineStr">
        <is>
          <t>--</t>
        </is>
      </c>
      <c r="AL131" s="3" t="inlineStr">
        <is>
          <t>--</t>
        </is>
      </c>
      <c r="AM131" s="3" t="inlineStr">
        <is>
          <t>--</t>
        </is>
      </c>
      <c r="AN131" s="3" t="inlineStr">
        <is>
          <t>--</t>
        </is>
      </c>
      <c r="AO131" s="3" t="inlineStr">
        <is>
          <t>--</t>
        </is>
      </c>
      <c r="AP131" s="3" t="inlineStr">
        <is>
          <t>--</t>
        </is>
      </c>
      <c r="AQ131" s="3" t="inlineStr">
        <is>
          <t>--</t>
        </is>
      </c>
      <c r="AR131" s="3" t="inlineStr">
        <is>
          <t>--</t>
        </is>
      </c>
      <c r="AS131" s="3" t="inlineStr">
        <is>
          <t>--</t>
        </is>
      </c>
      <c r="AT131" s="3" t="inlineStr">
        <is>
          <t>--</t>
        </is>
      </c>
      <c r="AU131" s="3" t="inlineStr">
        <is>
          <t>--</t>
        </is>
      </c>
      <c r="AV131" s="4" t="inlineStr">
        <is>
          <t>旷工510分钟 ;</t>
        </is>
      </c>
      <c r="AW131" s="4" t="inlineStr">
        <is>
          <t>旷工510分钟 ;</t>
        </is>
      </c>
      <c r="AX131" s="4" t="inlineStr">
        <is>
          <t>旷工510分钟 ;</t>
        </is>
      </c>
      <c r="AY131" s="5" t="inlineStr">
        <is>
          <t>正常（休息） ;</t>
        </is>
      </c>
      <c r="AZ131" s="5" t="inlineStr">
        <is>
          <t>正常（休息） ;</t>
        </is>
      </c>
      <c r="BA131" s="5" t="inlineStr">
        <is>
          <t>正常（休息） ;</t>
        </is>
      </c>
      <c r="BB131" s="4" t="inlineStr">
        <is>
          <t>旷工510分钟 ;</t>
        </is>
      </c>
      <c r="BC131" s="3" t="inlineStr">
        <is>
          <t>--</t>
        </is>
      </c>
      <c r="BD131" s="3" t="inlineStr">
        <is>
          <t>--</t>
        </is>
      </c>
      <c r="BE131" s="3" t="inlineStr">
        <is>
          <t>--</t>
        </is>
      </c>
      <c r="BF131" s="3" t="inlineStr">
        <is>
          <t>--</t>
        </is>
      </c>
      <c r="BG131" s="3" t="inlineStr">
        <is>
          <t>--</t>
        </is>
      </c>
      <c r="BH131" s="3" t="inlineStr">
        <is>
          <t>--</t>
        </is>
      </c>
      <c r="BI131" s="3" t="inlineStr">
        <is>
          <t>--</t>
        </is>
      </c>
      <c r="BJ131" s="3" t="inlineStr">
        <is>
          <t>--</t>
        </is>
      </c>
      <c r="BK131" s="3" t="inlineStr">
        <is>
          <t>--</t>
        </is>
      </c>
      <c r="BL131" s="3" t="inlineStr">
        <is>
          <t>--</t>
        </is>
      </c>
      <c r="BM131" s="3" t="inlineStr">
        <is>
          <t>--</t>
        </is>
      </c>
      <c r="BN131" s="3" t="inlineStr">
        <is>
          <t>--</t>
        </is>
      </c>
      <c r="BO131" s="3" t="inlineStr">
        <is>
          <t>--</t>
        </is>
      </c>
      <c r="BP131" s="3" t="inlineStr">
        <is>
          <t>--</t>
        </is>
      </c>
      <c r="BQ131" s="3" t="inlineStr">
        <is>
          <t>--</t>
        </is>
      </c>
      <c r="BR131" s="3" t="inlineStr">
        <is>
          <t>--</t>
        </is>
      </c>
      <c r="BS131" s="3" t="inlineStr">
        <is>
          <t>--</t>
        </is>
      </c>
      <c r="BT131" s="3" t="inlineStr">
        <is>
          <t>--</t>
        </is>
      </c>
      <c r="BU131" s="3" t="inlineStr">
        <is>
          <t>--</t>
        </is>
      </c>
      <c r="BV131" s="3" t="inlineStr">
        <is>
          <t>--</t>
        </is>
      </c>
      <c r="BW131" s="3" t="inlineStr">
        <is>
          <t>--</t>
        </is>
      </c>
      <c r="BX131" s="3" t="inlineStr">
        <is>
          <t>--</t>
        </is>
      </c>
      <c r="BY131" s="3" t="inlineStr">
        <is>
          <t>--</t>
        </is>
      </c>
    </row>
    <row r="132" hidden="1" ht="26.1" customHeight="1" s="1">
      <c r="A132" s="3" t="inlineStr">
        <is>
          <t>王明珠</t>
        </is>
      </c>
      <c r="B132" s="3" t="inlineStr">
        <is>
          <t>wangmz7</t>
        </is>
      </c>
      <c r="C132" s="3" t="inlineStr">
        <is>
          <t>健康消费品事业部打卡</t>
        </is>
      </c>
      <c r="D132" s="3" t="inlineStr">
        <is>
          <t>康恩贝/浙江康恩贝制药股份有限公司/浙江康恩贝健康科技有限公司/销售中心/营销部/推广组</t>
        </is>
      </c>
      <c r="E132" s="3" t="inlineStr">
        <is>
          <t>crm助理</t>
        </is>
      </c>
      <c r="F132" s="3" t="inlineStr">
        <is>
          <t>--</t>
        </is>
      </c>
      <c r="G132" s="3" t="n">
        <v>22</v>
      </c>
      <c r="H132" s="3" t="inlineStr">
        <is>
          <t>22.0</t>
        </is>
      </c>
      <c r="I132" s="3" t="inlineStr">
        <is>
          <t>8</t>
        </is>
      </c>
      <c r="J132" s="3" t="inlineStr">
        <is>
          <t>17</t>
        </is>
      </c>
      <c r="K132" s="3" t="inlineStr">
        <is>
          <t>5</t>
        </is>
      </c>
      <c r="L132" s="3" t="n">
        <v>187</v>
      </c>
      <c r="M132" s="3" t="inlineStr">
        <is>
          <t>196.0</t>
        </is>
      </c>
      <c r="N132" s="4" t="n">
        <v>5</v>
      </c>
      <c r="O132" s="4" t="n">
        <v>5</v>
      </c>
      <c r="P132" s="4" t="inlineStr">
        <is>
          <t>253</t>
        </is>
      </c>
      <c r="Q132" s="3" t="inlineStr">
        <is>
          <t>--</t>
        </is>
      </c>
      <c r="R132" s="3" t="inlineStr">
        <is>
          <t>--</t>
        </is>
      </c>
      <c r="S132" s="3" t="inlineStr">
        <is>
          <t>--</t>
        </is>
      </c>
      <c r="T132" s="3" t="inlineStr">
        <is>
          <t>--</t>
        </is>
      </c>
      <c r="U132" s="3" t="inlineStr">
        <is>
          <t>--</t>
        </is>
      </c>
      <c r="V132" s="3" t="inlineStr">
        <is>
          <t>--</t>
        </is>
      </c>
      <c r="W132" s="3" t="inlineStr">
        <is>
          <t>--</t>
        </is>
      </c>
      <c r="X132" s="3" t="inlineStr">
        <is>
          <t>--</t>
        </is>
      </c>
      <c r="Y132" s="3" t="inlineStr">
        <is>
          <t>--</t>
        </is>
      </c>
      <c r="Z132" s="3" t="inlineStr">
        <is>
          <t>--</t>
        </is>
      </c>
      <c r="AA132" s="3" t="inlineStr">
        <is>
          <t>--</t>
        </is>
      </c>
      <c r="AB132" s="3" t="inlineStr">
        <is>
          <t>--</t>
        </is>
      </c>
      <c r="AC132" s="3" t="inlineStr">
        <is>
          <t>--</t>
        </is>
      </c>
      <c r="AD132" s="3" t="inlineStr">
        <is>
          <t>--</t>
        </is>
      </c>
      <c r="AE132" s="3" t="inlineStr">
        <is>
          <t>--</t>
        </is>
      </c>
      <c r="AF132" s="3" t="inlineStr">
        <is>
          <t>--</t>
        </is>
      </c>
      <c r="AG132" s="3" t="inlineStr">
        <is>
          <t>--</t>
        </is>
      </c>
      <c r="AH132" s="3" t="inlineStr">
        <is>
          <t>--</t>
        </is>
      </c>
      <c r="AI132" s="3" t="inlineStr">
        <is>
          <t>--</t>
        </is>
      </c>
      <c r="AJ132" s="3" t="inlineStr">
        <is>
          <t>--</t>
        </is>
      </c>
      <c r="AK132" s="3" t="inlineStr">
        <is>
          <t>--</t>
        </is>
      </c>
      <c r="AL132" s="3" t="inlineStr">
        <is>
          <t>--</t>
        </is>
      </c>
      <c r="AM132" s="3" t="inlineStr">
        <is>
          <t>--</t>
        </is>
      </c>
      <c r="AN132" s="3" t="inlineStr">
        <is>
          <t>--</t>
        </is>
      </c>
      <c r="AO132" s="3" t="inlineStr">
        <is>
          <t>--</t>
        </is>
      </c>
      <c r="AP132" s="3" t="inlineStr">
        <is>
          <t>--</t>
        </is>
      </c>
      <c r="AQ132" s="3" t="inlineStr">
        <is>
          <t>--</t>
        </is>
      </c>
      <c r="AR132" s="3" t="inlineStr">
        <is>
          <t>--</t>
        </is>
      </c>
      <c r="AS132" s="3" t="inlineStr">
        <is>
          <t>--</t>
        </is>
      </c>
      <c r="AT132" s="3" t="inlineStr">
        <is>
          <t>--</t>
        </is>
      </c>
      <c r="AU132" s="3" t="inlineStr">
        <is>
          <t>--</t>
        </is>
      </c>
      <c r="AV132" s="3" t="inlineStr">
        <is>
          <t>正常 ;</t>
        </is>
      </c>
      <c r="AW132" s="3" t="inlineStr">
        <is>
          <t>正常 ;</t>
        </is>
      </c>
      <c r="AX132" s="3" t="inlineStr">
        <is>
          <t>正常 ;</t>
        </is>
      </c>
      <c r="AY132" s="5" t="inlineStr">
        <is>
          <t>正常（休息） ;</t>
        </is>
      </c>
      <c r="AZ132" s="5" t="inlineStr">
        <is>
          <t>正常（休息） ;</t>
        </is>
      </c>
      <c r="BA132" s="5" t="inlineStr">
        <is>
          <t>正常（休息） ;</t>
        </is>
      </c>
      <c r="BB132" s="4" t="inlineStr">
        <is>
          <t>迟到5分钟 ;</t>
        </is>
      </c>
      <c r="BC132" s="3" t="inlineStr">
        <is>
          <t>正常 ;</t>
        </is>
      </c>
      <c r="BD132" s="3" t="inlineStr">
        <is>
          <t>正常 ;</t>
        </is>
      </c>
      <c r="BE132" s="3" t="inlineStr">
        <is>
          <t>正常 ;</t>
        </is>
      </c>
      <c r="BF132" s="3" t="inlineStr">
        <is>
          <t>正常 ;</t>
        </is>
      </c>
      <c r="BG132" s="5" t="inlineStr">
        <is>
          <t>正常（休息） ;</t>
        </is>
      </c>
      <c r="BH132" s="5" t="inlineStr">
        <is>
          <t>正常（休息） ;</t>
        </is>
      </c>
      <c r="BI132" s="4" t="inlineStr">
        <is>
          <t>迟到6分钟 ;</t>
        </is>
      </c>
      <c r="BJ132" s="3" t="inlineStr">
        <is>
          <t>正常 ;</t>
        </is>
      </c>
      <c r="BK132" s="4" t="inlineStr">
        <is>
          <t>迟到3分钟 ;</t>
        </is>
      </c>
      <c r="BL132" s="3" t="inlineStr">
        <is>
          <t>正常 ;</t>
        </is>
      </c>
      <c r="BM132" s="3" t="inlineStr">
        <is>
          <t>正常 ;</t>
        </is>
      </c>
      <c r="BN132" s="5" t="inlineStr">
        <is>
          <t>正常（休息） ;</t>
        </is>
      </c>
      <c r="BO132" s="5" t="inlineStr">
        <is>
          <t>正常（休息） ;</t>
        </is>
      </c>
      <c r="BP132" s="3" t="inlineStr">
        <is>
          <t>正常 ;</t>
        </is>
      </c>
      <c r="BQ132" s="3" t="inlineStr">
        <is>
          <t>正常 ;</t>
        </is>
      </c>
      <c r="BR132" s="3" t="inlineStr">
        <is>
          <t>正常 ;</t>
        </is>
      </c>
      <c r="BS132" s="3" t="inlineStr">
        <is>
          <t>正常 ;</t>
        </is>
      </c>
      <c r="BT132" s="3" t="inlineStr">
        <is>
          <t>正常 ;</t>
        </is>
      </c>
      <c r="BU132" s="5" t="inlineStr">
        <is>
          <t>正常（休息） ;</t>
        </is>
      </c>
      <c r="BV132" s="4" t="inlineStr">
        <is>
          <t>迟到235分钟 ;</t>
        </is>
      </c>
      <c r="BW132" s="3" t="inlineStr">
        <is>
          <t>正常 ;</t>
        </is>
      </c>
      <c r="BX132" s="4" t="inlineStr">
        <is>
          <t>迟到4分钟 ;</t>
        </is>
      </c>
      <c r="BY132" s="3" t="inlineStr">
        <is>
          <t>正常 ;</t>
        </is>
      </c>
    </row>
    <row r="133" hidden="1" ht="26.1" customHeight="1" s="1">
      <c r="A133" s="3" t="inlineStr">
        <is>
          <t>苗薇</t>
        </is>
      </c>
      <c r="B133" s="3" t="inlineStr">
        <is>
          <t>miaowei</t>
        </is>
      </c>
      <c r="C133" s="3" t="inlineStr">
        <is>
          <t>健康消费品事业部打卡</t>
        </is>
      </c>
      <c r="D133" s="3" t="inlineStr">
        <is>
          <t>康恩贝/浙江康恩贝制药股份有限公司/浙江康恩贝健康科技有限公司/市场部</t>
        </is>
      </c>
      <c r="E133" s="3" t="inlineStr">
        <is>
          <t>产品专员</t>
        </is>
      </c>
      <c r="F133" s="3" t="inlineStr">
        <is>
          <t>--</t>
        </is>
      </c>
      <c r="G133" s="3" t="n">
        <v>22</v>
      </c>
      <c r="H133" s="3" t="inlineStr">
        <is>
          <t>22.0</t>
        </is>
      </c>
      <c r="I133" s="3" t="inlineStr">
        <is>
          <t>8</t>
        </is>
      </c>
      <c r="J133" s="3" t="inlineStr">
        <is>
          <t>22</t>
        </is>
      </c>
      <c r="K133" s="3" t="inlineStr">
        <is>
          <t>0</t>
        </is>
      </c>
      <c r="L133" s="3" t="n">
        <v>187</v>
      </c>
      <c r="M133" s="3" t="inlineStr">
        <is>
          <t>217.0</t>
        </is>
      </c>
      <c r="N133" s="3" t="inlineStr">
        <is>
          <t>--</t>
        </is>
      </c>
      <c r="O133" s="3" t="inlineStr">
        <is>
          <t>--</t>
        </is>
      </c>
      <c r="P133" s="3" t="inlineStr">
        <is>
          <t>--</t>
        </is>
      </c>
      <c r="Q133" s="3" t="inlineStr">
        <is>
          <t>--</t>
        </is>
      </c>
      <c r="R133" s="3" t="inlineStr">
        <is>
          <t>--</t>
        </is>
      </c>
      <c r="S133" s="3" t="inlineStr">
        <is>
          <t>--</t>
        </is>
      </c>
      <c r="T133" s="3" t="inlineStr">
        <is>
          <t>--</t>
        </is>
      </c>
      <c r="U133" s="3" t="inlineStr">
        <is>
          <t>--</t>
        </is>
      </c>
      <c r="V133" s="3" t="inlineStr">
        <is>
          <t>--</t>
        </is>
      </c>
      <c r="W133" s="3" t="inlineStr">
        <is>
          <t>--</t>
        </is>
      </c>
      <c r="X133" s="3" t="inlineStr">
        <is>
          <t>--</t>
        </is>
      </c>
      <c r="Y133" s="3" t="inlineStr">
        <is>
          <t>--</t>
        </is>
      </c>
      <c r="Z133" s="3" t="inlineStr">
        <is>
          <t>--</t>
        </is>
      </c>
      <c r="AA133" s="3" t="inlineStr">
        <is>
          <t>--</t>
        </is>
      </c>
      <c r="AB133" s="3" t="inlineStr">
        <is>
          <t>--</t>
        </is>
      </c>
      <c r="AC133" s="3" t="inlineStr">
        <is>
          <t>--</t>
        </is>
      </c>
      <c r="AD133" s="3" t="inlineStr">
        <is>
          <t>--</t>
        </is>
      </c>
      <c r="AE133" s="3" t="inlineStr">
        <is>
          <t>--</t>
        </is>
      </c>
      <c r="AF133" s="3" t="inlineStr">
        <is>
          <t>--</t>
        </is>
      </c>
      <c r="AG133" s="3" t="inlineStr">
        <is>
          <t>--</t>
        </is>
      </c>
      <c r="AH133" s="3" t="inlineStr">
        <is>
          <t>--</t>
        </is>
      </c>
      <c r="AI133" s="3" t="inlineStr">
        <is>
          <t>--</t>
        </is>
      </c>
      <c r="AJ133" s="3" t="inlineStr">
        <is>
          <t>--</t>
        </is>
      </c>
      <c r="AK133" s="3" t="inlineStr">
        <is>
          <t>--</t>
        </is>
      </c>
      <c r="AL133" s="3" t="inlineStr">
        <is>
          <t>--</t>
        </is>
      </c>
      <c r="AM133" s="3" t="inlineStr">
        <is>
          <t>--</t>
        </is>
      </c>
      <c r="AN133" s="3" t="inlineStr">
        <is>
          <t>--</t>
        </is>
      </c>
      <c r="AO133" s="3" t="inlineStr">
        <is>
          <t>--</t>
        </is>
      </c>
      <c r="AP133" s="3" t="inlineStr">
        <is>
          <t>--</t>
        </is>
      </c>
      <c r="AQ133" s="3" t="inlineStr">
        <is>
          <t>--</t>
        </is>
      </c>
      <c r="AR133" s="3" t="inlineStr">
        <is>
          <t>--</t>
        </is>
      </c>
      <c r="AS133" s="3" t="inlineStr">
        <is>
          <t>--</t>
        </is>
      </c>
      <c r="AT133" s="3" t="inlineStr">
        <is>
          <t>--</t>
        </is>
      </c>
      <c r="AU133" s="3" t="inlineStr">
        <is>
          <t>--</t>
        </is>
      </c>
      <c r="AV133" s="3" t="inlineStr">
        <is>
          <t>正常 ;</t>
        </is>
      </c>
      <c r="AW133" s="3" t="inlineStr">
        <is>
          <t>正常 ;</t>
        </is>
      </c>
      <c r="AX133" s="3" t="inlineStr">
        <is>
          <t>正常 ;</t>
        </is>
      </c>
      <c r="AY133" s="5" t="inlineStr">
        <is>
          <t>正常（休息） ;</t>
        </is>
      </c>
      <c r="AZ133" s="5" t="inlineStr">
        <is>
          <t>正常（休息） ;</t>
        </is>
      </c>
      <c r="BA133" s="5" t="inlineStr">
        <is>
          <t>正常（休息） ;</t>
        </is>
      </c>
      <c r="BB133" s="3" t="inlineStr">
        <is>
          <t>正常 ;</t>
        </is>
      </c>
      <c r="BC133" s="3" t="inlineStr">
        <is>
          <t>正常 ;</t>
        </is>
      </c>
      <c r="BD133" s="3" t="inlineStr">
        <is>
          <t>正常 ;</t>
        </is>
      </c>
      <c r="BE133" s="3" t="inlineStr">
        <is>
          <t>正常 ;</t>
        </is>
      </c>
      <c r="BF133" s="3" t="inlineStr">
        <is>
          <t>正常 ;</t>
        </is>
      </c>
      <c r="BG133" s="5" t="inlineStr">
        <is>
          <t>正常（休息） ;</t>
        </is>
      </c>
      <c r="BH133" s="5" t="inlineStr">
        <is>
          <t>正常（休息） ;</t>
        </is>
      </c>
      <c r="BI133" s="3" t="inlineStr">
        <is>
          <t>正常 ;</t>
        </is>
      </c>
      <c r="BJ133" s="3" t="inlineStr">
        <is>
          <t>正常 ;</t>
        </is>
      </c>
      <c r="BK133" s="3" t="inlineStr">
        <is>
          <t>正常 ;</t>
        </is>
      </c>
      <c r="BL133" s="3" t="inlineStr">
        <is>
          <t>正常 ;</t>
        </is>
      </c>
      <c r="BM133" s="3" t="inlineStr">
        <is>
          <t>正常 ;</t>
        </is>
      </c>
      <c r="BN133" s="5" t="inlineStr">
        <is>
          <t>正常（休息） ;</t>
        </is>
      </c>
      <c r="BO133" s="5" t="inlineStr">
        <is>
          <t>正常（休息） ;</t>
        </is>
      </c>
      <c r="BP133" s="3" t="inlineStr">
        <is>
          <t>正常 ;</t>
        </is>
      </c>
      <c r="BQ133" s="3" t="inlineStr">
        <is>
          <t>正常 ;</t>
        </is>
      </c>
      <c r="BR133" s="3" t="inlineStr">
        <is>
          <t>正常 ;</t>
        </is>
      </c>
      <c r="BS133" s="3" t="inlineStr">
        <is>
          <t>正常 ;</t>
        </is>
      </c>
      <c r="BT133" s="3" t="inlineStr">
        <is>
          <t>正常 ;</t>
        </is>
      </c>
      <c r="BU133" s="5" t="inlineStr">
        <is>
          <t>正常（休息） ;</t>
        </is>
      </c>
      <c r="BV133" s="3" t="inlineStr">
        <is>
          <t>正常 ;</t>
        </is>
      </c>
      <c r="BW133" s="3" t="inlineStr">
        <is>
          <t>正常 ;</t>
        </is>
      </c>
      <c r="BX133" s="3" t="inlineStr">
        <is>
          <t>正常 ;</t>
        </is>
      </c>
      <c r="BY133" s="3" t="inlineStr">
        <is>
          <t>正常 ;</t>
        </is>
      </c>
    </row>
    <row r="134" hidden="1" ht="26.1" customHeight="1" s="1">
      <c r="A134" s="3" t="inlineStr">
        <is>
          <t>徐微</t>
        </is>
      </c>
      <c r="B134" s="3" t="inlineStr">
        <is>
          <t>xuwei3</t>
        </is>
      </c>
      <c r="C134" s="3" t="inlineStr">
        <is>
          <t>仓储物流部</t>
        </is>
      </c>
      <c r="D134" s="3" t="inlineStr">
        <is>
          <t>康恩贝/浙江康恩贝制药股份有限公司/浙江康恩贝健康科技有限公司/供应链管理部/仓储物流部</t>
        </is>
      </c>
      <c r="E134" s="3" t="inlineStr">
        <is>
          <t>打包</t>
        </is>
      </c>
      <c r="F134" s="3" t="inlineStr">
        <is>
          <t>--</t>
        </is>
      </c>
      <c r="G134" s="3" t="n">
        <v>30</v>
      </c>
      <c r="H134" s="3" t="inlineStr">
        <is>
          <t>25.0</t>
        </is>
      </c>
      <c r="I134" s="3" t="inlineStr">
        <is>
          <t>0</t>
        </is>
      </c>
      <c r="J134" s="3" t="inlineStr">
        <is>
          <t>21</t>
        </is>
      </c>
      <c r="K134" s="3" t="inlineStr">
        <is>
          <t>9</t>
        </is>
      </c>
      <c r="L134" s="3" t="n">
        <v>240</v>
      </c>
      <c r="M134" s="3" t="inlineStr">
        <is>
          <t>220.0</t>
        </is>
      </c>
      <c r="N134" s="4" t="n">
        <v>9</v>
      </c>
      <c r="O134" s="4" t="n">
        <v>4</v>
      </c>
      <c r="P134" s="4" t="inlineStr">
        <is>
          <t>79</t>
        </is>
      </c>
      <c r="Q134" s="3" t="inlineStr">
        <is>
          <t>--</t>
        </is>
      </c>
      <c r="R134" s="3" t="inlineStr">
        <is>
          <t>--</t>
        </is>
      </c>
      <c r="S134" s="4" t="n">
        <v>5</v>
      </c>
      <c r="T134" s="4" t="inlineStr">
        <is>
          <t>2400</t>
        </is>
      </c>
      <c r="U134" s="3" t="inlineStr">
        <is>
          <t>--</t>
        </is>
      </c>
      <c r="V134" s="3" t="inlineStr">
        <is>
          <t>--</t>
        </is>
      </c>
      <c r="W134" s="3" t="inlineStr">
        <is>
          <t>--</t>
        </is>
      </c>
      <c r="X134" s="3" t="inlineStr">
        <is>
          <t>--</t>
        </is>
      </c>
      <c r="Y134" s="3" t="inlineStr">
        <is>
          <t>--</t>
        </is>
      </c>
      <c r="Z134" s="3" t="inlineStr">
        <is>
          <t>--</t>
        </is>
      </c>
      <c r="AA134" s="3" t="inlineStr">
        <is>
          <t>--</t>
        </is>
      </c>
      <c r="AB134" s="3" t="inlineStr">
        <is>
          <t>--</t>
        </is>
      </c>
      <c r="AC134" s="3" t="inlineStr">
        <is>
          <t>--</t>
        </is>
      </c>
      <c r="AD134" s="3" t="inlineStr">
        <is>
          <t>--</t>
        </is>
      </c>
      <c r="AE134" s="3" t="inlineStr">
        <is>
          <t>--</t>
        </is>
      </c>
      <c r="AF134" s="3" t="inlineStr">
        <is>
          <t>--</t>
        </is>
      </c>
      <c r="AG134" s="3" t="inlineStr">
        <is>
          <t>--</t>
        </is>
      </c>
      <c r="AH134" s="3" t="inlineStr">
        <is>
          <t>--</t>
        </is>
      </c>
      <c r="AI134" s="3" t="inlineStr">
        <is>
          <t>--</t>
        </is>
      </c>
      <c r="AJ134" s="3" t="inlineStr">
        <is>
          <t>--</t>
        </is>
      </c>
      <c r="AK134" s="3" t="inlineStr">
        <is>
          <t>--</t>
        </is>
      </c>
      <c r="AL134" s="3" t="inlineStr">
        <is>
          <t>--</t>
        </is>
      </c>
      <c r="AM134" s="3" t="inlineStr">
        <is>
          <t>--</t>
        </is>
      </c>
      <c r="AN134" s="3" t="inlineStr">
        <is>
          <t>--</t>
        </is>
      </c>
      <c r="AO134" s="3" t="inlineStr">
        <is>
          <t>--</t>
        </is>
      </c>
      <c r="AP134" s="3" t="inlineStr">
        <is>
          <t>--</t>
        </is>
      </c>
      <c r="AQ134" s="3" t="inlineStr">
        <is>
          <t>--</t>
        </is>
      </c>
      <c r="AR134" s="3" t="inlineStr">
        <is>
          <t>--</t>
        </is>
      </c>
      <c r="AS134" s="3" t="inlineStr">
        <is>
          <t>--</t>
        </is>
      </c>
      <c r="AT134" s="3" t="inlineStr">
        <is>
          <t>--</t>
        </is>
      </c>
      <c r="AU134" s="3" t="inlineStr">
        <is>
          <t>--</t>
        </is>
      </c>
      <c r="AV134" s="4" t="inlineStr">
        <is>
          <t>迟到74分钟 ;</t>
        </is>
      </c>
      <c r="AW134" s="3" t="inlineStr">
        <is>
          <t>正常 ;</t>
        </is>
      </c>
      <c r="AX134" s="3" t="inlineStr">
        <is>
          <t>正常 ;</t>
        </is>
      </c>
      <c r="AY134" s="3" t="inlineStr">
        <is>
          <t>正常 ;</t>
        </is>
      </c>
      <c r="AZ134" s="3" t="inlineStr">
        <is>
          <t>正常 ;</t>
        </is>
      </c>
      <c r="BA134" s="4" t="inlineStr">
        <is>
          <t>旷工480分钟 ;</t>
        </is>
      </c>
      <c r="BB134" s="3" t="inlineStr">
        <is>
          <t>正常 ;</t>
        </is>
      </c>
      <c r="BC134" s="4" t="inlineStr">
        <is>
          <t>迟到3分钟 ;</t>
        </is>
      </c>
      <c r="BD134" s="4" t="inlineStr">
        <is>
          <t>旷工480分钟 ;</t>
        </is>
      </c>
      <c r="BE134" s="3" t="inlineStr">
        <is>
          <t>正常 ;</t>
        </is>
      </c>
      <c r="BF134" s="3" t="inlineStr">
        <is>
          <t>正常 ;</t>
        </is>
      </c>
      <c r="BG134" s="3" t="inlineStr">
        <is>
          <t>正常 ;</t>
        </is>
      </c>
      <c r="BH134" s="3" t="inlineStr">
        <is>
          <t>正常 ;</t>
        </is>
      </c>
      <c r="BI134" s="3" t="inlineStr">
        <is>
          <t>正常 ;</t>
        </is>
      </c>
      <c r="BJ134" s="4" t="inlineStr">
        <is>
          <t>旷工480分钟 ;</t>
        </is>
      </c>
      <c r="BK134" s="3" t="inlineStr">
        <is>
          <t>正常 ;</t>
        </is>
      </c>
      <c r="BL134" s="3" t="inlineStr">
        <is>
          <t>正常 ;</t>
        </is>
      </c>
      <c r="BM134" s="3" t="inlineStr">
        <is>
          <t>正常 ;</t>
        </is>
      </c>
      <c r="BN134" s="3" t="inlineStr">
        <is>
          <t>正常 ;</t>
        </is>
      </c>
      <c r="BO134" s="3" t="inlineStr">
        <is>
          <t>正常 ;</t>
        </is>
      </c>
      <c r="BP134" s="3" t="inlineStr">
        <is>
          <t>正常 ;</t>
        </is>
      </c>
      <c r="BQ134" s="4" t="inlineStr">
        <is>
          <t>迟到1分钟 ;</t>
        </is>
      </c>
      <c r="BR134" s="4" t="inlineStr">
        <is>
          <t>旷工480分钟 ;</t>
        </is>
      </c>
      <c r="BS134" s="3" t="inlineStr">
        <is>
          <t>正常 ;</t>
        </is>
      </c>
      <c r="BT134" s="3" t="inlineStr">
        <is>
          <t>正常 ;</t>
        </is>
      </c>
      <c r="BU134" s="3" t="inlineStr">
        <is>
          <t>正常 ;</t>
        </is>
      </c>
      <c r="BV134" s="4" t="inlineStr">
        <is>
          <t>迟到1分钟 ;</t>
        </is>
      </c>
      <c r="BW134" s="3" t="inlineStr">
        <is>
          <t>正常 ;</t>
        </is>
      </c>
      <c r="BX134" s="4" t="inlineStr">
        <is>
          <t>旷工480分钟 ;</t>
        </is>
      </c>
      <c r="BY134" s="3" t="inlineStr">
        <is>
          <t>正常 ;</t>
        </is>
      </c>
    </row>
    <row r="135" hidden="1" ht="26.1" customHeight="1" s="1">
      <c r="A135" s="3" t="inlineStr">
        <is>
          <t>朱梁娟</t>
        </is>
      </c>
      <c r="B135" s="3" t="inlineStr">
        <is>
          <t>zhulj5</t>
        </is>
      </c>
      <c r="C135" s="3" t="inlineStr">
        <is>
          <t>仓储物流部</t>
        </is>
      </c>
      <c r="D135" s="3" t="inlineStr">
        <is>
          <t>康恩贝/浙江康恩贝制药股份有限公司/浙江康恩贝健康科技有限公司/供应链管理部/仓储物流部</t>
        </is>
      </c>
      <c r="E135" s="3" t="inlineStr">
        <is>
          <t>打包</t>
        </is>
      </c>
      <c r="F135" s="3" t="inlineStr">
        <is>
          <t>--</t>
        </is>
      </c>
      <c r="G135" s="3" t="n">
        <v>30</v>
      </c>
      <c r="H135" s="3" t="inlineStr">
        <is>
          <t>25.0</t>
        </is>
      </c>
      <c r="I135" s="3" t="inlineStr">
        <is>
          <t>0</t>
        </is>
      </c>
      <c r="J135" s="3" t="inlineStr">
        <is>
          <t>22</t>
        </is>
      </c>
      <c r="K135" s="3" t="inlineStr">
        <is>
          <t>8</t>
        </is>
      </c>
      <c r="L135" s="3" t="n">
        <v>240</v>
      </c>
      <c r="M135" s="3" t="inlineStr">
        <is>
          <t>223.0</t>
        </is>
      </c>
      <c r="N135" s="4" t="n">
        <v>8</v>
      </c>
      <c r="O135" s="4" t="n">
        <v>3</v>
      </c>
      <c r="P135" s="4" t="inlineStr">
        <is>
          <t>5</t>
        </is>
      </c>
      <c r="Q135" s="3" t="inlineStr">
        <is>
          <t>--</t>
        </is>
      </c>
      <c r="R135" s="3" t="inlineStr">
        <is>
          <t>--</t>
        </is>
      </c>
      <c r="S135" s="4" t="n">
        <v>5</v>
      </c>
      <c r="T135" s="4" t="inlineStr">
        <is>
          <t>2400</t>
        </is>
      </c>
      <c r="U135" s="3" t="inlineStr">
        <is>
          <t>--</t>
        </is>
      </c>
      <c r="V135" s="3" t="inlineStr">
        <is>
          <t>--</t>
        </is>
      </c>
      <c r="W135" s="3" t="inlineStr">
        <is>
          <t>--</t>
        </is>
      </c>
      <c r="X135" s="3" t="inlineStr">
        <is>
          <t>--</t>
        </is>
      </c>
      <c r="Y135" s="3" t="inlineStr">
        <is>
          <t>--</t>
        </is>
      </c>
      <c r="Z135" s="3" t="inlineStr">
        <is>
          <t>--</t>
        </is>
      </c>
      <c r="AA135" s="3" t="inlineStr">
        <is>
          <t>--</t>
        </is>
      </c>
      <c r="AB135" s="3" t="inlineStr">
        <is>
          <t>--</t>
        </is>
      </c>
      <c r="AC135" s="3" t="inlineStr">
        <is>
          <t>--</t>
        </is>
      </c>
      <c r="AD135" s="3" t="inlineStr">
        <is>
          <t>--</t>
        </is>
      </c>
      <c r="AE135" s="3" t="inlineStr">
        <is>
          <t>--</t>
        </is>
      </c>
      <c r="AF135" s="3" t="inlineStr">
        <is>
          <t>--</t>
        </is>
      </c>
      <c r="AG135" s="3" t="inlineStr">
        <is>
          <t>--</t>
        </is>
      </c>
      <c r="AH135" s="3" t="inlineStr">
        <is>
          <t>--</t>
        </is>
      </c>
      <c r="AI135" s="3" t="inlineStr">
        <is>
          <t>--</t>
        </is>
      </c>
      <c r="AJ135" s="3" t="inlineStr">
        <is>
          <t>--</t>
        </is>
      </c>
      <c r="AK135" s="3" t="inlineStr">
        <is>
          <t>--</t>
        </is>
      </c>
      <c r="AL135" s="3" t="inlineStr">
        <is>
          <t>--</t>
        </is>
      </c>
      <c r="AM135" s="3" t="inlineStr">
        <is>
          <t>--</t>
        </is>
      </c>
      <c r="AN135" s="3" t="inlineStr">
        <is>
          <t>--</t>
        </is>
      </c>
      <c r="AO135" s="3" t="inlineStr">
        <is>
          <t>--</t>
        </is>
      </c>
      <c r="AP135" s="3" t="inlineStr">
        <is>
          <t>--</t>
        </is>
      </c>
      <c r="AQ135" s="3" t="inlineStr">
        <is>
          <t>--</t>
        </is>
      </c>
      <c r="AR135" s="3" t="inlineStr">
        <is>
          <t>--</t>
        </is>
      </c>
      <c r="AS135" s="3" t="inlineStr">
        <is>
          <t>--</t>
        </is>
      </c>
      <c r="AT135" s="3" t="inlineStr">
        <is>
          <t>--</t>
        </is>
      </c>
      <c r="AU135" s="3" t="inlineStr">
        <is>
          <t>--</t>
        </is>
      </c>
      <c r="AV135" s="3" t="inlineStr">
        <is>
          <t>正常 ;</t>
        </is>
      </c>
      <c r="AW135" s="4" t="inlineStr">
        <is>
          <t>旷工480分钟 ;</t>
        </is>
      </c>
      <c r="AX135" s="3" t="inlineStr">
        <is>
          <t>正常 ;</t>
        </is>
      </c>
      <c r="AY135" s="3" t="inlineStr">
        <is>
          <t>正常 ;</t>
        </is>
      </c>
      <c r="AZ135" s="4" t="inlineStr">
        <is>
          <t>旷工480分钟 ;</t>
        </is>
      </c>
      <c r="BA135" s="3" t="inlineStr">
        <is>
          <t>正常 ;</t>
        </is>
      </c>
      <c r="BB135" s="3" t="inlineStr">
        <is>
          <t>正常 ;</t>
        </is>
      </c>
      <c r="BC135" s="4" t="inlineStr">
        <is>
          <t>迟到3分钟 ;</t>
        </is>
      </c>
      <c r="BD135" s="3" t="inlineStr">
        <is>
          <t>正常 ;</t>
        </is>
      </c>
      <c r="BE135" s="3" t="inlineStr">
        <is>
          <t>正常 ;</t>
        </is>
      </c>
      <c r="BF135" s="3" t="inlineStr">
        <is>
          <t>正常 ;</t>
        </is>
      </c>
      <c r="BG135" s="3" t="inlineStr">
        <is>
          <t>正常 ;</t>
        </is>
      </c>
      <c r="BH135" s="4" t="inlineStr">
        <is>
          <t>旷工480分钟 ;</t>
        </is>
      </c>
      <c r="BI135" s="3" t="inlineStr">
        <is>
          <t>正常 ;</t>
        </is>
      </c>
      <c r="BJ135" s="4" t="inlineStr">
        <is>
          <t>迟到1分钟 ;</t>
        </is>
      </c>
      <c r="BK135" s="3" t="inlineStr">
        <is>
          <t>正常 ;</t>
        </is>
      </c>
      <c r="BL135" s="3" t="inlineStr">
        <is>
          <t>正常 ;</t>
        </is>
      </c>
      <c r="BM135" s="3" t="inlineStr">
        <is>
          <t>正常 ;</t>
        </is>
      </c>
      <c r="BN135" s="3" t="inlineStr">
        <is>
          <t>正常 ;</t>
        </is>
      </c>
      <c r="BO135" s="3" t="inlineStr">
        <is>
          <t>正常 ;</t>
        </is>
      </c>
      <c r="BP135" s="4" t="inlineStr">
        <is>
          <t>旷工480分钟 ;</t>
        </is>
      </c>
      <c r="BQ135" s="4" t="inlineStr">
        <is>
          <t>迟到1分钟 ;</t>
        </is>
      </c>
      <c r="BR135" s="3" t="inlineStr">
        <is>
          <t>正常 ;</t>
        </is>
      </c>
      <c r="BS135" s="3" t="inlineStr">
        <is>
          <t>正常 ;</t>
        </is>
      </c>
      <c r="BT135" s="3" t="inlineStr">
        <is>
          <t>正常 ;</t>
        </is>
      </c>
      <c r="BU135" s="3" t="inlineStr">
        <is>
          <t>正常 ;</t>
        </is>
      </c>
      <c r="BV135" s="4" t="inlineStr">
        <is>
          <t>旷工480分钟 ;</t>
        </is>
      </c>
      <c r="BW135" s="3" t="inlineStr">
        <is>
          <t>正常 ;</t>
        </is>
      </c>
      <c r="BX135" s="3" t="inlineStr">
        <is>
          <t>正常 ;</t>
        </is>
      </c>
      <c r="BY135" s="3" t="inlineStr">
        <is>
          <t>正常 ;</t>
        </is>
      </c>
    </row>
    <row r="136" hidden="1" ht="26.1" customHeight="1" s="1">
      <c r="A136" s="3" t="inlineStr">
        <is>
          <t>李嘉辉</t>
        </is>
      </c>
      <c r="B136" s="3" t="inlineStr">
        <is>
          <t>lijiahui</t>
        </is>
      </c>
      <c r="C136" s="3" t="inlineStr">
        <is>
          <t>健康消费品事业部打卡</t>
        </is>
      </c>
      <c r="D136" s="3" t="inlineStr">
        <is>
          <t>康恩贝/浙江康恩贝制药股份有限公司/浙江康恩贝健康科技有限公司/销售中心/营销部/推广组</t>
        </is>
      </c>
      <c r="E136" s="3" t="inlineStr">
        <is>
          <t>视频剪辑</t>
        </is>
      </c>
      <c r="F136" s="3" t="inlineStr">
        <is>
          <t>--</t>
        </is>
      </c>
      <c r="G136" s="3" t="n">
        <v>22</v>
      </c>
      <c r="H136" s="3" t="inlineStr">
        <is>
          <t>21.0</t>
        </is>
      </c>
      <c r="I136" s="3" t="inlineStr">
        <is>
          <t>8</t>
        </is>
      </c>
      <c r="J136" s="3" t="inlineStr">
        <is>
          <t>17</t>
        </is>
      </c>
      <c r="K136" s="3" t="inlineStr">
        <is>
          <t>5</t>
        </is>
      </c>
      <c r="L136" s="3" t="n">
        <v>187</v>
      </c>
      <c r="M136" s="3" t="inlineStr">
        <is>
          <t>180.0</t>
        </is>
      </c>
      <c r="N136" s="4" t="n">
        <v>5</v>
      </c>
      <c r="O136" s="4" t="n">
        <v>3</v>
      </c>
      <c r="P136" s="4" t="inlineStr">
        <is>
          <t>5</t>
        </is>
      </c>
      <c r="Q136" s="3" t="inlineStr">
        <is>
          <t>--</t>
        </is>
      </c>
      <c r="R136" s="3" t="inlineStr">
        <is>
          <t>--</t>
        </is>
      </c>
      <c r="S136" s="4" t="n">
        <v>1</v>
      </c>
      <c r="T136" s="4" t="inlineStr">
        <is>
          <t>510</t>
        </is>
      </c>
      <c r="U136" s="4" t="n">
        <v>1</v>
      </c>
      <c r="V136" s="3" t="inlineStr">
        <is>
          <t>--</t>
        </is>
      </c>
      <c r="W136" s="3" t="inlineStr">
        <is>
          <t>--</t>
        </is>
      </c>
      <c r="X136" s="3" t="inlineStr">
        <is>
          <t>--</t>
        </is>
      </c>
      <c r="Y136" s="3" t="inlineStr">
        <is>
          <t>--</t>
        </is>
      </c>
      <c r="Z136" s="3" t="inlineStr">
        <is>
          <t>--</t>
        </is>
      </c>
      <c r="AA136" s="3" t="inlineStr">
        <is>
          <t>--</t>
        </is>
      </c>
      <c r="AB136" s="3" t="inlineStr">
        <is>
          <t>--</t>
        </is>
      </c>
      <c r="AC136" s="3" t="inlineStr">
        <is>
          <t>--</t>
        </is>
      </c>
      <c r="AD136" s="3" t="inlineStr">
        <is>
          <t>--</t>
        </is>
      </c>
      <c r="AE136" s="3" t="inlineStr">
        <is>
          <t>--</t>
        </is>
      </c>
      <c r="AF136" s="3" t="inlineStr">
        <is>
          <t>--</t>
        </is>
      </c>
      <c r="AG136" s="3" t="inlineStr">
        <is>
          <t>--</t>
        </is>
      </c>
      <c r="AH136" s="3" t="inlineStr">
        <is>
          <t>--</t>
        </is>
      </c>
      <c r="AI136" s="3" t="inlineStr">
        <is>
          <t>--</t>
        </is>
      </c>
      <c r="AJ136" s="3" t="inlineStr">
        <is>
          <t>--</t>
        </is>
      </c>
      <c r="AK136" s="3" t="inlineStr">
        <is>
          <t>--</t>
        </is>
      </c>
      <c r="AL136" s="3" t="inlineStr">
        <is>
          <t>--</t>
        </is>
      </c>
      <c r="AM136" s="3" t="inlineStr">
        <is>
          <t>--</t>
        </is>
      </c>
      <c r="AN136" s="3" t="inlineStr">
        <is>
          <t>--</t>
        </is>
      </c>
      <c r="AO136" s="3" t="inlineStr">
        <is>
          <t>--</t>
        </is>
      </c>
      <c r="AP136" s="3" t="inlineStr">
        <is>
          <t>--</t>
        </is>
      </c>
      <c r="AQ136" s="3" t="inlineStr">
        <is>
          <t>--</t>
        </is>
      </c>
      <c r="AR136" s="3" t="inlineStr">
        <is>
          <t>--</t>
        </is>
      </c>
      <c r="AS136" s="3" t="inlineStr">
        <is>
          <t>--</t>
        </is>
      </c>
      <c r="AT136" s="3" t="inlineStr">
        <is>
          <t>--</t>
        </is>
      </c>
      <c r="AU136" s="3" t="inlineStr">
        <is>
          <t>--</t>
        </is>
      </c>
      <c r="AV136" s="4" t="inlineStr">
        <is>
          <t>缺卡1次 ;</t>
        </is>
      </c>
      <c r="AW136" s="3" t="inlineStr">
        <is>
          <t>正常 ;</t>
        </is>
      </c>
      <c r="AX136" s="3" t="inlineStr">
        <is>
          <t>正常 ;</t>
        </is>
      </c>
      <c r="AY136" s="5" t="inlineStr">
        <is>
          <t>正常（休息） ;</t>
        </is>
      </c>
      <c r="AZ136" s="5" t="inlineStr">
        <is>
          <t>正常（休息） ;</t>
        </is>
      </c>
      <c r="BA136" s="5" t="inlineStr">
        <is>
          <t>正常（休息） ;</t>
        </is>
      </c>
      <c r="BB136" s="3" t="inlineStr">
        <is>
          <t>正常 ;</t>
        </is>
      </c>
      <c r="BC136" s="3" t="inlineStr">
        <is>
          <t>正常 ;</t>
        </is>
      </c>
      <c r="BD136" s="3" t="inlineStr">
        <is>
          <t>正常 ;</t>
        </is>
      </c>
      <c r="BE136" s="3" t="inlineStr">
        <is>
          <t>正常 ;</t>
        </is>
      </c>
      <c r="BF136" s="3" t="inlineStr">
        <is>
          <t>正常 ;</t>
        </is>
      </c>
      <c r="BG136" s="5" t="inlineStr">
        <is>
          <t>正常（休息） ;</t>
        </is>
      </c>
      <c r="BH136" s="5" t="inlineStr">
        <is>
          <t>正常（休息） ;</t>
        </is>
      </c>
      <c r="BI136" s="4" t="inlineStr">
        <is>
          <t>迟到2分钟 ;</t>
        </is>
      </c>
      <c r="BJ136" s="3" t="inlineStr">
        <is>
          <t>正常 ;</t>
        </is>
      </c>
      <c r="BK136" s="4" t="inlineStr">
        <is>
          <t>迟到1分钟 ;</t>
        </is>
      </c>
      <c r="BL136" s="3" t="inlineStr">
        <is>
          <t>正常 ;</t>
        </is>
      </c>
      <c r="BM136" s="4" t="inlineStr">
        <is>
          <t>迟到2分钟 ;</t>
        </is>
      </c>
      <c r="BN136" s="5" t="inlineStr">
        <is>
          <t>正常（休息） ;</t>
        </is>
      </c>
      <c r="BO136" s="5" t="inlineStr">
        <is>
          <t>正常（休息） ;</t>
        </is>
      </c>
      <c r="BP136" s="3" t="inlineStr">
        <is>
          <t>正常 ;</t>
        </is>
      </c>
      <c r="BQ136" s="3" t="inlineStr">
        <is>
          <t>正常 ;</t>
        </is>
      </c>
      <c r="BR136" s="3" t="inlineStr">
        <is>
          <t>正常 ;</t>
        </is>
      </c>
      <c r="BS136" s="3" t="inlineStr">
        <is>
          <t>正常 ;</t>
        </is>
      </c>
      <c r="BT136" s="3" t="inlineStr">
        <is>
          <t>正常 ;</t>
        </is>
      </c>
      <c r="BU136" s="5" t="inlineStr">
        <is>
          <t>正常（休息） ;</t>
        </is>
      </c>
      <c r="BV136" s="3" t="inlineStr">
        <is>
          <t>正常 ;</t>
        </is>
      </c>
      <c r="BW136" s="3" t="inlineStr">
        <is>
          <t>正常 ;</t>
        </is>
      </c>
      <c r="BX136" s="3" t="inlineStr">
        <is>
          <t>正常 ;</t>
        </is>
      </c>
      <c r="BY136" s="4" t="inlineStr">
        <is>
          <t>旷工510分钟 ;</t>
        </is>
      </c>
    </row>
    <row r="137" hidden="1" ht="26.1" customHeight="1" s="1">
      <c r="A137" s="3" t="inlineStr">
        <is>
          <t>傅晓婷</t>
        </is>
      </c>
      <c r="B137" s="3" t="inlineStr">
        <is>
          <t>fuxt</t>
        </is>
      </c>
      <c r="C137" s="3" t="inlineStr">
        <is>
          <t>健康科技康恩贝组客服考勤</t>
        </is>
      </c>
      <c r="D137" s="3" t="inlineStr">
        <is>
          <t>康恩贝/浙江康恩贝制药股份有限公司/浙江康恩贝健康科技有限公司/销售中心/营销部/客服组</t>
        </is>
      </c>
      <c r="E137" s="3" t="inlineStr">
        <is>
          <t>售前客服</t>
        </is>
      </c>
      <c r="F137" s="3" t="inlineStr">
        <is>
          <t>--</t>
        </is>
      </c>
      <c r="G137" s="3" t="n">
        <v>12</v>
      </c>
      <c r="H137" s="3" t="inlineStr">
        <is>
          <t>12.0</t>
        </is>
      </c>
      <c r="I137" s="3" t="inlineStr">
        <is>
          <t>18</t>
        </is>
      </c>
      <c r="J137" s="3" t="inlineStr">
        <is>
          <t>11</t>
        </is>
      </c>
      <c r="K137" s="3" t="inlineStr">
        <is>
          <t>1</t>
        </is>
      </c>
      <c r="L137" s="3" t="n">
        <v>98</v>
      </c>
      <c r="M137" s="3" t="inlineStr">
        <is>
          <t>104.0</t>
        </is>
      </c>
      <c r="N137" s="4" t="n">
        <v>1</v>
      </c>
      <c r="O137" s="3" t="inlineStr">
        <is>
          <t>--</t>
        </is>
      </c>
      <c r="P137" s="3" t="inlineStr">
        <is>
          <t>--</t>
        </is>
      </c>
      <c r="Q137" s="3" t="inlineStr">
        <is>
          <t>--</t>
        </is>
      </c>
      <c r="R137" s="3" t="inlineStr">
        <is>
          <t>--</t>
        </is>
      </c>
      <c r="S137" s="3" t="inlineStr">
        <is>
          <t>--</t>
        </is>
      </c>
      <c r="T137" s="3" t="inlineStr">
        <is>
          <t>--</t>
        </is>
      </c>
      <c r="U137" s="4" t="n">
        <v>1</v>
      </c>
      <c r="V137" s="3" t="inlineStr">
        <is>
          <t>--</t>
        </is>
      </c>
      <c r="W137" s="3" t="inlineStr">
        <is>
          <t>--</t>
        </is>
      </c>
      <c r="X137" s="3" t="inlineStr">
        <is>
          <t>--</t>
        </is>
      </c>
      <c r="Y137" s="3" t="inlineStr">
        <is>
          <t>--</t>
        </is>
      </c>
      <c r="Z137" s="3" t="inlineStr">
        <is>
          <t>--</t>
        </is>
      </c>
      <c r="AA137" s="3" t="inlineStr">
        <is>
          <t>--</t>
        </is>
      </c>
      <c r="AB137" s="3" t="inlineStr">
        <is>
          <t>--</t>
        </is>
      </c>
      <c r="AC137" s="3" t="inlineStr">
        <is>
          <t>--</t>
        </is>
      </c>
      <c r="AD137" s="3" t="inlineStr">
        <is>
          <t>--</t>
        </is>
      </c>
      <c r="AE137" s="3" t="inlineStr">
        <is>
          <t>--</t>
        </is>
      </c>
      <c r="AF137" s="3" t="inlineStr">
        <is>
          <t>--</t>
        </is>
      </c>
      <c r="AG137" s="3" t="inlineStr">
        <is>
          <t>--</t>
        </is>
      </c>
      <c r="AH137" s="3" t="inlineStr">
        <is>
          <t>--</t>
        </is>
      </c>
      <c r="AI137" s="3" t="inlineStr">
        <is>
          <t>--</t>
        </is>
      </c>
      <c r="AJ137" s="3" t="inlineStr">
        <is>
          <t>--</t>
        </is>
      </c>
      <c r="AK137" s="3" t="inlineStr">
        <is>
          <t>--</t>
        </is>
      </c>
      <c r="AL137" s="3" t="inlineStr">
        <is>
          <t>--</t>
        </is>
      </c>
      <c r="AM137" s="3" t="inlineStr">
        <is>
          <t>--</t>
        </is>
      </c>
      <c r="AN137" s="3" t="inlineStr">
        <is>
          <t>--</t>
        </is>
      </c>
      <c r="AO137" s="3" t="inlineStr">
        <is>
          <t>--</t>
        </is>
      </c>
      <c r="AP137" s="3" t="inlineStr">
        <is>
          <t>--</t>
        </is>
      </c>
      <c r="AQ137" s="3" t="inlineStr">
        <is>
          <t>--</t>
        </is>
      </c>
      <c r="AR137" s="3" t="inlineStr">
        <is>
          <t>--</t>
        </is>
      </c>
      <c r="AS137" s="3" t="inlineStr">
        <is>
          <t>--</t>
        </is>
      </c>
      <c r="AT137" s="3" t="inlineStr">
        <is>
          <t>--</t>
        </is>
      </c>
      <c r="AU137" s="3" t="inlineStr">
        <is>
          <t>--</t>
        </is>
      </c>
      <c r="AV137" s="5" t="inlineStr">
        <is>
          <t>正常（未排班） ;</t>
        </is>
      </c>
      <c r="AW137" s="5" t="inlineStr">
        <is>
          <t>正常（未排班） ;</t>
        </is>
      </c>
      <c r="AX137" s="5" t="inlineStr">
        <is>
          <t>正常（未排班） ;</t>
        </is>
      </c>
      <c r="AY137" s="5" t="inlineStr">
        <is>
          <t>正常（未排班） ;</t>
        </is>
      </c>
      <c r="AZ137" s="5" t="inlineStr">
        <is>
          <t>正常（未排班） ;</t>
        </is>
      </c>
      <c r="BA137" s="5" t="inlineStr">
        <is>
          <t>正常（未排班） ;</t>
        </is>
      </c>
      <c r="BB137" s="5" t="inlineStr">
        <is>
          <t>正常（未排班） ;</t>
        </is>
      </c>
      <c r="BC137" s="5" t="inlineStr">
        <is>
          <t>正常（未排班） ;</t>
        </is>
      </c>
      <c r="BD137" s="5" t="inlineStr">
        <is>
          <t>正常（未排班） ;</t>
        </is>
      </c>
      <c r="BE137" s="5" t="inlineStr">
        <is>
          <t>正常（未排班） ;</t>
        </is>
      </c>
      <c r="BF137" s="5" t="inlineStr">
        <is>
          <t>正常（未排班） ;</t>
        </is>
      </c>
      <c r="BG137" s="5" t="inlineStr">
        <is>
          <t>正常（未排班） ;</t>
        </is>
      </c>
      <c r="BH137" s="5" t="inlineStr">
        <is>
          <t>正常（未排班） ;</t>
        </is>
      </c>
      <c r="BI137" s="3" t="inlineStr">
        <is>
          <t>正常 ;</t>
        </is>
      </c>
      <c r="BJ137" s="3" t="inlineStr">
        <is>
          <t>正常 ;</t>
        </is>
      </c>
      <c r="BK137" s="3" t="inlineStr">
        <is>
          <t>正常 ;</t>
        </is>
      </c>
      <c r="BL137" s="4" t="inlineStr">
        <is>
          <t>缺卡1次 ;</t>
        </is>
      </c>
      <c r="BM137" s="5" t="inlineStr">
        <is>
          <t>正常（未排班） ;</t>
        </is>
      </c>
      <c r="BN137" s="5" t="inlineStr">
        <is>
          <t>正常（未排班） ;</t>
        </is>
      </c>
      <c r="BO137" s="3" t="inlineStr">
        <is>
          <t>正常 ;</t>
        </is>
      </c>
      <c r="BP137" s="3" t="inlineStr">
        <is>
          <t>正常 ;</t>
        </is>
      </c>
      <c r="BQ137" s="3" t="inlineStr">
        <is>
          <t>正常 ;</t>
        </is>
      </c>
      <c r="BR137" s="5" t="inlineStr">
        <is>
          <t>正常（未排班） ;</t>
        </is>
      </c>
      <c r="BS137" s="3" t="inlineStr">
        <is>
          <t>正常 ;</t>
        </is>
      </c>
      <c r="BT137" s="3" t="inlineStr">
        <is>
          <t>正常 ;</t>
        </is>
      </c>
      <c r="BU137" s="3" t="inlineStr">
        <is>
          <t>正常 ;</t>
        </is>
      </c>
      <c r="BV137" s="3" t="inlineStr">
        <is>
          <t>正常 ;</t>
        </is>
      </c>
      <c r="BW137" s="5" t="inlineStr">
        <is>
          <t>正常（未排班） ;</t>
        </is>
      </c>
      <c r="BX137" s="5" t="inlineStr">
        <is>
          <t>正常（未排班） ;</t>
        </is>
      </c>
      <c r="BY137" s="3" t="inlineStr">
        <is>
          <t>正常 ;</t>
        </is>
      </c>
    </row>
    <row r="138" hidden="1" ht="26.1" customHeight="1" s="1">
      <c r="A138" s="3" t="inlineStr">
        <is>
          <t>单伟涛</t>
        </is>
      </c>
      <c r="B138" s="3" t="inlineStr">
        <is>
          <t>danwt</t>
        </is>
      </c>
      <c r="C138" s="3" t="inlineStr">
        <is>
          <t>健康消费品事业部打卡</t>
        </is>
      </c>
      <c r="D138" s="3" t="inlineStr">
        <is>
          <t>康恩贝/浙江康恩贝制药股份有限公司/浙江康恩贝健康科技有限公司/销售中心/营销部/推广组</t>
        </is>
      </c>
      <c r="E138" s="3" t="inlineStr">
        <is>
          <t>信息流推广</t>
        </is>
      </c>
      <c r="F138" s="3" t="inlineStr">
        <is>
          <t>--</t>
        </is>
      </c>
      <c r="G138" s="3" t="n">
        <v>22</v>
      </c>
      <c r="H138" s="3" t="inlineStr">
        <is>
          <t>22.0</t>
        </is>
      </c>
      <c r="I138" s="3" t="inlineStr">
        <is>
          <t>8</t>
        </is>
      </c>
      <c r="J138" s="3" t="inlineStr">
        <is>
          <t>16</t>
        </is>
      </c>
      <c r="K138" s="3" t="inlineStr">
        <is>
          <t>6</t>
        </is>
      </c>
      <c r="L138" s="3" t="n">
        <v>187</v>
      </c>
      <c r="M138" s="3" t="inlineStr">
        <is>
          <t>179.0</t>
        </is>
      </c>
      <c r="N138" s="4" t="n">
        <v>6</v>
      </c>
      <c r="O138" s="4" t="n">
        <v>3</v>
      </c>
      <c r="P138" s="4" t="inlineStr">
        <is>
          <t>15</t>
        </is>
      </c>
      <c r="Q138" s="3" t="inlineStr">
        <is>
          <t>--</t>
        </is>
      </c>
      <c r="R138" s="3" t="inlineStr">
        <is>
          <t>--</t>
        </is>
      </c>
      <c r="S138" s="3" t="inlineStr">
        <is>
          <t>--</t>
        </is>
      </c>
      <c r="T138" s="3" t="inlineStr">
        <is>
          <t>--</t>
        </is>
      </c>
      <c r="U138" s="4" t="n">
        <v>3</v>
      </c>
      <c r="V138" s="3" t="inlineStr">
        <is>
          <t>--</t>
        </is>
      </c>
      <c r="W138" s="3" t="inlineStr">
        <is>
          <t>--</t>
        </is>
      </c>
      <c r="X138" s="3" t="inlineStr">
        <is>
          <t>--</t>
        </is>
      </c>
      <c r="Y138" s="3" t="inlineStr">
        <is>
          <t>--</t>
        </is>
      </c>
      <c r="Z138" s="3" t="inlineStr">
        <is>
          <t>--</t>
        </is>
      </c>
      <c r="AA138" s="3" t="inlineStr">
        <is>
          <t>--</t>
        </is>
      </c>
      <c r="AB138" s="3" t="inlineStr">
        <is>
          <t>--</t>
        </is>
      </c>
      <c r="AC138" s="3" t="inlineStr">
        <is>
          <t>--</t>
        </is>
      </c>
      <c r="AD138" s="3" t="inlineStr">
        <is>
          <t>--</t>
        </is>
      </c>
      <c r="AE138" s="3" t="inlineStr">
        <is>
          <t>--</t>
        </is>
      </c>
      <c r="AF138" s="3" t="inlineStr">
        <is>
          <t>--</t>
        </is>
      </c>
      <c r="AG138" s="3" t="inlineStr">
        <is>
          <t>--</t>
        </is>
      </c>
      <c r="AH138" s="3" t="inlineStr">
        <is>
          <t>--</t>
        </is>
      </c>
      <c r="AI138" s="3" t="inlineStr">
        <is>
          <t>--</t>
        </is>
      </c>
      <c r="AJ138" s="3" t="inlineStr">
        <is>
          <t>--</t>
        </is>
      </c>
      <c r="AK138" s="3" t="inlineStr">
        <is>
          <t>--</t>
        </is>
      </c>
      <c r="AL138" s="3" t="inlineStr">
        <is>
          <t>--</t>
        </is>
      </c>
      <c r="AM138" s="3" t="inlineStr">
        <is>
          <t>--</t>
        </is>
      </c>
      <c r="AN138" s="3" t="inlineStr">
        <is>
          <t>--</t>
        </is>
      </c>
      <c r="AO138" s="3" t="inlineStr">
        <is>
          <t>--</t>
        </is>
      </c>
      <c r="AP138" s="3" t="inlineStr">
        <is>
          <t>--</t>
        </is>
      </c>
      <c r="AQ138" s="3" t="inlineStr">
        <is>
          <t>--</t>
        </is>
      </c>
      <c r="AR138" s="3" t="inlineStr">
        <is>
          <t>--</t>
        </is>
      </c>
      <c r="AS138" s="3" t="inlineStr">
        <is>
          <t>--</t>
        </is>
      </c>
      <c r="AT138" s="3" t="inlineStr">
        <is>
          <t>--</t>
        </is>
      </c>
      <c r="AU138" s="3" t="inlineStr">
        <is>
          <t>--</t>
        </is>
      </c>
      <c r="AV138" s="3" t="inlineStr">
        <is>
          <t>正常 ;</t>
        </is>
      </c>
      <c r="AW138" s="4" t="inlineStr">
        <is>
          <t>迟到6分钟 ;</t>
        </is>
      </c>
      <c r="AX138" s="3" t="inlineStr">
        <is>
          <t>正常 ;</t>
        </is>
      </c>
      <c r="AY138" s="5" t="inlineStr">
        <is>
          <t>正常（休息） ;</t>
        </is>
      </c>
      <c r="AZ138" s="5" t="inlineStr">
        <is>
          <t>正常（休息） ;</t>
        </is>
      </c>
      <c r="BA138" s="5" t="inlineStr">
        <is>
          <t>正常（休息） ;</t>
        </is>
      </c>
      <c r="BB138" s="3" t="inlineStr">
        <is>
          <t>正常 ;</t>
        </is>
      </c>
      <c r="BC138" s="3" t="inlineStr">
        <is>
          <t>正常 ;</t>
        </is>
      </c>
      <c r="BD138" s="4" t="inlineStr">
        <is>
          <t>迟到5分钟 ;</t>
        </is>
      </c>
      <c r="BE138" s="4" t="inlineStr">
        <is>
          <t>迟到4分钟 ;</t>
        </is>
      </c>
      <c r="BF138" s="3" t="inlineStr">
        <is>
          <t>正常 ;</t>
        </is>
      </c>
      <c r="BG138" s="5" t="inlineStr">
        <is>
          <t>正常（休息） ;</t>
        </is>
      </c>
      <c r="BH138" s="5" t="inlineStr">
        <is>
          <t>正常（休息） ;</t>
        </is>
      </c>
      <c r="BI138" s="3" t="inlineStr">
        <is>
          <t>正常 ;</t>
        </is>
      </c>
      <c r="BJ138" s="3" t="inlineStr">
        <is>
          <t>正常 ;</t>
        </is>
      </c>
      <c r="BK138" s="4" t="inlineStr">
        <is>
          <t>缺卡1次 ;</t>
        </is>
      </c>
      <c r="BL138" s="3" t="inlineStr">
        <is>
          <t>正常 ;</t>
        </is>
      </c>
      <c r="BM138" s="3" t="inlineStr">
        <is>
          <t>正常 ;</t>
        </is>
      </c>
      <c r="BN138" s="5" t="inlineStr">
        <is>
          <t>正常（休息） ;</t>
        </is>
      </c>
      <c r="BO138" s="5" t="inlineStr">
        <is>
          <t>正常（休息） ;</t>
        </is>
      </c>
      <c r="BP138" s="3" t="inlineStr">
        <is>
          <t>正常 ;</t>
        </is>
      </c>
      <c r="BQ138" s="3" t="inlineStr">
        <is>
          <t>正常 ;</t>
        </is>
      </c>
      <c r="BR138" s="3" t="inlineStr">
        <is>
          <t>正常 ;</t>
        </is>
      </c>
      <c r="BS138" s="3" t="inlineStr">
        <is>
          <t>正常 ;</t>
        </is>
      </c>
      <c r="BT138" s="4" t="inlineStr">
        <is>
          <t>缺卡1次 ;</t>
        </is>
      </c>
      <c r="BU138" s="5" t="inlineStr">
        <is>
          <t>正常（休息） ;</t>
        </is>
      </c>
      <c r="BV138" s="3" t="inlineStr">
        <is>
          <t>正常 ;</t>
        </is>
      </c>
      <c r="BW138" s="4" t="inlineStr">
        <is>
          <t>缺卡1次 ;</t>
        </is>
      </c>
      <c r="BX138" s="3" t="inlineStr">
        <is>
          <t>正常 ;</t>
        </is>
      </c>
      <c r="BY138" s="3" t="inlineStr">
        <is>
          <t>正常 ;</t>
        </is>
      </c>
    </row>
    <row r="139" hidden="1" ht="26.1" customHeight="1" s="1">
      <c r="A139" s="3" t="inlineStr">
        <is>
          <t>李昕录</t>
        </is>
      </c>
      <c r="B139" s="3" t="inlineStr">
        <is>
          <t>lixl9</t>
        </is>
      </c>
      <c r="C139" s="3" t="inlineStr">
        <is>
          <t>健康科技康恩贝组客服考勤</t>
        </is>
      </c>
      <c r="D139" s="3" t="inlineStr">
        <is>
          <t>康恩贝/浙江康恩贝制药股份有限公司/浙江康恩贝健康科技有限公司/销售中心/营销部/客服组</t>
        </is>
      </c>
      <c r="E139" s="3" t="inlineStr">
        <is>
          <t>售后客服</t>
        </is>
      </c>
      <c r="F139" s="3" t="inlineStr">
        <is>
          <t>--</t>
        </is>
      </c>
      <c r="G139" s="3" t="n">
        <v>21</v>
      </c>
      <c r="H139" s="3" t="inlineStr">
        <is>
          <t>21.0</t>
        </is>
      </c>
      <c r="I139" s="3" t="inlineStr">
        <is>
          <t>9</t>
        </is>
      </c>
      <c r="J139" s="3" t="inlineStr">
        <is>
          <t>20</t>
        </is>
      </c>
      <c r="K139" s="3" t="inlineStr">
        <is>
          <t>1</t>
        </is>
      </c>
      <c r="L139" s="3" t="n">
        <v>173.5</v>
      </c>
      <c r="M139" s="3" t="inlineStr">
        <is>
          <t>185.0</t>
        </is>
      </c>
      <c r="N139" s="4" t="n">
        <v>1</v>
      </c>
      <c r="O139" s="3" t="inlineStr">
        <is>
          <t>--</t>
        </is>
      </c>
      <c r="P139" s="3" t="inlineStr">
        <is>
          <t>--</t>
        </is>
      </c>
      <c r="Q139" s="3" t="inlineStr">
        <is>
          <t>--</t>
        </is>
      </c>
      <c r="R139" s="3" t="inlineStr">
        <is>
          <t>--</t>
        </is>
      </c>
      <c r="S139" s="3" t="inlineStr">
        <is>
          <t>--</t>
        </is>
      </c>
      <c r="T139" s="3" t="inlineStr">
        <is>
          <t>--</t>
        </is>
      </c>
      <c r="U139" s="4" t="n">
        <v>1</v>
      </c>
      <c r="V139" s="3" t="inlineStr">
        <is>
          <t>--</t>
        </is>
      </c>
      <c r="W139" s="3" t="inlineStr">
        <is>
          <t>--</t>
        </is>
      </c>
      <c r="X139" s="3" t="inlineStr">
        <is>
          <t>--</t>
        </is>
      </c>
      <c r="Y139" s="3" t="inlineStr">
        <is>
          <t>--</t>
        </is>
      </c>
      <c r="Z139" s="3" t="inlineStr">
        <is>
          <t>--</t>
        </is>
      </c>
      <c r="AA139" s="3" t="inlineStr">
        <is>
          <t>--</t>
        </is>
      </c>
      <c r="AB139" s="3" t="inlineStr">
        <is>
          <t>--</t>
        </is>
      </c>
      <c r="AC139" s="3" t="inlineStr">
        <is>
          <t>--</t>
        </is>
      </c>
      <c r="AD139" s="3" t="inlineStr">
        <is>
          <t>--</t>
        </is>
      </c>
      <c r="AE139" s="3" t="inlineStr">
        <is>
          <t>--</t>
        </is>
      </c>
      <c r="AF139" s="3" t="inlineStr">
        <is>
          <t>--</t>
        </is>
      </c>
      <c r="AG139" s="3" t="inlineStr">
        <is>
          <t>--</t>
        </is>
      </c>
      <c r="AH139" s="3" t="inlineStr">
        <is>
          <t>--</t>
        </is>
      </c>
      <c r="AI139" s="3" t="inlineStr">
        <is>
          <t>--</t>
        </is>
      </c>
      <c r="AJ139" s="3" t="inlineStr">
        <is>
          <t>--</t>
        </is>
      </c>
      <c r="AK139" s="3" t="inlineStr">
        <is>
          <t>--</t>
        </is>
      </c>
      <c r="AL139" s="3" t="inlineStr">
        <is>
          <t>--</t>
        </is>
      </c>
      <c r="AM139" s="3" t="inlineStr">
        <is>
          <t>--</t>
        </is>
      </c>
      <c r="AN139" s="3" t="inlineStr">
        <is>
          <t>--</t>
        </is>
      </c>
      <c r="AO139" s="3" t="inlineStr">
        <is>
          <t>--</t>
        </is>
      </c>
      <c r="AP139" s="3" t="inlineStr">
        <is>
          <t>--</t>
        </is>
      </c>
      <c r="AQ139" s="3" t="inlineStr">
        <is>
          <t>--</t>
        </is>
      </c>
      <c r="AR139" s="3" t="inlineStr">
        <is>
          <t>--</t>
        </is>
      </c>
      <c r="AS139" s="3" t="inlineStr">
        <is>
          <t>--</t>
        </is>
      </c>
      <c r="AT139" s="3" t="inlineStr">
        <is>
          <t>--</t>
        </is>
      </c>
      <c r="AU139" s="3" t="inlineStr">
        <is>
          <t>--</t>
        </is>
      </c>
      <c r="AV139" s="3" t="inlineStr">
        <is>
          <t>正常 ;</t>
        </is>
      </c>
      <c r="AW139" s="3" t="inlineStr">
        <is>
          <t>正常 ;</t>
        </is>
      </c>
      <c r="AX139" s="4" t="inlineStr">
        <is>
          <t>缺卡1次 ;</t>
        </is>
      </c>
      <c r="AY139" s="5" t="inlineStr">
        <is>
          <t>正常（未排班） ;</t>
        </is>
      </c>
      <c r="AZ139" s="5" t="inlineStr">
        <is>
          <t>正常（未排班） ;</t>
        </is>
      </c>
      <c r="BA139" s="3" t="inlineStr">
        <is>
          <t>正常 ;</t>
        </is>
      </c>
      <c r="BB139" s="3" t="inlineStr">
        <is>
          <t>正常 ;</t>
        </is>
      </c>
      <c r="BC139" s="3" t="inlineStr">
        <is>
          <t>正常 ;</t>
        </is>
      </c>
      <c r="BD139" s="3" t="inlineStr">
        <is>
          <t>正常 ;</t>
        </is>
      </c>
      <c r="BE139" s="5" t="inlineStr">
        <is>
          <t>正常（未排班） ;</t>
        </is>
      </c>
      <c r="BF139" s="5" t="inlineStr">
        <is>
          <t>正常（未排班） ;</t>
        </is>
      </c>
      <c r="BG139" s="5" t="inlineStr">
        <is>
          <t>正常（未排班） ;</t>
        </is>
      </c>
      <c r="BH139" s="3" t="inlineStr">
        <is>
          <t>正常 ;</t>
        </is>
      </c>
      <c r="BI139" s="3" t="inlineStr">
        <is>
          <t>正常 ;</t>
        </is>
      </c>
      <c r="BJ139" s="3" t="inlineStr">
        <is>
          <t>正常 ;</t>
        </is>
      </c>
      <c r="BK139" s="3" t="inlineStr">
        <is>
          <t>正常 ;</t>
        </is>
      </c>
      <c r="BL139" s="3" t="inlineStr">
        <is>
          <t>正常 ;</t>
        </is>
      </c>
      <c r="BM139" s="5" t="inlineStr">
        <is>
          <t>正常（未排班） ;</t>
        </is>
      </c>
      <c r="BN139" s="5" t="inlineStr">
        <is>
          <t>正常（未排班） ;</t>
        </is>
      </c>
      <c r="BO139" s="3" t="inlineStr">
        <is>
          <t>正常 ;</t>
        </is>
      </c>
      <c r="BP139" s="3" t="inlineStr">
        <is>
          <t>正常 ;</t>
        </is>
      </c>
      <c r="BQ139" s="3" t="inlineStr">
        <is>
          <t>正常 ;</t>
        </is>
      </c>
      <c r="BR139" s="3" t="inlineStr">
        <is>
          <t>正常 ;</t>
        </is>
      </c>
      <c r="BS139" s="3" t="inlineStr">
        <is>
          <t>正常 ;</t>
        </is>
      </c>
      <c r="BT139" s="5" t="inlineStr">
        <is>
          <t>正常（未排班） ;</t>
        </is>
      </c>
      <c r="BU139" s="5" t="inlineStr">
        <is>
          <t>正常（未排班） ;</t>
        </is>
      </c>
      <c r="BV139" s="3" t="inlineStr">
        <is>
          <t>正常 ;</t>
        </is>
      </c>
      <c r="BW139" s="3" t="inlineStr">
        <is>
          <t>正常 ;</t>
        </is>
      </c>
      <c r="BX139" s="3" t="inlineStr">
        <is>
          <t>正常 ;</t>
        </is>
      </c>
      <c r="BY139" s="3" t="inlineStr">
        <is>
          <t>正常 ;</t>
        </is>
      </c>
    </row>
    <row r="140" hidden="1" ht="26.1" customHeight="1" s="1">
      <c r="A140" s="3" t="inlineStr">
        <is>
          <t>章也涵（已离职）</t>
        </is>
      </c>
      <c r="B140" s="3" t="inlineStr">
        <is>
          <t>zhangyh19</t>
        </is>
      </c>
      <c r="C140" s="3" t="inlineStr">
        <is>
          <t>健康科技康恩贝组客服考勤</t>
        </is>
      </c>
      <c r="D140" s="3" t="inlineStr">
        <is>
          <t>康恩贝/浙江康恩贝制药股份有限公司/浙江康恩贝健康科技有限公司/销售中心/营销部/客服组</t>
        </is>
      </c>
      <c r="E140" s="3" t="inlineStr">
        <is>
          <t>售前客服</t>
        </is>
      </c>
      <c r="F140" s="3" t="inlineStr">
        <is>
          <t>--</t>
        </is>
      </c>
      <c r="G140" s="3" t="inlineStr">
        <is>
          <t>--</t>
        </is>
      </c>
      <c r="H140" s="3" t="inlineStr">
        <is>
          <t>0.0</t>
        </is>
      </c>
      <c r="I140" s="3" t="inlineStr">
        <is>
          <t>16</t>
        </is>
      </c>
      <c r="J140" s="3" t="inlineStr">
        <is>
          <t>0</t>
        </is>
      </c>
      <c r="K140" s="3" t="inlineStr">
        <is>
          <t>0</t>
        </is>
      </c>
      <c r="L140" s="3" t="inlineStr">
        <is>
          <t>--</t>
        </is>
      </c>
      <c r="M140" s="3" t="inlineStr">
        <is>
          <t>--</t>
        </is>
      </c>
      <c r="N140" s="3" t="inlineStr">
        <is>
          <t>--</t>
        </is>
      </c>
      <c r="O140" s="3" t="inlineStr">
        <is>
          <t>--</t>
        </is>
      </c>
      <c r="P140" s="3" t="inlineStr">
        <is>
          <t>--</t>
        </is>
      </c>
      <c r="Q140" s="3" t="inlineStr">
        <is>
          <t>--</t>
        </is>
      </c>
      <c r="R140" s="3" t="inlineStr">
        <is>
          <t>--</t>
        </is>
      </c>
      <c r="S140" s="3" t="inlineStr">
        <is>
          <t>--</t>
        </is>
      </c>
      <c r="T140" s="3" t="inlineStr">
        <is>
          <t>--</t>
        </is>
      </c>
      <c r="U140" s="3" t="inlineStr">
        <is>
          <t>--</t>
        </is>
      </c>
      <c r="V140" s="3" t="inlineStr">
        <is>
          <t>--</t>
        </is>
      </c>
      <c r="W140" s="3" t="inlineStr">
        <is>
          <t>--</t>
        </is>
      </c>
      <c r="X140" s="3" t="inlineStr">
        <is>
          <t>--</t>
        </is>
      </c>
      <c r="Y140" s="3" t="inlineStr">
        <is>
          <t>--</t>
        </is>
      </c>
      <c r="Z140" s="3" t="inlineStr">
        <is>
          <t>--</t>
        </is>
      </c>
      <c r="AA140" s="3" t="inlineStr">
        <is>
          <t>--</t>
        </is>
      </c>
      <c r="AB140" s="3" t="inlineStr">
        <is>
          <t>--</t>
        </is>
      </c>
      <c r="AC140" s="3" t="inlineStr">
        <is>
          <t>--</t>
        </is>
      </c>
      <c r="AD140" s="3" t="inlineStr">
        <is>
          <t>--</t>
        </is>
      </c>
      <c r="AE140" s="3" t="inlineStr">
        <is>
          <t>--</t>
        </is>
      </c>
      <c r="AF140" s="3" t="inlineStr">
        <is>
          <t>--</t>
        </is>
      </c>
      <c r="AG140" s="3" t="inlineStr">
        <is>
          <t>--</t>
        </is>
      </c>
      <c r="AH140" s="3" t="inlineStr">
        <is>
          <t>--</t>
        </is>
      </c>
      <c r="AI140" s="3" t="inlineStr">
        <is>
          <t>--</t>
        </is>
      </c>
      <c r="AJ140" s="3" t="inlineStr">
        <is>
          <t>--</t>
        </is>
      </c>
      <c r="AK140" s="3" t="inlineStr">
        <is>
          <t>--</t>
        </is>
      </c>
      <c r="AL140" s="3" t="inlineStr">
        <is>
          <t>--</t>
        </is>
      </c>
      <c r="AM140" s="3" t="inlineStr">
        <is>
          <t>--</t>
        </is>
      </c>
      <c r="AN140" s="3" t="inlineStr">
        <is>
          <t>--</t>
        </is>
      </c>
      <c r="AO140" s="3" t="inlineStr">
        <is>
          <t>--</t>
        </is>
      </c>
      <c r="AP140" s="3" t="inlineStr">
        <is>
          <t>--</t>
        </is>
      </c>
      <c r="AQ140" s="3" t="inlineStr">
        <is>
          <t>--</t>
        </is>
      </c>
      <c r="AR140" s="3" t="inlineStr">
        <is>
          <t>--</t>
        </is>
      </c>
      <c r="AS140" s="3" t="inlineStr">
        <is>
          <t>--</t>
        </is>
      </c>
      <c r="AT140" s="3" t="inlineStr">
        <is>
          <t>--</t>
        </is>
      </c>
      <c r="AU140" s="3" t="inlineStr">
        <is>
          <t>--</t>
        </is>
      </c>
      <c r="AV140" s="5" t="inlineStr">
        <is>
          <t>正常（未排班） ;</t>
        </is>
      </c>
      <c r="AW140" s="5" t="inlineStr">
        <is>
          <t>正常（未排班） ;</t>
        </is>
      </c>
      <c r="AX140" s="5" t="inlineStr">
        <is>
          <t>正常（未排班） ;</t>
        </is>
      </c>
      <c r="AY140" s="5" t="inlineStr">
        <is>
          <t>正常（未排班） ;</t>
        </is>
      </c>
      <c r="AZ140" s="5" t="inlineStr">
        <is>
          <t>正常（未排班） ;</t>
        </is>
      </c>
      <c r="BA140" s="5" t="inlineStr">
        <is>
          <t>正常（未排班） ;</t>
        </is>
      </c>
      <c r="BB140" s="5" t="inlineStr">
        <is>
          <t>正常（未排班） ;</t>
        </is>
      </c>
      <c r="BC140" s="5" t="inlineStr">
        <is>
          <t>正常（未排班） ;</t>
        </is>
      </c>
      <c r="BD140" s="5" t="inlineStr">
        <is>
          <t>正常（未排班） ;</t>
        </is>
      </c>
      <c r="BE140" s="5" t="inlineStr">
        <is>
          <t>正常（未排班） ;</t>
        </is>
      </c>
      <c r="BF140" s="5" t="inlineStr">
        <is>
          <t>正常（未排班） ;</t>
        </is>
      </c>
      <c r="BG140" s="5" t="inlineStr">
        <is>
          <t>正常（未排班） ;</t>
        </is>
      </c>
      <c r="BH140" s="5" t="inlineStr">
        <is>
          <t>正常（未排班） ;</t>
        </is>
      </c>
      <c r="BI140" s="5" t="inlineStr">
        <is>
          <t>正常（未排班） ;</t>
        </is>
      </c>
      <c r="BJ140" s="5" t="inlineStr">
        <is>
          <t>正常（未排班） ;</t>
        </is>
      </c>
      <c r="BK140" s="5" t="inlineStr">
        <is>
          <t>正常（未排班） ;</t>
        </is>
      </c>
      <c r="BL140" s="3" t="inlineStr">
        <is>
          <t>--</t>
        </is>
      </c>
      <c r="BM140" s="3" t="inlineStr">
        <is>
          <t>--</t>
        </is>
      </c>
      <c r="BN140" s="3" t="inlineStr">
        <is>
          <t>--</t>
        </is>
      </c>
      <c r="BO140" s="3" t="inlineStr">
        <is>
          <t>--</t>
        </is>
      </c>
      <c r="BP140" s="3" t="inlineStr">
        <is>
          <t>--</t>
        </is>
      </c>
      <c r="BQ140" s="3" t="inlineStr">
        <is>
          <t>--</t>
        </is>
      </c>
      <c r="BR140" s="3" t="inlineStr">
        <is>
          <t>--</t>
        </is>
      </c>
      <c r="BS140" s="3" t="inlineStr">
        <is>
          <t>--</t>
        </is>
      </c>
      <c r="BT140" s="3" t="inlineStr">
        <is>
          <t>--</t>
        </is>
      </c>
      <c r="BU140" s="3" t="inlineStr">
        <is>
          <t>--</t>
        </is>
      </c>
      <c r="BV140" s="3" t="inlineStr">
        <is>
          <t>--</t>
        </is>
      </c>
      <c r="BW140" s="3" t="inlineStr">
        <is>
          <t>--</t>
        </is>
      </c>
      <c r="BX140" s="3" t="inlineStr">
        <is>
          <t>--</t>
        </is>
      </c>
      <c r="BY140" s="3" t="inlineStr">
        <is>
          <t>--</t>
        </is>
      </c>
    </row>
    <row r="141" hidden="1" ht="26.1" customHeight="1" s="1">
      <c r="A141" s="3" t="inlineStr">
        <is>
          <t>鲍小祥</t>
        </is>
      </c>
      <c r="B141" s="3" t="inlineStr">
        <is>
          <t>baoxx</t>
        </is>
      </c>
      <c r="C141" s="3" t="inlineStr">
        <is>
          <t>仓储物流部</t>
        </is>
      </c>
      <c r="D141" s="3" t="inlineStr">
        <is>
          <t>康恩贝/浙江康恩贝制药股份有限公司/浙江康恩贝健康科技有限公司/供应链管理部/仓储物流部;康恩贝/健康消费品事业部/供应链管理部/健康科技仓库</t>
        </is>
      </c>
      <c r="E141" s="3" t="inlineStr">
        <is>
          <t>装卸工</t>
        </is>
      </c>
      <c r="F141" s="3" t="inlineStr">
        <is>
          <t>--</t>
        </is>
      </c>
      <c r="G141" s="3" t="n">
        <v>30</v>
      </c>
      <c r="H141" s="3" t="inlineStr">
        <is>
          <t>18.0</t>
        </is>
      </c>
      <c r="I141" s="3" t="inlineStr">
        <is>
          <t>0</t>
        </is>
      </c>
      <c r="J141" s="3" t="inlineStr">
        <is>
          <t>17</t>
        </is>
      </c>
      <c r="K141" s="3" t="inlineStr">
        <is>
          <t>13</t>
        </is>
      </c>
      <c r="L141" s="3" t="n">
        <v>240</v>
      </c>
      <c r="M141" s="3" t="inlineStr">
        <is>
          <t>162.0</t>
        </is>
      </c>
      <c r="N141" s="4" t="n">
        <v>13</v>
      </c>
      <c r="O141" s="4" t="n">
        <v>1</v>
      </c>
      <c r="P141" s="4" t="inlineStr">
        <is>
          <t>79</t>
        </is>
      </c>
      <c r="Q141" s="3" t="inlineStr">
        <is>
          <t>--</t>
        </is>
      </c>
      <c r="R141" s="3" t="inlineStr">
        <is>
          <t>--</t>
        </is>
      </c>
      <c r="S141" s="4" t="n">
        <v>12</v>
      </c>
      <c r="T141" s="4" t="inlineStr">
        <is>
          <t>5760</t>
        </is>
      </c>
      <c r="U141" s="3" t="inlineStr">
        <is>
          <t>--</t>
        </is>
      </c>
      <c r="V141" s="3" t="inlineStr">
        <is>
          <t>--</t>
        </is>
      </c>
      <c r="W141" s="3" t="inlineStr">
        <is>
          <t>--</t>
        </is>
      </c>
      <c r="X141" s="3" t="inlineStr">
        <is>
          <t>--</t>
        </is>
      </c>
      <c r="Y141" s="3" t="inlineStr">
        <is>
          <t>--</t>
        </is>
      </c>
      <c r="Z141" s="3" t="inlineStr">
        <is>
          <t>--</t>
        </is>
      </c>
      <c r="AA141" s="3" t="inlineStr">
        <is>
          <t>--</t>
        </is>
      </c>
      <c r="AB141" s="3" t="inlineStr">
        <is>
          <t>--</t>
        </is>
      </c>
      <c r="AC141" s="3" t="inlineStr">
        <is>
          <t>--</t>
        </is>
      </c>
      <c r="AD141" s="3" t="inlineStr">
        <is>
          <t>--</t>
        </is>
      </c>
      <c r="AE141" s="3" t="inlineStr">
        <is>
          <t>--</t>
        </is>
      </c>
      <c r="AF141" s="3" t="inlineStr">
        <is>
          <t>--</t>
        </is>
      </c>
      <c r="AG141" s="3" t="inlineStr">
        <is>
          <t>--</t>
        </is>
      </c>
      <c r="AH141" s="3" t="inlineStr">
        <is>
          <t>--</t>
        </is>
      </c>
      <c r="AI141" s="3" t="inlineStr">
        <is>
          <t>--</t>
        </is>
      </c>
      <c r="AJ141" s="3" t="inlineStr">
        <is>
          <t>--</t>
        </is>
      </c>
      <c r="AK141" s="3" t="inlineStr">
        <is>
          <t>--</t>
        </is>
      </c>
      <c r="AL141" s="3" t="inlineStr">
        <is>
          <t>--</t>
        </is>
      </c>
      <c r="AM141" s="3" t="inlineStr">
        <is>
          <t>--</t>
        </is>
      </c>
      <c r="AN141" s="3" t="inlineStr">
        <is>
          <t>--</t>
        </is>
      </c>
      <c r="AO141" s="3" t="inlineStr">
        <is>
          <t>--</t>
        </is>
      </c>
      <c r="AP141" s="3" t="inlineStr">
        <is>
          <t>--</t>
        </is>
      </c>
      <c r="AQ141" s="3" t="inlineStr">
        <is>
          <t>--</t>
        </is>
      </c>
      <c r="AR141" s="3" t="inlineStr">
        <is>
          <t>--</t>
        </is>
      </c>
      <c r="AS141" s="3" t="inlineStr">
        <is>
          <t>--</t>
        </is>
      </c>
      <c r="AT141" s="3" t="inlineStr">
        <is>
          <t>--</t>
        </is>
      </c>
      <c r="AU141" s="3" t="inlineStr">
        <is>
          <t>--</t>
        </is>
      </c>
      <c r="AV141" s="3" t="inlineStr">
        <is>
          <t>正常 ;</t>
        </is>
      </c>
      <c r="AW141" s="4" t="inlineStr">
        <is>
          <t>迟到79分钟 ;</t>
        </is>
      </c>
      <c r="AX141" s="3" t="inlineStr">
        <is>
          <t>正常 ;</t>
        </is>
      </c>
      <c r="AY141" s="4" t="inlineStr">
        <is>
          <t>旷工480分钟 ;</t>
        </is>
      </c>
      <c r="AZ141" s="4" t="inlineStr">
        <is>
          <t>旷工480分钟 ;</t>
        </is>
      </c>
      <c r="BA141" s="4" t="inlineStr">
        <is>
          <t>旷工480分钟 ;</t>
        </is>
      </c>
      <c r="BB141" s="4" t="inlineStr">
        <is>
          <t>旷工480分钟 ;</t>
        </is>
      </c>
      <c r="BC141" s="4" t="inlineStr">
        <is>
          <t>旷工480分钟 ;</t>
        </is>
      </c>
      <c r="BD141" s="4" t="inlineStr">
        <is>
          <t>旷工480分钟 ;</t>
        </is>
      </c>
      <c r="BE141" s="4" t="inlineStr">
        <is>
          <t>旷工480分钟 ;</t>
        </is>
      </c>
      <c r="BF141" s="4" t="inlineStr">
        <is>
          <t>旷工480分钟 ;</t>
        </is>
      </c>
      <c r="BG141" s="4" t="inlineStr">
        <is>
          <t>旷工480分钟 ;</t>
        </is>
      </c>
      <c r="BH141" s="4" t="inlineStr">
        <is>
          <t>旷工480分钟 ;</t>
        </is>
      </c>
      <c r="BI141" s="3" t="inlineStr">
        <is>
          <t>正常 ;</t>
        </is>
      </c>
      <c r="BJ141" s="3" t="inlineStr">
        <is>
          <t>正常 ;</t>
        </is>
      </c>
      <c r="BK141" s="3" t="inlineStr">
        <is>
          <t>正常 ;</t>
        </is>
      </c>
      <c r="BL141" s="3" t="inlineStr">
        <is>
          <t>正常 ;</t>
        </is>
      </c>
      <c r="BM141" s="3" t="inlineStr">
        <is>
          <t>正常 ;</t>
        </is>
      </c>
      <c r="BN141" s="4" t="inlineStr">
        <is>
          <t>旷工480分钟 ;</t>
        </is>
      </c>
      <c r="BO141" s="3" t="inlineStr">
        <is>
          <t>正常 ;</t>
        </is>
      </c>
      <c r="BP141" s="3" t="inlineStr">
        <is>
          <t>正常 ;</t>
        </is>
      </c>
      <c r="BQ141" s="3" t="inlineStr">
        <is>
          <t>正常 ;</t>
        </is>
      </c>
      <c r="BR141" s="3" t="inlineStr">
        <is>
          <t>正常 ;</t>
        </is>
      </c>
      <c r="BS141" s="3" t="inlineStr">
        <is>
          <t>正常 ;</t>
        </is>
      </c>
      <c r="BT141" s="3" t="inlineStr">
        <is>
          <t>正常 ;</t>
        </is>
      </c>
      <c r="BU141" s="4" t="inlineStr">
        <is>
          <t>旷工480分钟 ;</t>
        </is>
      </c>
      <c r="BV141" s="3" t="inlineStr">
        <is>
          <t>正常 ;</t>
        </is>
      </c>
      <c r="BW141" s="3" t="inlineStr">
        <is>
          <t>正常 ;</t>
        </is>
      </c>
      <c r="BX141" s="3" t="inlineStr">
        <is>
          <t>正常 ;</t>
        </is>
      </c>
      <c r="BY141" s="3" t="inlineStr">
        <is>
          <t>正常 ;</t>
        </is>
      </c>
    </row>
    <row r="142" hidden="1" ht="26.1" customHeight="1" s="1">
      <c r="A142" s="3" t="inlineStr">
        <is>
          <t>俞燕琴</t>
        </is>
      </c>
      <c r="B142" s="3" t="inlineStr">
        <is>
          <t>yuyq1</t>
        </is>
      </c>
      <c r="C142" s="3" t="inlineStr">
        <is>
          <t>仓储物流部</t>
        </is>
      </c>
      <c r="D142" s="3" t="inlineStr">
        <is>
          <t>康恩贝/浙江康恩贝制药股份有限公司/浙江康恩贝健康科技有限公司/供应链管理部/仓储物流部</t>
        </is>
      </c>
      <c r="E142" s="3" t="inlineStr">
        <is>
          <t>打包</t>
        </is>
      </c>
      <c r="F142" s="3" t="inlineStr">
        <is>
          <t>--</t>
        </is>
      </c>
      <c r="G142" s="3" t="n">
        <v>30</v>
      </c>
      <c r="H142" s="3" t="inlineStr">
        <is>
          <t>25.0</t>
        </is>
      </c>
      <c r="I142" s="3" t="inlineStr">
        <is>
          <t>0</t>
        </is>
      </c>
      <c r="J142" s="3" t="inlineStr">
        <is>
          <t>22</t>
        </is>
      </c>
      <c r="K142" s="3" t="inlineStr">
        <is>
          <t>8</t>
        </is>
      </c>
      <c r="L142" s="3" t="n">
        <v>240</v>
      </c>
      <c r="M142" s="3" t="inlineStr">
        <is>
          <t>222.0</t>
        </is>
      </c>
      <c r="N142" s="4" t="n">
        <v>8</v>
      </c>
      <c r="O142" s="4" t="n">
        <v>3</v>
      </c>
      <c r="P142" s="4" t="inlineStr">
        <is>
          <t>5</t>
        </is>
      </c>
      <c r="Q142" s="3" t="inlineStr">
        <is>
          <t>--</t>
        </is>
      </c>
      <c r="R142" s="3" t="inlineStr">
        <is>
          <t>--</t>
        </is>
      </c>
      <c r="S142" s="4" t="n">
        <v>5</v>
      </c>
      <c r="T142" s="4" t="inlineStr">
        <is>
          <t>2400</t>
        </is>
      </c>
      <c r="U142" s="3" t="inlineStr">
        <is>
          <t>--</t>
        </is>
      </c>
      <c r="V142" s="3" t="inlineStr">
        <is>
          <t>--</t>
        </is>
      </c>
      <c r="W142" s="3" t="inlineStr">
        <is>
          <t>--</t>
        </is>
      </c>
      <c r="X142" s="3" t="inlineStr">
        <is>
          <t>--</t>
        </is>
      </c>
      <c r="Y142" s="3" t="inlineStr">
        <is>
          <t>--</t>
        </is>
      </c>
      <c r="Z142" s="3" t="inlineStr">
        <is>
          <t>--</t>
        </is>
      </c>
      <c r="AA142" s="3" t="inlineStr">
        <is>
          <t>--</t>
        </is>
      </c>
      <c r="AB142" s="3" t="inlineStr">
        <is>
          <t>--</t>
        </is>
      </c>
      <c r="AC142" s="3" t="inlineStr">
        <is>
          <t>--</t>
        </is>
      </c>
      <c r="AD142" s="3" t="inlineStr">
        <is>
          <t>--</t>
        </is>
      </c>
      <c r="AE142" s="3" t="inlineStr">
        <is>
          <t>--</t>
        </is>
      </c>
      <c r="AF142" s="3" t="inlineStr">
        <is>
          <t>--</t>
        </is>
      </c>
      <c r="AG142" s="3" t="inlineStr">
        <is>
          <t>--</t>
        </is>
      </c>
      <c r="AH142" s="3" t="inlineStr">
        <is>
          <t>--</t>
        </is>
      </c>
      <c r="AI142" s="3" t="inlineStr">
        <is>
          <t>--</t>
        </is>
      </c>
      <c r="AJ142" s="3" t="inlineStr">
        <is>
          <t>--</t>
        </is>
      </c>
      <c r="AK142" s="3" t="inlineStr">
        <is>
          <t>--</t>
        </is>
      </c>
      <c r="AL142" s="3" t="inlineStr">
        <is>
          <t>--</t>
        </is>
      </c>
      <c r="AM142" s="3" t="inlineStr">
        <is>
          <t>--</t>
        </is>
      </c>
      <c r="AN142" s="3" t="inlineStr">
        <is>
          <t>--</t>
        </is>
      </c>
      <c r="AO142" s="3" t="inlineStr">
        <is>
          <t>--</t>
        </is>
      </c>
      <c r="AP142" s="3" t="inlineStr">
        <is>
          <t>--</t>
        </is>
      </c>
      <c r="AQ142" s="3" t="inlineStr">
        <is>
          <t>--</t>
        </is>
      </c>
      <c r="AR142" s="3" t="inlineStr">
        <is>
          <t>--</t>
        </is>
      </c>
      <c r="AS142" s="3" t="inlineStr">
        <is>
          <t>--</t>
        </is>
      </c>
      <c r="AT142" s="3" t="inlineStr">
        <is>
          <t>--</t>
        </is>
      </c>
      <c r="AU142" s="3" t="inlineStr">
        <is>
          <t>--</t>
        </is>
      </c>
      <c r="AV142" s="3" t="inlineStr">
        <is>
          <t>正常 ;</t>
        </is>
      </c>
      <c r="AW142" s="3" t="inlineStr">
        <is>
          <t>正常 ;</t>
        </is>
      </c>
      <c r="AX142" s="4" t="inlineStr">
        <is>
          <t>旷工480分钟 ;</t>
        </is>
      </c>
      <c r="AY142" s="3" t="inlineStr">
        <is>
          <t>正常 ;</t>
        </is>
      </c>
      <c r="AZ142" s="3" t="inlineStr">
        <is>
          <t>正常 ;</t>
        </is>
      </c>
      <c r="BA142" s="3" t="inlineStr">
        <is>
          <t>正常 ;</t>
        </is>
      </c>
      <c r="BB142" s="3" t="inlineStr">
        <is>
          <t>正常 ;</t>
        </is>
      </c>
      <c r="BC142" s="4" t="inlineStr">
        <is>
          <t>迟到3分钟 ;</t>
        </is>
      </c>
      <c r="BD142" s="4" t="inlineStr">
        <is>
          <t>旷工480分钟 ;</t>
        </is>
      </c>
      <c r="BE142" s="3" t="inlineStr">
        <is>
          <t>正常 ;</t>
        </is>
      </c>
      <c r="BF142" s="3" t="inlineStr">
        <is>
          <t>正常 ;</t>
        </is>
      </c>
      <c r="BG142" s="3" t="inlineStr">
        <is>
          <t>正常 ;</t>
        </is>
      </c>
      <c r="BH142" s="3" t="inlineStr">
        <is>
          <t>正常 ;</t>
        </is>
      </c>
      <c r="BI142" s="3" t="inlineStr">
        <is>
          <t>正常 ;</t>
        </is>
      </c>
      <c r="BJ142" s="3" t="inlineStr">
        <is>
          <t>正常 ;</t>
        </is>
      </c>
      <c r="BK142" s="4" t="inlineStr">
        <is>
          <t>旷工480分钟 ;</t>
        </is>
      </c>
      <c r="BL142" s="3" t="inlineStr">
        <is>
          <t>正常 ;</t>
        </is>
      </c>
      <c r="BM142" s="3" t="inlineStr">
        <is>
          <t>正常 ;</t>
        </is>
      </c>
      <c r="BN142" s="3" t="inlineStr">
        <is>
          <t>正常 ;</t>
        </is>
      </c>
      <c r="BO142" s="4" t="inlineStr">
        <is>
          <t>旷工480分钟 ;</t>
        </is>
      </c>
      <c r="BP142" s="3" t="inlineStr">
        <is>
          <t>正常 ;</t>
        </is>
      </c>
      <c r="BQ142" s="4" t="inlineStr">
        <is>
          <t>迟到1分钟 ;</t>
        </is>
      </c>
      <c r="BR142" s="3" t="inlineStr">
        <is>
          <t>正常 ;</t>
        </is>
      </c>
      <c r="BS142" s="3" t="inlineStr">
        <is>
          <t>正常 ;</t>
        </is>
      </c>
      <c r="BT142" s="3" t="inlineStr">
        <is>
          <t>正常 ;</t>
        </is>
      </c>
      <c r="BU142" s="3" t="inlineStr">
        <is>
          <t>正常 ;</t>
        </is>
      </c>
      <c r="BV142" s="4" t="inlineStr">
        <is>
          <t>迟到1分钟 ;</t>
        </is>
      </c>
      <c r="BW142" s="3" t="inlineStr">
        <is>
          <t>正常 ;</t>
        </is>
      </c>
      <c r="BX142" s="3" t="inlineStr">
        <is>
          <t>正常 ;</t>
        </is>
      </c>
      <c r="BY142" s="4" t="inlineStr">
        <is>
          <t>旷工480分钟 ;</t>
        </is>
      </c>
    </row>
    <row r="143" hidden="1" ht="26.1" customHeight="1" s="1">
      <c r="A143" s="3" t="inlineStr">
        <is>
          <t>郑小娟</t>
        </is>
      </c>
      <c r="B143" s="3" t="inlineStr">
        <is>
          <t>zhengxj1</t>
        </is>
      </c>
      <c r="C143" s="3" t="inlineStr">
        <is>
          <t>康恩贝大药房（尚上城）</t>
        </is>
      </c>
      <c r="D143" s="3" t="inlineStr">
        <is>
          <t>康恩贝/浙江康恩贝制药股份有限公司/浙江康恩贝健康科技有限公司/浙江康恩贝大药房连锁有限公司/门店管理部</t>
        </is>
      </c>
      <c r="E143" s="3" t="inlineStr">
        <is>
          <t>质管员（上尚城）</t>
        </is>
      </c>
      <c r="F143" s="3" t="inlineStr">
        <is>
          <t>--</t>
        </is>
      </c>
      <c r="G143" s="3" t="n">
        <v>23</v>
      </c>
      <c r="H143" s="3" t="inlineStr">
        <is>
          <t>23.0</t>
        </is>
      </c>
      <c r="I143" s="3" t="inlineStr">
        <is>
          <t>7</t>
        </is>
      </c>
      <c r="J143" s="3" t="inlineStr">
        <is>
          <t>21</t>
        </is>
      </c>
      <c r="K143" s="3" t="inlineStr">
        <is>
          <t>2</t>
        </is>
      </c>
      <c r="L143" s="3" t="n">
        <v>157.5</v>
      </c>
      <c r="M143" s="3" t="inlineStr">
        <is>
          <t>170.0</t>
        </is>
      </c>
      <c r="N143" s="4" t="n">
        <v>2</v>
      </c>
      <c r="O143" s="3" t="inlineStr">
        <is>
          <t>--</t>
        </is>
      </c>
      <c r="P143" s="3" t="inlineStr">
        <is>
          <t>--</t>
        </is>
      </c>
      <c r="Q143" s="4" t="n">
        <v>2</v>
      </c>
      <c r="R143" s="4" t="inlineStr">
        <is>
          <t>440</t>
        </is>
      </c>
      <c r="S143" s="3" t="inlineStr">
        <is>
          <t>--</t>
        </is>
      </c>
      <c r="T143" s="3" t="inlineStr">
        <is>
          <t>--</t>
        </is>
      </c>
      <c r="U143" s="3" t="inlineStr">
        <is>
          <t>--</t>
        </is>
      </c>
      <c r="V143" s="3" t="inlineStr">
        <is>
          <t>--</t>
        </is>
      </c>
      <c r="W143" s="3" t="inlineStr">
        <is>
          <t>--</t>
        </is>
      </c>
      <c r="X143" s="3" t="inlineStr">
        <is>
          <t>--</t>
        </is>
      </c>
      <c r="Y143" s="3" t="inlineStr">
        <is>
          <t>--</t>
        </is>
      </c>
      <c r="Z143" s="3" t="inlineStr">
        <is>
          <t>--</t>
        </is>
      </c>
      <c r="AA143" s="3" t="inlineStr">
        <is>
          <t>--</t>
        </is>
      </c>
      <c r="AB143" s="3" t="inlineStr">
        <is>
          <t>--</t>
        </is>
      </c>
      <c r="AC143" s="3" t="inlineStr">
        <is>
          <t>--</t>
        </is>
      </c>
      <c r="AD143" s="3" t="inlineStr">
        <is>
          <t>--</t>
        </is>
      </c>
      <c r="AE143" s="3" t="inlineStr">
        <is>
          <t>--</t>
        </is>
      </c>
      <c r="AF143" s="3" t="inlineStr">
        <is>
          <t>--</t>
        </is>
      </c>
      <c r="AG143" s="3" t="inlineStr">
        <is>
          <t>--</t>
        </is>
      </c>
      <c r="AH143" s="3" t="inlineStr">
        <is>
          <t>--</t>
        </is>
      </c>
      <c r="AI143" s="3" t="inlineStr">
        <is>
          <t>--</t>
        </is>
      </c>
      <c r="AJ143" s="3" t="inlineStr">
        <is>
          <t>--</t>
        </is>
      </c>
      <c r="AK143" s="3" t="inlineStr">
        <is>
          <t>--</t>
        </is>
      </c>
      <c r="AL143" s="3" t="inlineStr">
        <is>
          <t>--</t>
        </is>
      </c>
      <c r="AM143" s="3" t="inlineStr">
        <is>
          <t>--</t>
        </is>
      </c>
      <c r="AN143" s="3" t="inlineStr">
        <is>
          <t>--</t>
        </is>
      </c>
      <c r="AO143" s="3" t="inlineStr">
        <is>
          <t>--</t>
        </is>
      </c>
      <c r="AP143" s="3" t="inlineStr">
        <is>
          <t>--</t>
        </is>
      </c>
      <c r="AQ143" s="3" t="inlineStr">
        <is>
          <t>--</t>
        </is>
      </c>
      <c r="AR143" s="3" t="inlineStr">
        <is>
          <t>--</t>
        </is>
      </c>
      <c r="AS143" s="3" t="inlineStr">
        <is>
          <t>--</t>
        </is>
      </c>
      <c r="AT143" s="3" t="inlineStr">
        <is>
          <t>--</t>
        </is>
      </c>
      <c r="AU143" s="3" t="inlineStr">
        <is>
          <t>--</t>
        </is>
      </c>
      <c r="AV143" s="3" t="inlineStr">
        <is>
          <t>正常 ;</t>
        </is>
      </c>
      <c r="AW143" s="5" t="inlineStr">
        <is>
          <t>正常（未排班） ;</t>
        </is>
      </c>
      <c r="AX143" s="3" t="inlineStr">
        <is>
          <t>正常 ;</t>
        </is>
      </c>
      <c r="AY143" s="3" t="inlineStr">
        <is>
          <t>正常 ;</t>
        </is>
      </c>
      <c r="AZ143" s="3" t="inlineStr">
        <is>
          <t>正常 ;</t>
        </is>
      </c>
      <c r="BA143" s="3" t="inlineStr">
        <is>
          <t>正常 ;</t>
        </is>
      </c>
      <c r="BB143" s="3" t="inlineStr">
        <is>
          <t>正常 ;</t>
        </is>
      </c>
      <c r="BC143" s="3" t="inlineStr">
        <is>
          <t>正常 ;</t>
        </is>
      </c>
      <c r="BD143" s="3" t="inlineStr">
        <is>
          <t>正常 ;</t>
        </is>
      </c>
      <c r="BE143" s="5" t="inlineStr">
        <is>
          <t>正常（未排班） ;</t>
        </is>
      </c>
      <c r="BF143" s="3" t="inlineStr">
        <is>
          <t>正常 ;</t>
        </is>
      </c>
      <c r="BG143" s="3" t="inlineStr">
        <is>
          <t>正常 ;</t>
        </is>
      </c>
      <c r="BH143" s="3" t="inlineStr">
        <is>
          <t>正常 ;</t>
        </is>
      </c>
      <c r="BI143" s="3" t="inlineStr">
        <is>
          <t>正常 ;</t>
        </is>
      </c>
      <c r="BJ143" s="5" t="inlineStr">
        <is>
          <t>正常（未排班） ;</t>
        </is>
      </c>
      <c r="BK143" s="5" t="inlineStr">
        <is>
          <t>正常（未排班） ;</t>
        </is>
      </c>
      <c r="BL143" s="3" t="inlineStr">
        <is>
          <t>正常 ;</t>
        </is>
      </c>
      <c r="BM143" s="4" t="inlineStr">
        <is>
          <t>早退238分钟 ;</t>
        </is>
      </c>
      <c r="BN143" s="3" t="inlineStr">
        <is>
          <t>正常 ;</t>
        </is>
      </c>
      <c r="BO143" s="3" t="inlineStr">
        <is>
          <t>正常 ;</t>
        </is>
      </c>
      <c r="BP143" s="4" t="inlineStr">
        <is>
          <t>早退202分钟 ;</t>
        </is>
      </c>
      <c r="BQ143" s="5" t="inlineStr">
        <is>
          <t>正常（未排班） ;</t>
        </is>
      </c>
      <c r="BR143" s="3" t="inlineStr">
        <is>
          <t>正常 ;</t>
        </is>
      </c>
      <c r="BS143" s="3" t="inlineStr">
        <is>
          <t>正常 ;</t>
        </is>
      </c>
      <c r="BT143" s="3" t="inlineStr">
        <is>
          <t>正常 ;</t>
        </is>
      </c>
      <c r="BU143" s="3" t="inlineStr">
        <is>
          <t>正常 ;</t>
        </is>
      </c>
      <c r="BV143" s="3" t="inlineStr">
        <is>
          <t>正常 ;</t>
        </is>
      </c>
      <c r="BW143" s="5" t="inlineStr">
        <is>
          <t>正常（未排班） ;</t>
        </is>
      </c>
      <c r="BX143" s="3" t="inlineStr">
        <is>
          <t>正常 ;</t>
        </is>
      </c>
      <c r="BY143" s="5" t="inlineStr">
        <is>
          <t>正常（未排班） ;</t>
        </is>
      </c>
    </row>
    <row r="144" hidden="1" ht="26.1" customHeight="1" s="1">
      <c r="A144" s="3" t="inlineStr">
        <is>
          <t>楚光旭</t>
        </is>
      </c>
      <c r="B144" s="3" t="inlineStr">
        <is>
          <t>chugx</t>
        </is>
      </c>
      <c r="C144" s="3" t="inlineStr">
        <is>
          <t>健康消费品事业部打卡</t>
        </is>
      </c>
      <c r="D144" s="3" t="inlineStr">
        <is>
          <t>康恩贝/浙江康恩贝制药股份有限公司/浙江康恩贝健康科技有限公司/销售中心/销售二部/直播组</t>
        </is>
      </c>
      <c r="E144" s="3" t="inlineStr">
        <is>
          <t>直播助理</t>
        </is>
      </c>
      <c r="F144" s="3" t="inlineStr">
        <is>
          <t>--</t>
        </is>
      </c>
      <c r="G144" s="3" t="n">
        <v>22</v>
      </c>
      <c r="H144" s="3" t="inlineStr">
        <is>
          <t>19.0</t>
        </is>
      </c>
      <c r="I144" s="3" t="inlineStr">
        <is>
          <t>8</t>
        </is>
      </c>
      <c r="J144" s="3" t="inlineStr">
        <is>
          <t>15</t>
        </is>
      </c>
      <c r="K144" s="3" t="inlineStr">
        <is>
          <t>7</t>
        </is>
      </c>
      <c r="L144" s="3" t="n">
        <v>187</v>
      </c>
      <c r="M144" s="3" t="inlineStr">
        <is>
          <t>168.0</t>
        </is>
      </c>
      <c r="N144" s="4" t="n">
        <v>7</v>
      </c>
      <c r="O144" s="4" t="n">
        <v>2</v>
      </c>
      <c r="P144" s="4" t="inlineStr">
        <is>
          <t>407</t>
        </is>
      </c>
      <c r="Q144" s="3" t="inlineStr">
        <is>
          <t>--</t>
        </is>
      </c>
      <c r="R144" s="3" t="inlineStr">
        <is>
          <t>--</t>
        </is>
      </c>
      <c r="S144" s="4" t="n">
        <v>3</v>
      </c>
      <c r="T144" s="4" t="inlineStr">
        <is>
          <t>1530</t>
        </is>
      </c>
      <c r="U144" s="4" t="n">
        <v>2</v>
      </c>
      <c r="V144" s="3" t="inlineStr">
        <is>
          <t>--</t>
        </is>
      </c>
      <c r="W144" s="3" t="inlineStr">
        <is>
          <t>--</t>
        </is>
      </c>
      <c r="X144" s="3" t="inlineStr">
        <is>
          <t>--</t>
        </is>
      </c>
      <c r="Y144" s="3" t="inlineStr">
        <is>
          <t>--</t>
        </is>
      </c>
      <c r="Z144" s="3" t="inlineStr">
        <is>
          <t>--</t>
        </is>
      </c>
      <c r="AA144" s="3" t="inlineStr">
        <is>
          <t>--</t>
        </is>
      </c>
      <c r="AB144" s="3" t="inlineStr">
        <is>
          <t>--</t>
        </is>
      </c>
      <c r="AC144" s="3" t="inlineStr">
        <is>
          <t>--</t>
        </is>
      </c>
      <c r="AD144" s="3" t="inlineStr">
        <is>
          <t>--</t>
        </is>
      </c>
      <c r="AE144" s="3" t="inlineStr">
        <is>
          <t>--</t>
        </is>
      </c>
      <c r="AF144" s="3" t="inlineStr">
        <is>
          <t>--</t>
        </is>
      </c>
      <c r="AG144" s="3" t="inlineStr">
        <is>
          <t>--</t>
        </is>
      </c>
      <c r="AH144" s="3" t="inlineStr">
        <is>
          <t>--</t>
        </is>
      </c>
      <c r="AI144" s="3" t="inlineStr">
        <is>
          <t>--</t>
        </is>
      </c>
      <c r="AJ144" s="3" t="inlineStr">
        <is>
          <t>--</t>
        </is>
      </c>
      <c r="AK144" s="3" t="inlineStr">
        <is>
          <t>--</t>
        </is>
      </c>
      <c r="AL144" s="3" t="inlineStr">
        <is>
          <t>--</t>
        </is>
      </c>
      <c r="AM144" s="3" t="inlineStr">
        <is>
          <t>--</t>
        </is>
      </c>
      <c r="AN144" s="3" t="inlineStr">
        <is>
          <t>--</t>
        </is>
      </c>
      <c r="AO144" s="3" t="inlineStr">
        <is>
          <t>--</t>
        </is>
      </c>
      <c r="AP144" s="3" t="inlineStr">
        <is>
          <t>--</t>
        </is>
      </c>
      <c r="AQ144" s="3" t="inlineStr">
        <is>
          <t>--</t>
        </is>
      </c>
      <c r="AR144" s="3" t="inlineStr">
        <is>
          <t>--</t>
        </is>
      </c>
      <c r="AS144" s="3" t="inlineStr">
        <is>
          <t>--</t>
        </is>
      </c>
      <c r="AT144" s="3" t="inlineStr">
        <is>
          <t>--</t>
        </is>
      </c>
      <c r="AU144" s="3" t="inlineStr">
        <is>
          <t>--</t>
        </is>
      </c>
      <c r="AV144" s="3" t="inlineStr">
        <is>
          <t>正常 ;</t>
        </is>
      </c>
      <c r="AW144" s="3" t="inlineStr">
        <is>
          <t>正常 ;</t>
        </is>
      </c>
      <c r="AX144" s="3" t="inlineStr">
        <is>
          <t>正常 ;</t>
        </is>
      </c>
      <c r="AY144" s="5" t="inlineStr">
        <is>
          <t>正常（休息） ;</t>
        </is>
      </c>
      <c r="AZ144" s="5" t="inlineStr">
        <is>
          <t>正常（休息） ;</t>
        </is>
      </c>
      <c r="BA144" s="5" t="inlineStr">
        <is>
          <t>正常（休息） ;</t>
        </is>
      </c>
      <c r="BB144" s="3" t="inlineStr">
        <is>
          <t>正常 ;</t>
        </is>
      </c>
      <c r="BC144" s="4" t="inlineStr">
        <is>
          <t>旷工510分钟 ;</t>
        </is>
      </c>
      <c r="BD144" s="4" t="inlineStr">
        <is>
          <t>旷工510分钟 ;</t>
        </is>
      </c>
      <c r="BE144" s="4" t="inlineStr">
        <is>
          <t>迟到282分钟 ;</t>
        </is>
      </c>
      <c r="BF144" s="3" t="inlineStr">
        <is>
          <t>正常 ;</t>
        </is>
      </c>
      <c r="BG144" s="5" t="inlineStr">
        <is>
          <t>正常（休息） ;</t>
        </is>
      </c>
      <c r="BH144" s="5" t="inlineStr">
        <is>
          <t>正常（休息） ;</t>
        </is>
      </c>
      <c r="BI144" s="3" t="inlineStr">
        <is>
          <t>正常 ;</t>
        </is>
      </c>
      <c r="BJ144" s="4" t="inlineStr">
        <is>
          <t>迟到125分钟 ;</t>
        </is>
      </c>
      <c r="BK144" s="3" t="inlineStr">
        <is>
          <t>正常 ;</t>
        </is>
      </c>
      <c r="BL144" s="3" t="inlineStr">
        <is>
          <t>正常 ;</t>
        </is>
      </c>
      <c r="BM144" s="3" t="inlineStr">
        <is>
          <t>正常 ;</t>
        </is>
      </c>
      <c r="BN144" s="5" t="inlineStr">
        <is>
          <t>正常（休息） ;</t>
        </is>
      </c>
      <c r="BO144" s="5" t="inlineStr">
        <is>
          <t>正常（休息） ;</t>
        </is>
      </c>
      <c r="BP144" s="3" t="inlineStr">
        <is>
          <t>正常 ;</t>
        </is>
      </c>
      <c r="BQ144" s="3" t="inlineStr">
        <is>
          <t>正常 ;</t>
        </is>
      </c>
      <c r="BR144" s="4" t="inlineStr">
        <is>
          <t>缺卡1次 ;</t>
        </is>
      </c>
      <c r="BS144" s="4" t="inlineStr">
        <is>
          <t>旷工510分钟 ;</t>
        </is>
      </c>
      <c r="BT144" s="4" t="inlineStr">
        <is>
          <t>缺卡1次 ;</t>
        </is>
      </c>
      <c r="BU144" s="5" t="inlineStr">
        <is>
          <t>正常（休息） ;</t>
        </is>
      </c>
      <c r="BV144" s="3" t="inlineStr">
        <is>
          <t>正常 ;</t>
        </is>
      </c>
      <c r="BW144" s="3" t="inlineStr">
        <is>
          <t>正常 ;</t>
        </is>
      </c>
      <c r="BX144" s="3" t="inlineStr">
        <is>
          <t>正常 ;</t>
        </is>
      </c>
      <c r="BY144" s="3" t="inlineStr">
        <is>
          <t>正常 ;</t>
        </is>
      </c>
    </row>
    <row r="145" hidden="1" ht="26.1" customHeight="1" s="1">
      <c r="A145" s="3" t="inlineStr">
        <is>
          <t>陈碧琦</t>
        </is>
      </c>
      <c r="B145" s="3" t="inlineStr">
        <is>
          <t>chenbq</t>
        </is>
      </c>
      <c r="C145" s="3" t="inlineStr">
        <is>
          <t>健康消费品事业部打卡</t>
        </is>
      </c>
      <c r="D145" s="3" t="inlineStr">
        <is>
          <t>康恩贝/浙江康恩贝制药股份有限公司/浙江康恩贝健康科技有限公司/财务管理部</t>
        </is>
      </c>
      <c r="E145" s="3" t="inlineStr">
        <is>
          <t>财务主管</t>
        </is>
      </c>
      <c r="F145" s="3" t="inlineStr">
        <is>
          <t>--</t>
        </is>
      </c>
      <c r="G145" s="3" t="n">
        <v>22</v>
      </c>
      <c r="H145" s="3" t="inlineStr">
        <is>
          <t>20.0</t>
        </is>
      </c>
      <c r="I145" s="3" t="inlineStr">
        <is>
          <t>8</t>
        </is>
      </c>
      <c r="J145" s="3" t="inlineStr">
        <is>
          <t>13</t>
        </is>
      </c>
      <c r="K145" s="3" t="inlineStr">
        <is>
          <t>9</t>
        </is>
      </c>
      <c r="L145" s="3" t="n">
        <v>187</v>
      </c>
      <c r="M145" s="3" t="inlineStr">
        <is>
          <t>184.0</t>
        </is>
      </c>
      <c r="N145" s="4" t="n">
        <v>9</v>
      </c>
      <c r="O145" s="4" t="n">
        <v>6</v>
      </c>
      <c r="P145" s="4" t="inlineStr">
        <is>
          <t>211</t>
        </is>
      </c>
      <c r="Q145" s="3" t="inlineStr">
        <is>
          <t>--</t>
        </is>
      </c>
      <c r="R145" s="3" t="inlineStr">
        <is>
          <t>--</t>
        </is>
      </c>
      <c r="S145" s="4" t="n">
        <v>2</v>
      </c>
      <c r="T145" s="4" t="inlineStr">
        <is>
          <t>1020</t>
        </is>
      </c>
      <c r="U145" s="4" t="n">
        <v>1</v>
      </c>
      <c r="V145" s="3" t="inlineStr">
        <is>
          <t>--</t>
        </is>
      </c>
      <c r="W145" s="3" t="inlineStr">
        <is>
          <t>--</t>
        </is>
      </c>
      <c r="X145" s="3" t="inlineStr">
        <is>
          <t>--</t>
        </is>
      </c>
      <c r="Y145" s="3" t="inlineStr">
        <is>
          <t>--</t>
        </is>
      </c>
      <c r="Z145" s="3" t="inlineStr">
        <is>
          <t>--</t>
        </is>
      </c>
      <c r="AA145" s="3" t="inlineStr">
        <is>
          <t>--</t>
        </is>
      </c>
      <c r="AB145" s="3" t="inlineStr">
        <is>
          <t>--</t>
        </is>
      </c>
      <c r="AC145" s="3" t="inlineStr">
        <is>
          <t>--</t>
        </is>
      </c>
      <c r="AD145" s="3" t="inlineStr">
        <is>
          <t>--</t>
        </is>
      </c>
      <c r="AE145" s="3" t="inlineStr">
        <is>
          <t>--</t>
        </is>
      </c>
      <c r="AF145" s="3" t="inlineStr">
        <is>
          <t>--</t>
        </is>
      </c>
      <c r="AG145" s="3" t="inlineStr">
        <is>
          <t>--</t>
        </is>
      </c>
      <c r="AH145" s="3" t="inlineStr">
        <is>
          <t>--</t>
        </is>
      </c>
      <c r="AI145" s="3" t="inlineStr">
        <is>
          <t>--</t>
        </is>
      </c>
      <c r="AJ145" s="3" t="inlineStr">
        <is>
          <t>--</t>
        </is>
      </c>
      <c r="AK145" s="3" t="inlineStr">
        <is>
          <t>--</t>
        </is>
      </c>
      <c r="AL145" s="3" t="inlineStr">
        <is>
          <t>--</t>
        </is>
      </c>
      <c r="AM145" s="3" t="inlineStr">
        <is>
          <t>--</t>
        </is>
      </c>
      <c r="AN145" s="3" t="inlineStr">
        <is>
          <t>--</t>
        </is>
      </c>
      <c r="AO145" s="3" t="inlineStr">
        <is>
          <t>--</t>
        </is>
      </c>
      <c r="AP145" s="3" t="inlineStr">
        <is>
          <t>--</t>
        </is>
      </c>
      <c r="AQ145" s="3" t="inlineStr">
        <is>
          <t>--</t>
        </is>
      </c>
      <c r="AR145" s="3" t="inlineStr">
        <is>
          <t>--</t>
        </is>
      </c>
      <c r="AS145" s="3" t="inlineStr">
        <is>
          <t>--</t>
        </is>
      </c>
      <c r="AT145" s="3" t="inlineStr">
        <is>
          <t>--</t>
        </is>
      </c>
      <c r="AU145" s="3" t="inlineStr">
        <is>
          <t>--</t>
        </is>
      </c>
      <c r="AV145" s="3" t="inlineStr">
        <is>
          <t>正常 ;</t>
        </is>
      </c>
      <c r="AW145" s="3" t="inlineStr">
        <is>
          <t>正常 ;</t>
        </is>
      </c>
      <c r="AX145" s="4" t="inlineStr">
        <is>
          <t>旷工510分钟 ;</t>
        </is>
      </c>
      <c r="AY145" s="5" t="inlineStr">
        <is>
          <t>正常（休息） ;</t>
        </is>
      </c>
      <c r="AZ145" s="5" t="inlineStr">
        <is>
          <t>正常（休息） ;</t>
        </is>
      </c>
      <c r="BA145" s="5" t="inlineStr">
        <is>
          <t>正常（休息） ;</t>
        </is>
      </c>
      <c r="BB145" s="3" t="inlineStr">
        <is>
          <t>正常 ;</t>
        </is>
      </c>
      <c r="BC145" s="3" t="inlineStr">
        <is>
          <t>正常 ;</t>
        </is>
      </c>
      <c r="BD145" s="3" t="inlineStr">
        <is>
          <t>正常 ;</t>
        </is>
      </c>
      <c r="BE145" s="3" t="inlineStr">
        <is>
          <t>正常 ;</t>
        </is>
      </c>
      <c r="BF145" s="4" t="inlineStr">
        <is>
          <t>迟到13分钟 ;</t>
        </is>
      </c>
      <c r="BG145" s="5" t="inlineStr">
        <is>
          <t>正常（休息） ;</t>
        </is>
      </c>
      <c r="BH145" s="5" t="inlineStr">
        <is>
          <t>正常（休息） ;</t>
        </is>
      </c>
      <c r="BI145" s="3" t="inlineStr">
        <is>
          <t>正常 ;</t>
        </is>
      </c>
      <c r="BJ145" s="4" t="inlineStr">
        <is>
          <t>迟到157分钟 ;</t>
        </is>
      </c>
      <c r="BK145" s="3" t="inlineStr">
        <is>
          <t>正常 ;</t>
        </is>
      </c>
      <c r="BL145" s="4" t="inlineStr">
        <is>
          <t>旷工510分钟 ;</t>
        </is>
      </c>
      <c r="BM145" s="3" t="inlineStr">
        <is>
          <t>正常 ;</t>
        </is>
      </c>
      <c r="BN145" s="5" t="inlineStr">
        <is>
          <t>正常（休息） ;</t>
        </is>
      </c>
      <c r="BO145" s="5" t="inlineStr">
        <is>
          <t>正常（休息） ;</t>
        </is>
      </c>
      <c r="BP145" s="3" t="inlineStr">
        <is>
          <t>正常 ;</t>
        </is>
      </c>
      <c r="BQ145" s="3" t="inlineStr">
        <is>
          <t>正常 ;</t>
        </is>
      </c>
      <c r="BR145" s="4" t="inlineStr">
        <is>
          <t>迟到7分钟 ;</t>
        </is>
      </c>
      <c r="BS145" s="4" t="inlineStr">
        <is>
          <t>缺卡1次 ;</t>
        </is>
      </c>
      <c r="BT145" s="4" t="inlineStr">
        <is>
          <t>迟到11分钟 ;</t>
        </is>
      </c>
      <c r="BU145" s="5" t="inlineStr">
        <is>
          <t>正常（休息） ;</t>
        </is>
      </c>
      <c r="BV145" s="4" t="inlineStr">
        <is>
          <t>迟到13分钟 ;</t>
        </is>
      </c>
      <c r="BW145" s="3" t="inlineStr">
        <is>
          <t>正常 ;</t>
        </is>
      </c>
      <c r="BX145" s="4" t="inlineStr">
        <is>
          <t>迟到10分钟 ;</t>
        </is>
      </c>
      <c r="BY145" s="3" t="inlineStr">
        <is>
          <t>正常 ;</t>
        </is>
      </c>
    </row>
    <row r="146" hidden="1" ht="26.1" customHeight="1" s="1">
      <c r="A146" s="3" t="inlineStr">
        <is>
          <t>叶琳若</t>
        </is>
      </c>
      <c r="B146" s="3" t="inlineStr">
        <is>
          <t>yelinruo</t>
        </is>
      </c>
      <c r="C146" s="3" t="inlineStr">
        <is>
          <t>健康消费品事业部打卡</t>
        </is>
      </c>
      <c r="D146" s="3" t="inlineStr">
        <is>
          <t>康恩贝/浙江康恩贝制药股份有限公司/浙江康恩贝健康科技有限公司/市场部</t>
        </is>
      </c>
      <c r="E146" s="3" t="inlineStr">
        <is>
          <t>实习生</t>
        </is>
      </c>
      <c r="F146" s="3" t="inlineStr">
        <is>
          <t>--</t>
        </is>
      </c>
      <c r="G146" s="3" t="n">
        <v>22</v>
      </c>
      <c r="H146" s="3" t="inlineStr">
        <is>
          <t>5.0</t>
        </is>
      </c>
      <c r="I146" s="3" t="inlineStr">
        <is>
          <t>8</t>
        </is>
      </c>
      <c r="J146" s="3" t="inlineStr">
        <is>
          <t>5</t>
        </is>
      </c>
      <c r="K146" s="3" t="inlineStr">
        <is>
          <t>17</t>
        </is>
      </c>
      <c r="L146" s="3" t="n">
        <v>187</v>
      </c>
      <c r="M146" s="3" t="inlineStr">
        <is>
          <t>45.0</t>
        </is>
      </c>
      <c r="N146" s="4" t="n">
        <v>17</v>
      </c>
      <c r="O146" s="3" t="inlineStr">
        <is>
          <t>--</t>
        </is>
      </c>
      <c r="P146" s="3" t="inlineStr">
        <is>
          <t>--</t>
        </is>
      </c>
      <c r="Q146" s="3" t="inlineStr">
        <is>
          <t>--</t>
        </is>
      </c>
      <c r="R146" s="3" t="inlineStr">
        <is>
          <t>--</t>
        </is>
      </c>
      <c r="S146" s="4" t="n">
        <v>17</v>
      </c>
      <c r="T146" s="4" t="inlineStr">
        <is>
          <t>8670</t>
        </is>
      </c>
      <c r="U146" s="3" t="inlineStr">
        <is>
          <t>--</t>
        </is>
      </c>
      <c r="V146" s="3" t="inlineStr">
        <is>
          <t>--</t>
        </is>
      </c>
      <c r="W146" s="3" t="inlineStr">
        <is>
          <t>--</t>
        </is>
      </c>
      <c r="X146" s="3" t="inlineStr">
        <is>
          <t>--</t>
        </is>
      </c>
      <c r="Y146" s="3" t="inlineStr">
        <is>
          <t>--</t>
        </is>
      </c>
      <c r="Z146" s="3" t="inlineStr">
        <is>
          <t>--</t>
        </is>
      </c>
      <c r="AA146" s="3" t="inlineStr">
        <is>
          <t>--</t>
        </is>
      </c>
      <c r="AB146" s="3" t="inlineStr">
        <is>
          <t>--</t>
        </is>
      </c>
      <c r="AC146" s="3" t="inlineStr">
        <is>
          <t>--</t>
        </is>
      </c>
      <c r="AD146" s="3" t="inlineStr">
        <is>
          <t>--</t>
        </is>
      </c>
      <c r="AE146" s="3" t="inlineStr">
        <is>
          <t>--</t>
        </is>
      </c>
      <c r="AF146" s="3" t="inlineStr">
        <is>
          <t>--</t>
        </is>
      </c>
      <c r="AG146" s="3" t="inlineStr">
        <is>
          <t>--</t>
        </is>
      </c>
      <c r="AH146" s="3" t="inlineStr">
        <is>
          <t>--</t>
        </is>
      </c>
      <c r="AI146" s="3" t="inlineStr">
        <is>
          <t>--</t>
        </is>
      </c>
      <c r="AJ146" s="3" t="inlineStr">
        <is>
          <t>--</t>
        </is>
      </c>
      <c r="AK146" s="3" t="inlineStr">
        <is>
          <t>--</t>
        </is>
      </c>
      <c r="AL146" s="3" t="inlineStr">
        <is>
          <t>--</t>
        </is>
      </c>
      <c r="AM146" s="3" t="inlineStr">
        <is>
          <t>--</t>
        </is>
      </c>
      <c r="AN146" s="3" t="inlineStr">
        <is>
          <t>--</t>
        </is>
      </c>
      <c r="AO146" s="3" t="inlineStr">
        <is>
          <t>--</t>
        </is>
      </c>
      <c r="AP146" s="3" t="inlineStr">
        <is>
          <t>--</t>
        </is>
      </c>
      <c r="AQ146" s="3" t="inlineStr">
        <is>
          <t>--</t>
        </is>
      </c>
      <c r="AR146" s="3" t="inlineStr">
        <is>
          <t>--</t>
        </is>
      </c>
      <c r="AS146" s="3" t="inlineStr">
        <is>
          <t>--</t>
        </is>
      </c>
      <c r="AT146" s="3" t="inlineStr">
        <is>
          <t>--</t>
        </is>
      </c>
      <c r="AU146" s="3" t="inlineStr">
        <is>
          <t>--</t>
        </is>
      </c>
      <c r="AV146" s="3" t="inlineStr">
        <is>
          <t>正常 ;</t>
        </is>
      </c>
      <c r="AW146" s="3" t="inlineStr">
        <is>
          <t>正常 ;</t>
        </is>
      </c>
      <c r="AX146" s="3" t="inlineStr">
        <is>
          <t>正常 ;</t>
        </is>
      </c>
      <c r="AY146" s="5" t="inlineStr">
        <is>
          <t>正常（休息） ;</t>
        </is>
      </c>
      <c r="AZ146" s="5" t="inlineStr">
        <is>
          <t>正常（休息） ;</t>
        </is>
      </c>
      <c r="BA146" s="5" t="inlineStr">
        <is>
          <t>正常（休息） ;</t>
        </is>
      </c>
      <c r="BB146" s="3" t="inlineStr">
        <is>
          <t>正常 ;</t>
        </is>
      </c>
      <c r="BC146" s="3" t="inlineStr">
        <is>
          <t>正常 ;</t>
        </is>
      </c>
      <c r="BD146" s="4" t="inlineStr">
        <is>
          <t>旷工510分钟 ;</t>
        </is>
      </c>
      <c r="BE146" s="4" t="inlineStr">
        <is>
          <t>旷工510分钟 ;</t>
        </is>
      </c>
      <c r="BF146" s="4" t="inlineStr">
        <is>
          <t>旷工510分钟 ;</t>
        </is>
      </c>
      <c r="BG146" s="5" t="inlineStr">
        <is>
          <t>正常（休息） ;</t>
        </is>
      </c>
      <c r="BH146" s="5" t="inlineStr">
        <is>
          <t>正常（休息） ;</t>
        </is>
      </c>
      <c r="BI146" s="4" t="inlineStr">
        <is>
          <t>旷工510分钟 ;</t>
        </is>
      </c>
      <c r="BJ146" s="4" t="inlineStr">
        <is>
          <t>旷工510分钟 ;</t>
        </is>
      </c>
      <c r="BK146" s="4" t="inlineStr">
        <is>
          <t>旷工510分钟 ;</t>
        </is>
      </c>
      <c r="BL146" s="4" t="inlineStr">
        <is>
          <t>旷工510分钟 ;</t>
        </is>
      </c>
      <c r="BM146" s="4" t="inlineStr">
        <is>
          <t>旷工510分钟 ;</t>
        </is>
      </c>
      <c r="BN146" s="5" t="inlineStr">
        <is>
          <t>正常（休息） ;</t>
        </is>
      </c>
      <c r="BO146" s="5" t="inlineStr">
        <is>
          <t>正常（休息） ;</t>
        </is>
      </c>
      <c r="BP146" s="4" t="inlineStr">
        <is>
          <t>旷工510分钟 ;</t>
        </is>
      </c>
      <c r="BQ146" s="4" t="inlineStr">
        <is>
          <t>旷工510分钟 ;</t>
        </is>
      </c>
      <c r="BR146" s="4" t="inlineStr">
        <is>
          <t>旷工510分钟 ;</t>
        </is>
      </c>
      <c r="BS146" s="4" t="inlineStr">
        <is>
          <t>旷工510分钟 ;</t>
        </is>
      </c>
      <c r="BT146" s="4" t="inlineStr">
        <is>
          <t>旷工510分钟 ;</t>
        </is>
      </c>
      <c r="BU146" s="5" t="inlineStr">
        <is>
          <t>正常（休息） ;</t>
        </is>
      </c>
      <c r="BV146" s="4" t="inlineStr">
        <is>
          <t>旷工510分钟 ;</t>
        </is>
      </c>
      <c r="BW146" s="4" t="inlineStr">
        <is>
          <t>旷工510分钟 ;</t>
        </is>
      </c>
      <c r="BX146" s="4" t="inlineStr">
        <is>
          <t>旷工510分钟 ;</t>
        </is>
      </c>
      <c r="BY146" s="4" t="inlineStr">
        <is>
          <t>旷工510分钟 ;</t>
        </is>
      </c>
    </row>
    <row r="147" hidden="1" ht="26.1" customHeight="1" s="1">
      <c r="A147" s="3" t="inlineStr">
        <is>
          <t>李煜</t>
        </is>
      </c>
      <c r="B147" s="3" t="inlineStr">
        <is>
          <t>liyu1</t>
        </is>
      </c>
      <c r="C147" s="3" t="inlineStr">
        <is>
          <t>健康消费品事业部打卡</t>
        </is>
      </c>
      <c r="D147" s="3" t="inlineStr">
        <is>
          <t>康恩贝/浙江康恩贝制药股份有限公司/浙江康恩贝健康科技有限公司/市场部</t>
        </is>
      </c>
      <c r="E147" s="3" t="inlineStr">
        <is>
          <t>产品经理</t>
        </is>
      </c>
      <c r="F147" s="3" t="inlineStr">
        <is>
          <t>--</t>
        </is>
      </c>
      <c r="G147" s="3" t="n">
        <v>22</v>
      </c>
      <c r="H147" s="3" t="inlineStr">
        <is>
          <t>22.0</t>
        </is>
      </c>
      <c r="I147" s="3" t="inlineStr">
        <is>
          <t>8</t>
        </is>
      </c>
      <c r="J147" s="3" t="inlineStr">
        <is>
          <t>20</t>
        </is>
      </c>
      <c r="K147" s="3" t="inlineStr">
        <is>
          <t>2</t>
        </is>
      </c>
      <c r="L147" s="3" t="n">
        <v>187</v>
      </c>
      <c r="M147" s="3" t="inlineStr">
        <is>
          <t>202.0</t>
        </is>
      </c>
      <c r="N147" s="4" t="n">
        <v>2</v>
      </c>
      <c r="O147" s="4" t="n">
        <v>1</v>
      </c>
      <c r="P147" s="4" t="inlineStr">
        <is>
          <t>430</t>
        </is>
      </c>
      <c r="Q147" s="3" t="inlineStr">
        <is>
          <t>--</t>
        </is>
      </c>
      <c r="R147" s="3" t="inlineStr">
        <is>
          <t>--</t>
        </is>
      </c>
      <c r="S147" s="3" t="inlineStr">
        <is>
          <t>--</t>
        </is>
      </c>
      <c r="T147" s="3" t="inlineStr">
        <is>
          <t>--</t>
        </is>
      </c>
      <c r="U147" s="4" t="n">
        <v>1</v>
      </c>
      <c r="V147" s="3" t="inlineStr">
        <is>
          <t>--</t>
        </is>
      </c>
      <c r="W147" s="3" t="inlineStr">
        <is>
          <t>--</t>
        </is>
      </c>
      <c r="X147" s="3" t="inlineStr">
        <is>
          <t>--</t>
        </is>
      </c>
      <c r="Y147" s="3" t="inlineStr">
        <is>
          <t>--</t>
        </is>
      </c>
      <c r="Z147" s="3" t="inlineStr">
        <is>
          <t>--</t>
        </is>
      </c>
      <c r="AA147" s="3" t="inlineStr">
        <is>
          <t>--</t>
        </is>
      </c>
      <c r="AB147" s="3" t="inlineStr">
        <is>
          <t>--</t>
        </is>
      </c>
      <c r="AC147" s="3" t="inlineStr">
        <is>
          <t>--</t>
        </is>
      </c>
      <c r="AD147" s="3" t="inlineStr">
        <is>
          <t>--</t>
        </is>
      </c>
      <c r="AE147" s="3" t="inlineStr">
        <is>
          <t>--</t>
        </is>
      </c>
      <c r="AF147" s="3" t="inlineStr">
        <is>
          <t>--</t>
        </is>
      </c>
      <c r="AG147" s="3" t="inlineStr">
        <is>
          <t>--</t>
        </is>
      </c>
      <c r="AH147" s="3" t="inlineStr">
        <is>
          <t>--</t>
        </is>
      </c>
      <c r="AI147" s="3" t="inlineStr">
        <is>
          <t>--</t>
        </is>
      </c>
      <c r="AJ147" s="3" t="inlineStr">
        <is>
          <t>--</t>
        </is>
      </c>
      <c r="AK147" s="3" t="inlineStr">
        <is>
          <t>--</t>
        </is>
      </c>
      <c r="AL147" s="3" t="inlineStr">
        <is>
          <t>--</t>
        </is>
      </c>
      <c r="AM147" s="3" t="inlineStr">
        <is>
          <t>--</t>
        </is>
      </c>
      <c r="AN147" s="3" t="inlineStr">
        <is>
          <t>--</t>
        </is>
      </c>
      <c r="AO147" s="3" t="inlineStr">
        <is>
          <t>--</t>
        </is>
      </c>
      <c r="AP147" s="3" t="inlineStr">
        <is>
          <t>--</t>
        </is>
      </c>
      <c r="AQ147" s="3" t="inlineStr">
        <is>
          <t>--</t>
        </is>
      </c>
      <c r="AR147" s="3" t="inlineStr">
        <is>
          <t>--</t>
        </is>
      </c>
      <c r="AS147" s="3" t="inlineStr">
        <is>
          <t>--</t>
        </is>
      </c>
      <c r="AT147" s="3" t="inlineStr">
        <is>
          <t>--</t>
        </is>
      </c>
      <c r="AU147" s="3" t="inlineStr">
        <is>
          <t>--</t>
        </is>
      </c>
      <c r="AV147" s="3" t="inlineStr">
        <is>
          <t>正常 ;</t>
        </is>
      </c>
      <c r="AW147" s="3" t="inlineStr">
        <is>
          <t>正常 ;</t>
        </is>
      </c>
      <c r="AX147" s="3" t="inlineStr">
        <is>
          <t>正常 ;</t>
        </is>
      </c>
      <c r="AY147" s="5" t="inlineStr">
        <is>
          <t>正常（休息） ;</t>
        </is>
      </c>
      <c r="AZ147" s="5" t="inlineStr">
        <is>
          <t>正常（休息） ;</t>
        </is>
      </c>
      <c r="BA147" s="5" t="inlineStr">
        <is>
          <t>正常（休息） ;</t>
        </is>
      </c>
      <c r="BB147" s="3" t="inlineStr">
        <is>
          <t>正常 ;</t>
        </is>
      </c>
      <c r="BC147" s="3" t="inlineStr">
        <is>
          <t>正常 ;</t>
        </is>
      </c>
      <c r="BD147" s="3" t="inlineStr">
        <is>
          <t>正常 ;</t>
        </is>
      </c>
      <c r="BE147" s="3" t="inlineStr">
        <is>
          <t>正常 ;</t>
        </is>
      </c>
      <c r="BF147" s="3" t="inlineStr">
        <is>
          <t>正常 ;</t>
        </is>
      </c>
      <c r="BG147" s="5" t="inlineStr">
        <is>
          <t>正常（休息） ;</t>
        </is>
      </c>
      <c r="BH147" s="5" t="inlineStr">
        <is>
          <t>正常（休息） ;</t>
        </is>
      </c>
      <c r="BI147" s="3" t="inlineStr">
        <is>
          <t>正常 ;</t>
        </is>
      </c>
      <c r="BJ147" s="4" t="inlineStr">
        <is>
          <t>迟到430分钟 ;</t>
        </is>
      </c>
      <c r="BK147" s="3" t="inlineStr">
        <is>
          <t>正常 ;</t>
        </is>
      </c>
      <c r="BL147" s="3" t="inlineStr">
        <is>
          <t>正常 ;</t>
        </is>
      </c>
      <c r="BM147" s="3" t="inlineStr">
        <is>
          <t>正常 ;</t>
        </is>
      </c>
      <c r="BN147" s="5" t="inlineStr">
        <is>
          <t>正常（休息） ;</t>
        </is>
      </c>
      <c r="BO147" s="5" t="inlineStr">
        <is>
          <t>正常（休息） ;</t>
        </is>
      </c>
      <c r="BP147" s="4" t="inlineStr">
        <is>
          <t>缺卡1次 ;</t>
        </is>
      </c>
      <c r="BQ147" s="3" t="inlineStr">
        <is>
          <t>正常 ;</t>
        </is>
      </c>
      <c r="BR147" s="3" t="inlineStr">
        <is>
          <t>正常 ;</t>
        </is>
      </c>
      <c r="BS147" s="3" t="inlineStr">
        <is>
          <t>正常 ;</t>
        </is>
      </c>
      <c r="BT147" s="3" t="inlineStr">
        <is>
          <t>正常 ;</t>
        </is>
      </c>
      <c r="BU147" s="5" t="inlineStr">
        <is>
          <t>正常（休息） ;</t>
        </is>
      </c>
      <c r="BV147" s="3" t="inlineStr">
        <is>
          <t>正常 ;</t>
        </is>
      </c>
      <c r="BW147" s="3" t="inlineStr">
        <is>
          <t>正常 ;</t>
        </is>
      </c>
      <c r="BX147" s="3" t="inlineStr">
        <is>
          <t>正常 ;</t>
        </is>
      </c>
      <c r="BY147" s="3" t="inlineStr">
        <is>
          <t>正常 ;</t>
        </is>
      </c>
    </row>
    <row r="148" hidden="1" ht="26.1" customHeight="1" s="1">
      <c r="A148" s="3" t="inlineStr">
        <is>
          <t>胡颖</t>
        </is>
      </c>
      <c r="B148" s="3" t="inlineStr">
        <is>
          <t>huying</t>
        </is>
      </c>
      <c r="C148" s="3" t="inlineStr">
        <is>
          <t>康恩贝大药房锦绣天成店</t>
        </is>
      </c>
      <c r="D148" s="3" t="inlineStr">
        <is>
          <t>康恩贝/浙江康恩贝制药股份有限公司/浙江康恩贝健康科技有限公司/浙江康恩贝大药房连锁有限公司/门店管理部</t>
        </is>
      </c>
      <c r="E148" s="3" t="inlineStr">
        <is>
          <t>锦绣连锁店负责人</t>
        </is>
      </c>
      <c r="F148" s="3" t="inlineStr">
        <is>
          <t>--</t>
        </is>
      </c>
      <c r="G148" s="3" t="n">
        <v>21</v>
      </c>
      <c r="H148" s="3" t="inlineStr">
        <is>
          <t>21.0</t>
        </is>
      </c>
      <c r="I148" s="3" t="inlineStr">
        <is>
          <t>9</t>
        </is>
      </c>
      <c r="J148" s="3" t="inlineStr">
        <is>
          <t>21</t>
        </is>
      </c>
      <c r="K148" s="3" t="inlineStr">
        <is>
          <t>0</t>
        </is>
      </c>
      <c r="L148" s="3" t="n">
        <v>151</v>
      </c>
      <c r="M148" s="3" t="inlineStr">
        <is>
          <t>180.0</t>
        </is>
      </c>
      <c r="N148" s="3" t="inlineStr">
        <is>
          <t>--</t>
        </is>
      </c>
      <c r="O148" s="3" t="inlineStr">
        <is>
          <t>--</t>
        </is>
      </c>
      <c r="P148" s="3" t="inlineStr">
        <is>
          <t>--</t>
        </is>
      </c>
      <c r="Q148" s="3" t="inlineStr">
        <is>
          <t>--</t>
        </is>
      </c>
      <c r="R148" s="3" t="inlineStr">
        <is>
          <t>--</t>
        </is>
      </c>
      <c r="S148" s="3" t="inlineStr">
        <is>
          <t>--</t>
        </is>
      </c>
      <c r="T148" s="3" t="inlineStr">
        <is>
          <t>--</t>
        </is>
      </c>
      <c r="U148" s="3" t="inlineStr">
        <is>
          <t>--</t>
        </is>
      </c>
      <c r="V148" s="3" t="inlineStr">
        <is>
          <t>--</t>
        </is>
      </c>
      <c r="W148" s="3" t="inlineStr">
        <is>
          <t>--</t>
        </is>
      </c>
      <c r="X148" s="3" t="inlineStr">
        <is>
          <t>--</t>
        </is>
      </c>
      <c r="Y148" s="3" t="inlineStr">
        <is>
          <t>--</t>
        </is>
      </c>
      <c r="Z148" s="3" t="inlineStr">
        <is>
          <t>--</t>
        </is>
      </c>
      <c r="AA148" s="3" t="inlineStr">
        <is>
          <t>--</t>
        </is>
      </c>
      <c r="AB148" s="3" t="inlineStr">
        <is>
          <t>--</t>
        </is>
      </c>
      <c r="AC148" s="3" t="inlineStr">
        <is>
          <t>--</t>
        </is>
      </c>
      <c r="AD148" s="3" t="inlineStr">
        <is>
          <t>--</t>
        </is>
      </c>
      <c r="AE148" s="3" t="inlineStr">
        <is>
          <t>--</t>
        </is>
      </c>
      <c r="AF148" s="3" t="inlineStr">
        <is>
          <t>--</t>
        </is>
      </c>
      <c r="AG148" s="3" t="inlineStr">
        <is>
          <t>--</t>
        </is>
      </c>
      <c r="AH148" s="3" t="inlineStr">
        <is>
          <t>--</t>
        </is>
      </c>
      <c r="AI148" s="3" t="inlineStr">
        <is>
          <t>--</t>
        </is>
      </c>
      <c r="AJ148" s="3" t="inlineStr">
        <is>
          <t>--</t>
        </is>
      </c>
      <c r="AK148" s="3" t="inlineStr">
        <is>
          <t>--</t>
        </is>
      </c>
      <c r="AL148" s="3" t="inlineStr">
        <is>
          <t>--</t>
        </is>
      </c>
      <c r="AM148" s="3" t="inlineStr">
        <is>
          <t>--</t>
        </is>
      </c>
      <c r="AN148" s="3" t="inlineStr">
        <is>
          <t>--</t>
        </is>
      </c>
      <c r="AO148" s="3" t="inlineStr">
        <is>
          <t>--</t>
        </is>
      </c>
      <c r="AP148" s="3" t="inlineStr">
        <is>
          <t>--</t>
        </is>
      </c>
      <c r="AQ148" s="3" t="inlineStr">
        <is>
          <t>--</t>
        </is>
      </c>
      <c r="AR148" s="3" t="inlineStr">
        <is>
          <t>--</t>
        </is>
      </c>
      <c r="AS148" s="3" t="inlineStr">
        <is>
          <t>--</t>
        </is>
      </c>
      <c r="AT148" s="3" t="inlineStr">
        <is>
          <t>--</t>
        </is>
      </c>
      <c r="AU148" s="3" t="inlineStr">
        <is>
          <t>--</t>
        </is>
      </c>
      <c r="AV148" s="3" t="inlineStr">
        <is>
          <t>正常 ;</t>
        </is>
      </c>
      <c r="AW148" s="3" t="inlineStr">
        <is>
          <t>正常 ;</t>
        </is>
      </c>
      <c r="AX148" s="3" t="inlineStr">
        <is>
          <t>正常 ;</t>
        </is>
      </c>
      <c r="AY148" s="5" t="inlineStr">
        <is>
          <t>正常（未排班） ;</t>
        </is>
      </c>
      <c r="AZ148" s="5" t="inlineStr">
        <is>
          <t>正常（未排班） ;</t>
        </is>
      </c>
      <c r="BA148" s="5" t="inlineStr">
        <is>
          <t>正常（未排班） ;</t>
        </is>
      </c>
      <c r="BB148" s="3" t="inlineStr">
        <is>
          <t>正常 ;</t>
        </is>
      </c>
      <c r="BC148" s="3" t="inlineStr">
        <is>
          <t>正常 ;</t>
        </is>
      </c>
      <c r="BD148" s="3" t="inlineStr">
        <is>
          <t>正常 ;</t>
        </is>
      </c>
      <c r="BE148" s="3" t="inlineStr">
        <is>
          <t>正常 ;</t>
        </is>
      </c>
      <c r="BF148" s="3" t="inlineStr">
        <is>
          <t>正常 ;</t>
        </is>
      </c>
      <c r="BG148" s="5" t="inlineStr">
        <is>
          <t>正常（未排班） ;</t>
        </is>
      </c>
      <c r="BH148" s="3" t="inlineStr">
        <is>
          <t>正常 ;</t>
        </is>
      </c>
      <c r="BI148" s="3" t="inlineStr">
        <is>
          <t>正常 ;</t>
        </is>
      </c>
      <c r="BJ148" s="3" t="inlineStr">
        <is>
          <t>正常 ;</t>
        </is>
      </c>
      <c r="BK148" s="3" t="inlineStr">
        <is>
          <t>正常 ;</t>
        </is>
      </c>
      <c r="BL148" s="3" t="inlineStr">
        <is>
          <t>正常 ;</t>
        </is>
      </c>
      <c r="BM148" s="3" t="inlineStr">
        <is>
          <t>正常 ;</t>
        </is>
      </c>
      <c r="BN148" s="5" t="inlineStr">
        <is>
          <t>正常（未排班） ;</t>
        </is>
      </c>
      <c r="BO148" s="3" t="inlineStr">
        <is>
          <t>正常 ;</t>
        </is>
      </c>
      <c r="BP148" s="3" t="inlineStr">
        <is>
          <t>正常 ;</t>
        </is>
      </c>
      <c r="BQ148" s="3" t="inlineStr">
        <is>
          <t>正常 ;</t>
        </is>
      </c>
      <c r="BR148" s="3" t="inlineStr">
        <is>
          <t>正常 ;</t>
        </is>
      </c>
      <c r="BS148" s="3" t="inlineStr">
        <is>
          <t>正常 ;</t>
        </is>
      </c>
      <c r="BT148" s="5" t="inlineStr">
        <is>
          <t>正常（未排班） ;</t>
        </is>
      </c>
      <c r="BU148" s="5" t="inlineStr">
        <is>
          <t>正常（未排班） ;</t>
        </is>
      </c>
      <c r="BV148" s="5" t="inlineStr">
        <is>
          <t>正常（未排班） ;</t>
        </is>
      </c>
      <c r="BW148" s="3" t="inlineStr">
        <is>
          <t>正常 ;</t>
        </is>
      </c>
      <c r="BX148" s="5" t="inlineStr">
        <is>
          <t>正常（未排班） ;</t>
        </is>
      </c>
      <c r="BY148" s="3" t="inlineStr">
        <is>
          <t>正常 ;</t>
        </is>
      </c>
    </row>
    <row r="149" hidden="1" ht="26.1" customHeight="1" s="1">
      <c r="A149" s="3" t="inlineStr">
        <is>
          <t>徐莹（已离职）</t>
        </is>
      </c>
      <c r="B149" s="3" t="inlineStr">
        <is>
          <t>xuying5</t>
        </is>
      </c>
      <c r="C149" s="3" t="inlineStr">
        <is>
          <t>健康科技康恩贝组客服考勤</t>
        </is>
      </c>
      <c r="D149" s="3" t="inlineStr">
        <is>
          <t>康恩贝/浙江康恩贝制药股份有限公司/浙江康恩贝健康科技有限公司/销售中心/营销部/客服组</t>
        </is>
      </c>
      <c r="E149" s="3" t="inlineStr">
        <is>
          <t>售前客服</t>
        </is>
      </c>
      <c r="F149" s="3" t="inlineStr">
        <is>
          <t>--</t>
        </is>
      </c>
      <c r="G149" s="3" t="inlineStr">
        <is>
          <t>--</t>
        </is>
      </c>
      <c r="H149" s="3" t="inlineStr">
        <is>
          <t>0.0</t>
        </is>
      </c>
      <c r="I149" s="3" t="inlineStr">
        <is>
          <t>16</t>
        </is>
      </c>
      <c r="J149" s="3" t="inlineStr">
        <is>
          <t>0</t>
        </is>
      </c>
      <c r="K149" s="3" t="inlineStr">
        <is>
          <t>0</t>
        </is>
      </c>
      <c r="L149" s="3" t="inlineStr">
        <is>
          <t>--</t>
        </is>
      </c>
      <c r="M149" s="3" t="inlineStr">
        <is>
          <t>--</t>
        </is>
      </c>
      <c r="N149" s="3" t="inlineStr">
        <is>
          <t>--</t>
        </is>
      </c>
      <c r="O149" s="3" t="inlineStr">
        <is>
          <t>--</t>
        </is>
      </c>
      <c r="P149" s="3" t="inlineStr">
        <is>
          <t>--</t>
        </is>
      </c>
      <c r="Q149" s="3" t="inlineStr">
        <is>
          <t>--</t>
        </is>
      </c>
      <c r="R149" s="3" t="inlineStr">
        <is>
          <t>--</t>
        </is>
      </c>
      <c r="S149" s="3" t="inlineStr">
        <is>
          <t>--</t>
        </is>
      </c>
      <c r="T149" s="3" t="inlineStr">
        <is>
          <t>--</t>
        </is>
      </c>
      <c r="U149" s="3" t="inlineStr">
        <is>
          <t>--</t>
        </is>
      </c>
      <c r="V149" s="3" t="inlineStr">
        <is>
          <t>--</t>
        </is>
      </c>
      <c r="W149" s="3" t="inlineStr">
        <is>
          <t>--</t>
        </is>
      </c>
      <c r="X149" s="3" t="inlineStr">
        <is>
          <t>--</t>
        </is>
      </c>
      <c r="Y149" s="3" t="inlineStr">
        <is>
          <t>--</t>
        </is>
      </c>
      <c r="Z149" s="3" t="inlineStr">
        <is>
          <t>--</t>
        </is>
      </c>
      <c r="AA149" s="3" t="inlineStr">
        <is>
          <t>--</t>
        </is>
      </c>
      <c r="AB149" s="3" t="inlineStr">
        <is>
          <t>--</t>
        </is>
      </c>
      <c r="AC149" s="3" t="inlineStr">
        <is>
          <t>--</t>
        </is>
      </c>
      <c r="AD149" s="3" t="inlineStr">
        <is>
          <t>--</t>
        </is>
      </c>
      <c r="AE149" s="3" t="inlineStr">
        <is>
          <t>--</t>
        </is>
      </c>
      <c r="AF149" s="3" t="inlineStr">
        <is>
          <t>--</t>
        </is>
      </c>
      <c r="AG149" s="3" t="inlineStr">
        <is>
          <t>--</t>
        </is>
      </c>
      <c r="AH149" s="3" t="inlineStr">
        <is>
          <t>--</t>
        </is>
      </c>
      <c r="AI149" s="3" t="inlineStr">
        <is>
          <t>--</t>
        </is>
      </c>
      <c r="AJ149" s="3" t="inlineStr">
        <is>
          <t>--</t>
        </is>
      </c>
      <c r="AK149" s="3" t="inlineStr">
        <is>
          <t>--</t>
        </is>
      </c>
      <c r="AL149" s="3" t="inlineStr">
        <is>
          <t>--</t>
        </is>
      </c>
      <c r="AM149" s="3" t="inlineStr">
        <is>
          <t>--</t>
        </is>
      </c>
      <c r="AN149" s="3" t="inlineStr">
        <is>
          <t>--</t>
        </is>
      </c>
      <c r="AO149" s="3" t="inlineStr">
        <is>
          <t>--</t>
        </is>
      </c>
      <c r="AP149" s="3" t="inlineStr">
        <is>
          <t>--</t>
        </is>
      </c>
      <c r="AQ149" s="3" t="inlineStr">
        <is>
          <t>--</t>
        </is>
      </c>
      <c r="AR149" s="3" t="inlineStr">
        <is>
          <t>--</t>
        </is>
      </c>
      <c r="AS149" s="3" t="inlineStr">
        <is>
          <t>--</t>
        </is>
      </c>
      <c r="AT149" s="3" t="inlineStr">
        <is>
          <t>--</t>
        </is>
      </c>
      <c r="AU149" s="3" t="inlineStr">
        <is>
          <t>--</t>
        </is>
      </c>
      <c r="AV149" s="5" t="inlineStr">
        <is>
          <t>正常（未排班） ;</t>
        </is>
      </c>
      <c r="AW149" s="5" t="inlineStr">
        <is>
          <t>正常（未排班） ;</t>
        </is>
      </c>
      <c r="AX149" s="5" t="inlineStr">
        <is>
          <t>正常（未排班） ;</t>
        </is>
      </c>
      <c r="AY149" s="5" t="inlineStr">
        <is>
          <t>正常（未排班） ;</t>
        </is>
      </c>
      <c r="AZ149" s="5" t="inlineStr">
        <is>
          <t>正常（未排班） ;</t>
        </is>
      </c>
      <c r="BA149" s="5" t="inlineStr">
        <is>
          <t>正常（未排班） ;</t>
        </is>
      </c>
      <c r="BB149" s="5" t="inlineStr">
        <is>
          <t>正常（未排班） ;</t>
        </is>
      </c>
      <c r="BC149" s="5" t="inlineStr">
        <is>
          <t>正常（未排班） ;</t>
        </is>
      </c>
      <c r="BD149" s="5" t="inlineStr">
        <is>
          <t>正常（未排班） ;</t>
        </is>
      </c>
      <c r="BE149" s="5" t="inlineStr">
        <is>
          <t>正常（未排班） ;</t>
        </is>
      </c>
      <c r="BF149" s="5" t="inlineStr">
        <is>
          <t>正常（未排班） ;</t>
        </is>
      </c>
      <c r="BG149" s="5" t="inlineStr">
        <is>
          <t>正常（未排班） ;</t>
        </is>
      </c>
      <c r="BH149" s="5" t="inlineStr">
        <is>
          <t>正常（未排班） ;</t>
        </is>
      </c>
      <c r="BI149" s="5" t="inlineStr">
        <is>
          <t>正常（未排班） ;</t>
        </is>
      </c>
      <c r="BJ149" s="5" t="inlineStr">
        <is>
          <t>正常（未排班） ;</t>
        </is>
      </c>
      <c r="BK149" s="5" t="inlineStr">
        <is>
          <t>正常（未排班） ;</t>
        </is>
      </c>
      <c r="BL149" s="3" t="inlineStr">
        <is>
          <t>--</t>
        </is>
      </c>
      <c r="BM149" s="3" t="inlineStr">
        <is>
          <t>--</t>
        </is>
      </c>
      <c r="BN149" s="3" t="inlineStr">
        <is>
          <t>--</t>
        </is>
      </c>
      <c r="BO149" s="3" t="inlineStr">
        <is>
          <t>--</t>
        </is>
      </c>
      <c r="BP149" s="3" t="inlineStr">
        <is>
          <t>--</t>
        </is>
      </c>
      <c r="BQ149" s="3" t="inlineStr">
        <is>
          <t>--</t>
        </is>
      </c>
      <c r="BR149" s="3" t="inlineStr">
        <is>
          <t>--</t>
        </is>
      </c>
      <c r="BS149" s="3" t="inlineStr">
        <is>
          <t>--</t>
        </is>
      </c>
      <c r="BT149" s="3" t="inlineStr">
        <is>
          <t>--</t>
        </is>
      </c>
      <c r="BU149" s="3" t="inlineStr">
        <is>
          <t>--</t>
        </is>
      </c>
      <c r="BV149" s="3" t="inlineStr">
        <is>
          <t>--</t>
        </is>
      </c>
      <c r="BW149" s="3" t="inlineStr">
        <is>
          <t>--</t>
        </is>
      </c>
      <c r="BX149" s="3" t="inlineStr">
        <is>
          <t>--</t>
        </is>
      </c>
      <c r="BY149" s="3" t="inlineStr">
        <is>
          <t>--</t>
        </is>
      </c>
    </row>
    <row r="150" hidden="1" ht="26.1" customHeight="1" s="1">
      <c r="A150" s="3" t="inlineStr">
        <is>
          <t>石子仪</t>
        </is>
      </c>
      <c r="B150" s="3" t="inlineStr">
        <is>
          <t>shizy1</t>
        </is>
      </c>
      <c r="C150" s="3" t="inlineStr">
        <is>
          <t>健康消费品事业部打卡</t>
        </is>
      </c>
      <c r="D150" s="3" t="inlineStr">
        <is>
          <t>康恩贝/浙江康恩贝制药股份有限公司/浙江康恩贝健康科技有限公司/行政管理部</t>
        </is>
      </c>
      <c r="E150" s="3" t="inlineStr">
        <is>
          <t>党务专员 行政文秘</t>
        </is>
      </c>
      <c r="F150" s="3" t="inlineStr">
        <is>
          <t>--</t>
        </is>
      </c>
      <c r="G150" s="3" t="n">
        <v>22</v>
      </c>
      <c r="H150" s="3" t="inlineStr">
        <is>
          <t>22.0</t>
        </is>
      </c>
      <c r="I150" s="3" t="inlineStr">
        <is>
          <t>8</t>
        </is>
      </c>
      <c r="J150" s="3" t="inlineStr">
        <is>
          <t>20</t>
        </is>
      </c>
      <c r="K150" s="3" t="inlineStr">
        <is>
          <t>2</t>
        </is>
      </c>
      <c r="L150" s="3" t="n">
        <v>187</v>
      </c>
      <c r="M150" s="3" t="inlineStr">
        <is>
          <t>198.0</t>
        </is>
      </c>
      <c r="N150" s="4" t="n">
        <v>2</v>
      </c>
      <c r="O150" s="3" t="inlineStr">
        <is>
          <t>--</t>
        </is>
      </c>
      <c r="P150" s="3" t="inlineStr">
        <is>
          <t>--</t>
        </is>
      </c>
      <c r="Q150" s="3" t="inlineStr">
        <is>
          <t>--</t>
        </is>
      </c>
      <c r="R150" s="3" t="inlineStr">
        <is>
          <t>--</t>
        </is>
      </c>
      <c r="S150" s="3" t="inlineStr">
        <is>
          <t>--</t>
        </is>
      </c>
      <c r="T150" s="3" t="inlineStr">
        <is>
          <t>--</t>
        </is>
      </c>
      <c r="U150" s="4" t="n">
        <v>2</v>
      </c>
      <c r="V150" s="3" t="inlineStr">
        <is>
          <t>--</t>
        </is>
      </c>
      <c r="W150" s="3" t="inlineStr">
        <is>
          <t>--</t>
        </is>
      </c>
      <c r="X150" s="3" t="inlineStr">
        <is>
          <t>--</t>
        </is>
      </c>
      <c r="Y150" s="3" t="inlineStr">
        <is>
          <t>--</t>
        </is>
      </c>
      <c r="Z150" s="3" t="inlineStr">
        <is>
          <t>--</t>
        </is>
      </c>
      <c r="AA150" s="3" t="inlineStr">
        <is>
          <t>--</t>
        </is>
      </c>
      <c r="AB150" s="3" t="inlineStr">
        <is>
          <t>--</t>
        </is>
      </c>
      <c r="AC150" s="3" t="inlineStr">
        <is>
          <t>--</t>
        </is>
      </c>
      <c r="AD150" s="3" t="inlineStr">
        <is>
          <t>--</t>
        </is>
      </c>
      <c r="AE150" s="3" t="inlineStr">
        <is>
          <t>--</t>
        </is>
      </c>
      <c r="AF150" s="3" t="inlineStr">
        <is>
          <t>--</t>
        </is>
      </c>
      <c r="AG150" s="3" t="inlineStr">
        <is>
          <t>--</t>
        </is>
      </c>
      <c r="AH150" s="3" t="inlineStr">
        <is>
          <t>--</t>
        </is>
      </c>
      <c r="AI150" s="3" t="inlineStr">
        <is>
          <t>--</t>
        </is>
      </c>
      <c r="AJ150" s="3" t="inlineStr">
        <is>
          <t>--</t>
        </is>
      </c>
      <c r="AK150" s="3" t="inlineStr">
        <is>
          <t>--</t>
        </is>
      </c>
      <c r="AL150" s="3" t="inlineStr">
        <is>
          <t>--</t>
        </is>
      </c>
      <c r="AM150" s="3" t="inlineStr">
        <is>
          <t>--</t>
        </is>
      </c>
      <c r="AN150" s="3" t="inlineStr">
        <is>
          <t>--</t>
        </is>
      </c>
      <c r="AO150" s="3" t="inlineStr">
        <is>
          <t>--</t>
        </is>
      </c>
      <c r="AP150" s="3" t="inlineStr">
        <is>
          <t>--</t>
        </is>
      </c>
      <c r="AQ150" s="3" t="inlineStr">
        <is>
          <t>--</t>
        </is>
      </c>
      <c r="AR150" s="3" t="inlineStr">
        <is>
          <t>--</t>
        </is>
      </c>
      <c r="AS150" s="3" t="inlineStr">
        <is>
          <t>--</t>
        </is>
      </c>
      <c r="AT150" s="3" t="inlineStr">
        <is>
          <t>--</t>
        </is>
      </c>
      <c r="AU150" s="3" t="inlineStr">
        <is>
          <t>--</t>
        </is>
      </c>
      <c r="AV150" s="3" t="inlineStr">
        <is>
          <t>正常 ;</t>
        </is>
      </c>
      <c r="AW150" s="3" t="inlineStr">
        <is>
          <t>正常 ;</t>
        </is>
      </c>
      <c r="AX150" s="3" t="inlineStr">
        <is>
          <t>正常 ;</t>
        </is>
      </c>
      <c r="AY150" s="5" t="inlineStr">
        <is>
          <t>正常（休息） ;</t>
        </is>
      </c>
      <c r="AZ150" s="5" t="inlineStr">
        <is>
          <t>正常（休息） ;</t>
        </is>
      </c>
      <c r="BA150" s="5" t="inlineStr">
        <is>
          <t>正常（休息） ;</t>
        </is>
      </c>
      <c r="BB150" s="3" t="inlineStr">
        <is>
          <t>正常 ;</t>
        </is>
      </c>
      <c r="BC150" s="3" t="inlineStr">
        <is>
          <t>正常 ;</t>
        </is>
      </c>
      <c r="BD150" s="3" t="inlineStr">
        <is>
          <t>正常 ;</t>
        </is>
      </c>
      <c r="BE150" s="3" t="inlineStr">
        <is>
          <t>正常 ;</t>
        </is>
      </c>
      <c r="BF150" s="3" t="inlineStr">
        <is>
          <t>正常 ;</t>
        </is>
      </c>
      <c r="BG150" s="5" t="inlineStr">
        <is>
          <t>正常（休息） ;</t>
        </is>
      </c>
      <c r="BH150" s="5" t="inlineStr">
        <is>
          <t>正常（休息） ;</t>
        </is>
      </c>
      <c r="BI150" s="3" t="inlineStr">
        <is>
          <t>正常 ;</t>
        </is>
      </c>
      <c r="BJ150" s="4" t="inlineStr">
        <is>
          <t>缺卡1次 ;</t>
        </is>
      </c>
      <c r="BK150" s="3" t="inlineStr">
        <is>
          <t>正常 ;</t>
        </is>
      </c>
      <c r="BL150" s="3" t="inlineStr">
        <is>
          <t>正常 ;</t>
        </is>
      </c>
      <c r="BM150" s="3" t="inlineStr">
        <is>
          <t>正常 ;</t>
        </is>
      </c>
      <c r="BN150" s="5" t="inlineStr">
        <is>
          <t>正常（休息） ;</t>
        </is>
      </c>
      <c r="BO150" s="5" t="inlineStr">
        <is>
          <t>正常（休息） ;</t>
        </is>
      </c>
      <c r="BP150" s="3" t="inlineStr">
        <is>
          <t>正常 ;</t>
        </is>
      </c>
      <c r="BQ150" s="3" t="inlineStr">
        <is>
          <t>正常 ;</t>
        </is>
      </c>
      <c r="BR150" s="3" t="inlineStr">
        <is>
          <t>正常 ;</t>
        </is>
      </c>
      <c r="BS150" s="3" t="inlineStr">
        <is>
          <t>正常 ;</t>
        </is>
      </c>
      <c r="BT150" s="3" t="inlineStr">
        <is>
          <t>正常 ;</t>
        </is>
      </c>
      <c r="BU150" s="5" t="inlineStr">
        <is>
          <t>正常（休息） ;</t>
        </is>
      </c>
      <c r="BV150" s="3" t="inlineStr">
        <is>
          <t>正常 ;</t>
        </is>
      </c>
      <c r="BW150" s="3" t="inlineStr">
        <is>
          <t>正常 ;</t>
        </is>
      </c>
      <c r="BX150" s="3" t="inlineStr">
        <is>
          <t>正常 ;</t>
        </is>
      </c>
      <c r="BY150" s="4" t="inlineStr">
        <is>
          <t>缺卡1次 ;</t>
        </is>
      </c>
    </row>
    <row r="151" hidden="1" ht="26.1" customHeight="1" s="1">
      <c r="A151" s="3" t="inlineStr">
        <is>
          <t>汤燕珍</t>
        </is>
      </c>
      <c r="B151" s="3" t="inlineStr">
        <is>
          <t>tangyanzhen</t>
        </is>
      </c>
      <c r="C151" s="3" t="inlineStr">
        <is>
          <t>康恩贝大药房综合部</t>
        </is>
      </c>
      <c r="D151" s="3" t="inlineStr">
        <is>
          <t>康恩贝/浙江康恩贝制药股份有限公司/浙江康恩贝健康科技有限公司/销售中心/线上医药业务/策划组</t>
        </is>
      </c>
      <c r="E151" s="3" t="inlineStr">
        <is>
          <t>打包员</t>
        </is>
      </c>
      <c r="F151" s="3" t="inlineStr">
        <is>
          <t>--</t>
        </is>
      </c>
      <c r="G151" s="3" t="n">
        <v>30</v>
      </c>
      <c r="H151" s="3" t="inlineStr">
        <is>
          <t>21.0</t>
        </is>
      </c>
      <c r="I151" s="3" t="inlineStr">
        <is>
          <t>0</t>
        </is>
      </c>
      <c r="J151" s="3" t="inlineStr">
        <is>
          <t>20</t>
        </is>
      </c>
      <c r="K151" s="3" t="inlineStr">
        <is>
          <t>10</t>
        </is>
      </c>
      <c r="L151" s="3" t="n">
        <v>240</v>
      </c>
      <c r="M151" s="3" t="inlineStr">
        <is>
          <t>189.0</t>
        </is>
      </c>
      <c r="N151" s="4" t="n">
        <v>10</v>
      </c>
      <c r="O151" s="4" t="n">
        <v>1</v>
      </c>
      <c r="P151" s="4" t="inlineStr">
        <is>
          <t>2</t>
        </is>
      </c>
      <c r="Q151" s="3" t="inlineStr">
        <is>
          <t>--</t>
        </is>
      </c>
      <c r="R151" s="3" t="inlineStr">
        <is>
          <t>--</t>
        </is>
      </c>
      <c r="S151" s="4" t="n">
        <v>9</v>
      </c>
      <c r="T151" s="4" t="inlineStr">
        <is>
          <t>4320</t>
        </is>
      </c>
      <c r="U151" s="3" t="inlineStr">
        <is>
          <t>--</t>
        </is>
      </c>
      <c r="V151" s="3" t="inlineStr">
        <is>
          <t>--</t>
        </is>
      </c>
      <c r="W151" s="3" t="inlineStr">
        <is>
          <t>--</t>
        </is>
      </c>
      <c r="X151" s="3" t="inlineStr">
        <is>
          <t>--</t>
        </is>
      </c>
      <c r="Y151" s="3" t="inlineStr">
        <is>
          <t>--</t>
        </is>
      </c>
      <c r="Z151" s="3" t="inlineStr">
        <is>
          <t>--</t>
        </is>
      </c>
      <c r="AA151" s="3" t="inlineStr">
        <is>
          <t>--</t>
        </is>
      </c>
      <c r="AB151" s="3" t="inlineStr">
        <is>
          <t>--</t>
        </is>
      </c>
      <c r="AC151" s="3" t="inlineStr">
        <is>
          <t>--</t>
        </is>
      </c>
      <c r="AD151" s="3" t="inlineStr">
        <is>
          <t>--</t>
        </is>
      </c>
      <c r="AE151" s="3" t="inlineStr">
        <is>
          <t>--</t>
        </is>
      </c>
      <c r="AF151" s="3" t="inlineStr">
        <is>
          <t>--</t>
        </is>
      </c>
      <c r="AG151" s="3" t="inlineStr">
        <is>
          <t>--</t>
        </is>
      </c>
      <c r="AH151" s="3" t="inlineStr">
        <is>
          <t>--</t>
        </is>
      </c>
      <c r="AI151" s="3" t="inlineStr">
        <is>
          <t>--</t>
        </is>
      </c>
      <c r="AJ151" s="3" t="inlineStr">
        <is>
          <t>--</t>
        </is>
      </c>
      <c r="AK151" s="3" t="inlineStr">
        <is>
          <t>--</t>
        </is>
      </c>
      <c r="AL151" s="3" t="inlineStr">
        <is>
          <t>--</t>
        </is>
      </c>
      <c r="AM151" s="3" t="inlineStr">
        <is>
          <t>--</t>
        </is>
      </c>
      <c r="AN151" s="3" t="inlineStr">
        <is>
          <t>--</t>
        </is>
      </c>
      <c r="AO151" s="3" t="inlineStr">
        <is>
          <t>--</t>
        </is>
      </c>
      <c r="AP151" s="3" t="inlineStr">
        <is>
          <t>--</t>
        </is>
      </c>
      <c r="AQ151" s="3" t="inlineStr">
        <is>
          <t>--</t>
        </is>
      </c>
      <c r="AR151" s="3" t="inlineStr">
        <is>
          <t>--</t>
        </is>
      </c>
      <c r="AS151" s="3" t="inlineStr">
        <is>
          <t>--</t>
        </is>
      </c>
      <c r="AT151" s="3" t="inlineStr">
        <is>
          <t>--</t>
        </is>
      </c>
      <c r="AU151" s="3" t="inlineStr">
        <is>
          <t>--</t>
        </is>
      </c>
      <c r="AV151" s="3" t="inlineStr">
        <is>
          <t>正常 ;</t>
        </is>
      </c>
      <c r="AW151" s="3" t="inlineStr">
        <is>
          <t>正常 ;</t>
        </is>
      </c>
      <c r="AX151" s="3" t="inlineStr">
        <is>
          <t>正常 ;</t>
        </is>
      </c>
      <c r="AY151" s="4" t="inlineStr">
        <is>
          <t>旷工480分钟 ;</t>
        </is>
      </c>
      <c r="AZ151" s="4" t="inlineStr">
        <is>
          <t>旷工480分钟 ;</t>
        </is>
      </c>
      <c r="BA151" s="3" t="inlineStr">
        <is>
          <t>正常 ;</t>
        </is>
      </c>
      <c r="BB151" s="3" t="inlineStr">
        <is>
          <t>正常 ;</t>
        </is>
      </c>
      <c r="BC151" s="3" t="inlineStr">
        <is>
          <t>正常 ;</t>
        </is>
      </c>
      <c r="BD151" s="3" t="inlineStr">
        <is>
          <t>正常 ;</t>
        </is>
      </c>
      <c r="BE151" s="3" t="inlineStr">
        <is>
          <t>正常 ;</t>
        </is>
      </c>
      <c r="BF151" s="3" t="inlineStr">
        <is>
          <t>正常 ;</t>
        </is>
      </c>
      <c r="BG151" s="4" t="inlineStr">
        <is>
          <t>旷工480分钟 ;</t>
        </is>
      </c>
      <c r="BH151" s="4" t="inlineStr">
        <is>
          <t>旷工480分钟 ;</t>
        </is>
      </c>
      <c r="BI151" s="3" t="inlineStr">
        <is>
          <t>正常 ;</t>
        </is>
      </c>
      <c r="BJ151" s="3" t="inlineStr">
        <is>
          <t>正常 ;</t>
        </is>
      </c>
      <c r="BK151" s="3" t="inlineStr">
        <is>
          <t>正常 ;</t>
        </is>
      </c>
      <c r="BL151" s="3" t="inlineStr">
        <is>
          <t>正常 ;</t>
        </is>
      </c>
      <c r="BM151" s="3" t="inlineStr">
        <is>
          <t>正常 ;</t>
        </is>
      </c>
      <c r="BN151" s="3" t="inlineStr">
        <is>
          <t>正常 ;</t>
        </is>
      </c>
      <c r="BO151" s="3" t="inlineStr">
        <is>
          <t>正常 ;</t>
        </is>
      </c>
      <c r="BP151" s="3" t="inlineStr">
        <is>
          <t>正常 ;</t>
        </is>
      </c>
      <c r="BQ151" s="4" t="inlineStr">
        <is>
          <t>旷工480分钟 ;</t>
        </is>
      </c>
      <c r="BR151" s="4" t="inlineStr">
        <is>
          <t>旷工480分钟 ;</t>
        </is>
      </c>
      <c r="BS151" s="3" t="inlineStr">
        <is>
          <t>正常 ;</t>
        </is>
      </c>
      <c r="BT151" s="4" t="inlineStr">
        <is>
          <t>迟到2分钟 ;</t>
        </is>
      </c>
      <c r="BU151" s="4" t="inlineStr">
        <is>
          <t>旷工480分钟 ;</t>
        </is>
      </c>
      <c r="BV151" s="4" t="inlineStr">
        <is>
          <t>旷工480分钟 ;</t>
        </is>
      </c>
      <c r="BW151" s="4" t="inlineStr">
        <is>
          <t>旷工480分钟 ;</t>
        </is>
      </c>
      <c r="BX151" s="3" t="inlineStr">
        <is>
          <t>正常 ;</t>
        </is>
      </c>
      <c r="BY151" s="3" t="inlineStr">
        <is>
          <t>正常 ;</t>
        </is>
      </c>
    </row>
    <row r="152" hidden="1" ht="26.1" customHeight="1" s="1">
      <c r="A152" s="3" t="inlineStr">
        <is>
          <t>金梦洁</t>
        </is>
      </c>
      <c r="B152" s="3" t="inlineStr">
        <is>
          <t>jinmj</t>
        </is>
      </c>
      <c r="C152" s="3" t="inlineStr">
        <is>
          <t>健康科技康恩贝组客服考勤</t>
        </is>
      </c>
      <c r="D152" s="3" t="inlineStr">
        <is>
          <t>康恩贝/浙江康恩贝制药股份有限公司/浙江康恩贝健康科技有限公司/销售中心/营销部/客服组</t>
        </is>
      </c>
      <c r="E152" s="3" t="inlineStr">
        <is>
          <t>售后客服</t>
        </is>
      </c>
      <c r="F152" s="3" t="inlineStr">
        <is>
          <t>--</t>
        </is>
      </c>
      <c r="G152" s="3" t="n">
        <v>20</v>
      </c>
      <c r="H152" s="3" t="inlineStr">
        <is>
          <t>20.0</t>
        </is>
      </c>
      <c r="I152" s="3" t="inlineStr">
        <is>
          <t>10</t>
        </is>
      </c>
      <c r="J152" s="3" t="inlineStr">
        <is>
          <t>19</t>
        </is>
      </c>
      <c r="K152" s="3" t="inlineStr">
        <is>
          <t>1</t>
        </is>
      </c>
      <c r="L152" s="3" t="n">
        <v>165</v>
      </c>
      <c r="M152" s="3" t="inlineStr">
        <is>
          <t>182.0</t>
        </is>
      </c>
      <c r="N152" s="4" t="n">
        <v>1</v>
      </c>
      <c r="O152" s="3" t="inlineStr">
        <is>
          <t>--</t>
        </is>
      </c>
      <c r="P152" s="3" t="inlineStr">
        <is>
          <t>--</t>
        </is>
      </c>
      <c r="Q152" s="3" t="inlineStr">
        <is>
          <t>--</t>
        </is>
      </c>
      <c r="R152" s="3" t="inlineStr">
        <is>
          <t>--</t>
        </is>
      </c>
      <c r="S152" s="3" t="inlineStr">
        <is>
          <t>--</t>
        </is>
      </c>
      <c r="T152" s="3" t="inlineStr">
        <is>
          <t>--</t>
        </is>
      </c>
      <c r="U152" s="4" t="n">
        <v>1</v>
      </c>
      <c r="V152" s="3" t="inlineStr">
        <is>
          <t>--</t>
        </is>
      </c>
      <c r="W152" s="3" t="inlineStr">
        <is>
          <t>--</t>
        </is>
      </c>
      <c r="X152" s="3" t="inlineStr">
        <is>
          <t>--</t>
        </is>
      </c>
      <c r="Y152" s="3" t="inlineStr">
        <is>
          <t>--</t>
        </is>
      </c>
      <c r="Z152" s="3" t="inlineStr">
        <is>
          <t>--</t>
        </is>
      </c>
      <c r="AA152" s="3" t="inlineStr">
        <is>
          <t>--</t>
        </is>
      </c>
      <c r="AB152" s="3" t="inlineStr">
        <is>
          <t>--</t>
        </is>
      </c>
      <c r="AC152" s="3" t="inlineStr">
        <is>
          <t>--</t>
        </is>
      </c>
      <c r="AD152" s="3" t="inlineStr">
        <is>
          <t>--</t>
        </is>
      </c>
      <c r="AE152" s="3" t="inlineStr">
        <is>
          <t>--</t>
        </is>
      </c>
      <c r="AF152" s="3" t="inlineStr">
        <is>
          <t>--</t>
        </is>
      </c>
      <c r="AG152" s="3" t="inlineStr">
        <is>
          <t>--</t>
        </is>
      </c>
      <c r="AH152" s="3" t="inlineStr">
        <is>
          <t>--</t>
        </is>
      </c>
      <c r="AI152" s="3" t="inlineStr">
        <is>
          <t>--</t>
        </is>
      </c>
      <c r="AJ152" s="3" t="inlineStr">
        <is>
          <t>--</t>
        </is>
      </c>
      <c r="AK152" s="3" t="inlineStr">
        <is>
          <t>--</t>
        </is>
      </c>
      <c r="AL152" s="3" t="inlineStr">
        <is>
          <t>--</t>
        </is>
      </c>
      <c r="AM152" s="3" t="inlineStr">
        <is>
          <t>--</t>
        </is>
      </c>
      <c r="AN152" s="3" t="inlineStr">
        <is>
          <t>--</t>
        </is>
      </c>
      <c r="AO152" s="3" t="inlineStr">
        <is>
          <t>--</t>
        </is>
      </c>
      <c r="AP152" s="3" t="inlineStr">
        <is>
          <t>--</t>
        </is>
      </c>
      <c r="AQ152" s="3" t="inlineStr">
        <is>
          <t>--</t>
        </is>
      </c>
      <c r="AR152" s="3" t="inlineStr">
        <is>
          <t>--</t>
        </is>
      </c>
      <c r="AS152" s="3" t="inlineStr">
        <is>
          <t>--</t>
        </is>
      </c>
      <c r="AT152" s="3" t="inlineStr">
        <is>
          <t>--</t>
        </is>
      </c>
      <c r="AU152" s="3" t="inlineStr">
        <is>
          <t>--</t>
        </is>
      </c>
      <c r="AV152" s="5" t="inlineStr">
        <is>
          <t>正常（未排班） ;</t>
        </is>
      </c>
      <c r="AW152" s="5" t="inlineStr">
        <is>
          <t>正常（未排班） ;</t>
        </is>
      </c>
      <c r="AX152" s="3" t="inlineStr">
        <is>
          <t>正常 ;</t>
        </is>
      </c>
      <c r="AY152" s="3" t="inlineStr">
        <is>
          <t>正常 ;</t>
        </is>
      </c>
      <c r="AZ152" s="3" t="inlineStr">
        <is>
          <t>正常 ;</t>
        </is>
      </c>
      <c r="BA152" s="3" t="inlineStr">
        <is>
          <t>正常 ;</t>
        </is>
      </c>
      <c r="BB152" s="3" t="inlineStr">
        <is>
          <t>正常 ;</t>
        </is>
      </c>
      <c r="BC152" s="5" t="inlineStr">
        <is>
          <t>正常（未排班） ;</t>
        </is>
      </c>
      <c r="BD152" s="3" t="inlineStr">
        <is>
          <t>正常 ;</t>
        </is>
      </c>
      <c r="BE152" s="3" t="inlineStr">
        <is>
          <t>正常 ;</t>
        </is>
      </c>
      <c r="BF152" s="3" t="inlineStr">
        <is>
          <t>正常 ;</t>
        </is>
      </c>
      <c r="BG152" s="3" t="inlineStr">
        <is>
          <t>正常 ;</t>
        </is>
      </c>
      <c r="BH152" s="3" t="inlineStr">
        <is>
          <t>正常 ;</t>
        </is>
      </c>
      <c r="BI152" s="3" t="inlineStr">
        <is>
          <t>正常 ;</t>
        </is>
      </c>
      <c r="BJ152" s="5" t="inlineStr">
        <is>
          <t>正常（未排班） ;</t>
        </is>
      </c>
      <c r="BK152" s="5" t="inlineStr">
        <is>
          <t>正常（未排班） ;</t>
        </is>
      </c>
      <c r="BL152" s="3" t="inlineStr">
        <is>
          <t>正常 ;</t>
        </is>
      </c>
      <c r="BM152" s="3" t="inlineStr">
        <is>
          <t>正常 ;</t>
        </is>
      </c>
      <c r="BN152" s="3" t="inlineStr">
        <is>
          <t>正常 ;</t>
        </is>
      </c>
      <c r="BO152" s="3" t="inlineStr">
        <is>
          <t>正常 ;</t>
        </is>
      </c>
      <c r="BP152" s="3" t="inlineStr">
        <is>
          <t>正常 ;</t>
        </is>
      </c>
      <c r="BQ152" s="5" t="inlineStr">
        <is>
          <t>正常（未排班） ;</t>
        </is>
      </c>
      <c r="BR152" s="5" t="inlineStr">
        <is>
          <t>正常（未排班） ;</t>
        </is>
      </c>
      <c r="BS152" s="5" t="inlineStr">
        <is>
          <t>正常（未排班） ;</t>
        </is>
      </c>
      <c r="BT152" s="3" t="inlineStr">
        <is>
          <t>正常 ;</t>
        </is>
      </c>
      <c r="BU152" s="4" t="inlineStr">
        <is>
          <t>缺卡1次 ;</t>
        </is>
      </c>
      <c r="BV152" s="3" t="inlineStr">
        <is>
          <t>正常 ;</t>
        </is>
      </c>
      <c r="BW152" s="3" t="inlineStr">
        <is>
          <t>正常 ;</t>
        </is>
      </c>
      <c r="BX152" s="5" t="inlineStr">
        <is>
          <t>正常（未排班） ;</t>
        </is>
      </c>
      <c r="BY152" s="5" t="inlineStr">
        <is>
          <t>正常（未排班） ;</t>
        </is>
      </c>
    </row>
    <row r="153" hidden="1" ht="26.1" customHeight="1" s="1">
      <c r="A153" s="3" t="inlineStr">
        <is>
          <t>钱淑芬</t>
        </is>
      </c>
      <c r="B153" s="3" t="inlineStr">
        <is>
          <t>qiansf</t>
        </is>
      </c>
      <c r="C153" s="3" t="inlineStr">
        <is>
          <t>康恩贝大药房综合部</t>
        </is>
      </c>
      <c r="D153" s="3" t="inlineStr">
        <is>
          <t>康恩贝/浙江康恩贝制药股份有限公司/浙江康恩贝健康科技有限公司/销售中心/线上医药业务/策划组</t>
        </is>
      </c>
      <c r="E153" s="3" t="inlineStr">
        <is>
          <t>打包</t>
        </is>
      </c>
      <c r="F153" s="3" t="inlineStr">
        <is>
          <t>--</t>
        </is>
      </c>
      <c r="G153" s="3" t="n">
        <v>30</v>
      </c>
      <c r="H153" s="3" t="inlineStr">
        <is>
          <t>21.0</t>
        </is>
      </c>
      <c r="I153" s="3" t="inlineStr">
        <is>
          <t>0</t>
        </is>
      </c>
      <c r="J153" s="3" t="inlineStr">
        <is>
          <t>21</t>
        </is>
      </c>
      <c r="K153" s="3" t="inlineStr">
        <is>
          <t>9</t>
        </is>
      </c>
      <c r="L153" s="3" t="n">
        <v>240</v>
      </c>
      <c r="M153" s="3" t="inlineStr">
        <is>
          <t>191.0</t>
        </is>
      </c>
      <c r="N153" s="4" t="n">
        <v>9</v>
      </c>
      <c r="O153" s="3" t="inlineStr">
        <is>
          <t>--</t>
        </is>
      </c>
      <c r="P153" s="3" t="inlineStr">
        <is>
          <t>--</t>
        </is>
      </c>
      <c r="Q153" s="3" t="inlineStr">
        <is>
          <t>--</t>
        </is>
      </c>
      <c r="R153" s="3" t="inlineStr">
        <is>
          <t>--</t>
        </is>
      </c>
      <c r="S153" s="4" t="n">
        <v>9</v>
      </c>
      <c r="T153" s="4" t="inlineStr">
        <is>
          <t>4320</t>
        </is>
      </c>
      <c r="U153" s="3" t="inlineStr">
        <is>
          <t>--</t>
        </is>
      </c>
      <c r="V153" s="3" t="inlineStr">
        <is>
          <t>--</t>
        </is>
      </c>
      <c r="W153" s="3" t="inlineStr">
        <is>
          <t>--</t>
        </is>
      </c>
      <c r="X153" s="3" t="inlineStr">
        <is>
          <t>--</t>
        </is>
      </c>
      <c r="Y153" s="3" t="inlineStr">
        <is>
          <t>--</t>
        </is>
      </c>
      <c r="Z153" s="3" t="inlineStr">
        <is>
          <t>--</t>
        </is>
      </c>
      <c r="AA153" s="3" t="inlineStr">
        <is>
          <t>--</t>
        </is>
      </c>
      <c r="AB153" s="3" t="inlineStr">
        <is>
          <t>--</t>
        </is>
      </c>
      <c r="AC153" s="3" t="inlineStr">
        <is>
          <t>--</t>
        </is>
      </c>
      <c r="AD153" s="3" t="inlineStr">
        <is>
          <t>--</t>
        </is>
      </c>
      <c r="AE153" s="3" t="inlineStr">
        <is>
          <t>--</t>
        </is>
      </c>
      <c r="AF153" s="3" t="inlineStr">
        <is>
          <t>--</t>
        </is>
      </c>
      <c r="AG153" s="3" t="inlineStr">
        <is>
          <t>--</t>
        </is>
      </c>
      <c r="AH153" s="3" t="inlineStr">
        <is>
          <t>--</t>
        </is>
      </c>
      <c r="AI153" s="3" t="inlineStr">
        <is>
          <t>--</t>
        </is>
      </c>
      <c r="AJ153" s="3" t="inlineStr">
        <is>
          <t>--</t>
        </is>
      </c>
      <c r="AK153" s="3" t="inlineStr">
        <is>
          <t>--</t>
        </is>
      </c>
      <c r="AL153" s="3" t="inlineStr">
        <is>
          <t>--</t>
        </is>
      </c>
      <c r="AM153" s="3" t="inlineStr">
        <is>
          <t>--</t>
        </is>
      </c>
      <c r="AN153" s="3" t="inlineStr">
        <is>
          <t>--</t>
        </is>
      </c>
      <c r="AO153" s="3" t="inlineStr">
        <is>
          <t>--</t>
        </is>
      </c>
      <c r="AP153" s="3" t="inlineStr">
        <is>
          <t>--</t>
        </is>
      </c>
      <c r="AQ153" s="3" t="inlineStr">
        <is>
          <t>--</t>
        </is>
      </c>
      <c r="AR153" s="3" t="inlineStr">
        <is>
          <t>--</t>
        </is>
      </c>
      <c r="AS153" s="3" t="inlineStr">
        <is>
          <t>--</t>
        </is>
      </c>
      <c r="AT153" s="3" t="inlineStr">
        <is>
          <t>--</t>
        </is>
      </c>
      <c r="AU153" s="3" t="inlineStr">
        <is>
          <t>--</t>
        </is>
      </c>
      <c r="AV153" s="4" t="inlineStr">
        <is>
          <t>旷工480分钟 ;</t>
        </is>
      </c>
      <c r="AW153" s="4" t="inlineStr">
        <is>
          <t>旷工480分钟 ;</t>
        </is>
      </c>
      <c r="AX153" s="3" t="inlineStr">
        <is>
          <t>正常 ;</t>
        </is>
      </c>
      <c r="AY153" s="3" t="inlineStr">
        <is>
          <t>正常 ;</t>
        </is>
      </c>
      <c r="AZ153" s="3" t="inlineStr">
        <is>
          <t>正常 ;</t>
        </is>
      </c>
      <c r="BA153" s="3" t="inlineStr">
        <is>
          <t>正常 ;</t>
        </is>
      </c>
      <c r="BB153" s="3" t="inlineStr">
        <is>
          <t>正常 ;</t>
        </is>
      </c>
      <c r="BC153" s="4" t="inlineStr">
        <is>
          <t>旷工480分钟 ;</t>
        </is>
      </c>
      <c r="BD153" s="4" t="inlineStr">
        <is>
          <t>旷工480分钟 ;</t>
        </is>
      </c>
      <c r="BE153" s="3" t="inlineStr">
        <is>
          <t>正常 ;</t>
        </is>
      </c>
      <c r="BF153" s="3" t="inlineStr">
        <is>
          <t>正常 ;</t>
        </is>
      </c>
      <c r="BG153" s="3" t="inlineStr">
        <is>
          <t>正常 ;</t>
        </is>
      </c>
      <c r="BH153" s="3" t="inlineStr">
        <is>
          <t>正常 ;</t>
        </is>
      </c>
      <c r="BI153" s="3" t="inlineStr">
        <is>
          <t>正常 ;</t>
        </is>
      </c>
      <c r="BJ153" s="3" t="inlineStr">
        <is>
          <t>正常 ;</t>
        </is>
      </c>
      <c r="BK153" s="4" t="inlineStr">
        <is>
          <t>旷工480分钟 ;</t>
        </is>
      </c>
      <c r="BL153" s="4" t="inlineStr">
        <is>
          <t>旷工480分钟 ;</t>
        </is>
      </c>
      <c r="BM153" s="3" t="inlineStr">
        <is>
          <t>正常 ;</t>
        </is>
      </c>
      <c r="BN153" s="3" t="inlineStr">
        <is>
          <t>正常 ;</t>
        </is>
      </c>
      <c r="BO153" s="3" t="inlineStr">
        <is>
          <t>正常 ;</t>
        </is>
      </c>
      <c r="BP153" s="3" t="inlineStr">
        <is>
          <t>正常 ;</t>
        </is>
      </c>
      <c r="BQ153" s="3" t="inlineStr">
        <is>
          <t>正常 ;</t>
        </is>
      </c>
      <c r="BR153" s="4" t="inlineStr">
        <is>
          <t>旷工480分钟 ;</t>
        </is>
      </c>
      <c r="BS153" s="4" t="inlineStr">
        <is>
          <t>旷工480分钟 ;</t>
        </is>
      </c>
      <c r="BT153" s="3" t="inlineStr">
        <is>
          <t>正常 ;</t>
        </is>
      </c>
      <c r="BU153" s="3" t="inlineStr">
        <is>
          <t>正常 ;</t>
        </is>
      </c>
      <c r="BV153" s="3" t="inlineStr">
        <is>
          <t>正常 ;</t>
        </is>
      </c>
      <c r="BW153" s="3" t="inlineStr">
        <is>
          <t>正常 ;</t>
        </is>
      </c>
      <c r="BX153" s="3" t="inlineStr">
        <is>
          <t>正常 ;</t>
        </is>
      </c>
      <c r="BY153" s="4" t="inlineStr">
        <is>
          <t>旷工480分钟 ;</t>
        </is>
      </c>
    </row>
    <row r="154" hidden="1" ht="26.1" customHeight="1" s="1">
      <c r="A154" s="3" t="inlineStr">
        <is>
          <t>王雪</t>
        </is>
      </c>
      <c r="B154" s="3" t="inlineStr">
        <is>
          <t>wangxue2</t>
        </is>
      </c>
      <c r="C154" s="3" t="inlineStr">
        <is>
          <t>康恩贝主播</t>
        </is>
      </c>
      <c r="D154" s="3" t="inlineStr">
        <is>
          <t>康恩贝/浙江康恩贝制药股份有限公司/浙江康恩贝健康科技有限公司/销售中心/销售二部/直播组</t>
        </is>
      </c>
      <c r="E154" s="3" t="inlineStr">
        <is>
          <t>主播</t>
        </is>
      </c>
      <c r="F154" s="3" t="inlineStr">
        <is>
          <t>--</t>
        </is>
      </c>
      <c r="G154" s="3" t="n">
        <v>30</v>
      </c>
      <c r="H154" s="3" t="inlineStr">
        <is>
          <t>25.0</t>
        </is>
      </c>
      <c r="I154" s="3" t="inlineStr">
        <is>
          <t>0</t>
        </is>
      </c>
      <c r="J154" s="3" t="inlineStr">
        <is>
          <t>22</t>
        </is>
      </c>
      <c r="K154" s="3" t="inlineStr">
        <is>
          <t>8</t>
        </is>
      </c>
      <c r="L154" s="3" t="inlineStr">
        <is>
          <t>--</t>
        </is>
      </c>
      <c r="M154" s="3" t="inlineStr">
        <is>
          <t>104.0</t>
        </is>
      </c>
      <c r="N154" s="4" t="n">
        <v>13</v>
      </c>
      <c r="O154" s="3" t="inlineStr">
        <is>
          <t>--</t>
        </is>
      </c>
      <c r="P154" s="3" t="inlineStr">
        <is>
          <t>--</t>
        </is>
      </c>
      <c r="Q154" s="3" t="inlineStr">
        <is>
          <t>--</t>
        </is>
      </c>
      <c r="R154" s="3" t="inlineStr">
        <is>
          <t>--</t>
        </is>
      </c>
      <c r="S154" s="3" t="inlineStr">
        <is>
          <t>--</t>
        </is>
      </c>
      <c r="T154" s="3" t="inlineStr">
        <is>
          <t>--</t>
        </is>
      </c>
      <c r="U154" s="4" t="n">
        <v>13</v>
      </c>
      <c r="V154" s="3" t="inlineStr">
        <is>
          <t>--</t>
        </is>
      </c>
      <c r="W154" s="3" t="inlineStr">
        <is>
          <t>--</t>
        </is>
      </c>
      <c r="X154" s="3" t="inlineStr">
        <is>
          <t>--</t>
        </is>
      </c>
      <c r="Y154" s="3" t="inlineStr">
        <is>
          <t>--</t>
        </is>
      </c>
      <c r="Z154" s="3" t="inlineStr">
        <is>
          <t>--</t>
        </is>
      </c>
      <c r="AA154" s="3" t="inlineStr">
        <is>
          <t>--</t>
        </is>
      </c>
      <c r="AB154" s="3" t="inlineStr">
        <is>
          <t>--</t>
        </is>
      </c>
      <c r="AC154" s="3" t="inlineStr">
        <is>
          <t>--</t>
        </is>
      </c>
      <c r="AD154" s="3" t="inlineStr">
        <is>
          <t>--</t>
        </is>
      </c>
      <c r="AE154" s="3" t="inlineStr">
        <is>
          <t>--</t>
        </is>
      </c>
      <c r="AF154" s="3" t="inlineStr">
        <is>
          <t>--</t>
        </is>
      </c>
      <c r="AG154" s="3" t="inlineStr">
        <is>
          <t>--</t>
        </is>
      </c>
      <c r="AH154" s="3" t="inlineStr">
        <is>
          <t>--</t>
        </is>
      </c>
      <c r="AI154" s="3" t="inlineStr">
        <is>
          <t>--</t>
        </is>
      </c>
      <c r="AJ154" s="3" t="inlineStr">
        <is>
          <t>--</t>
        </is>
      </c>
      <c r="AK154" s="3" t="inlineStr">
        <is>
          <t>--</t>
        </is>
      </c>
      <c r="AL154" s="3" t="inlineStr">
        <is>
          <t>--</t>
        </is>
      </c>
      <c r="AM154" s="3" t="inlineStr">
        <is>
          <t>--</t>
        </is>
      </c>
      <c r="AN154" s="3" t="inlineStr">
        <is>
          <t>--</t>
        </is>
      </c>
      <c r="AO154" s="3" t="inlineStr">
        <is>
          <t>--</t>
        </is>
      </c>
      <c r="AP154" s="3" t="inlineStr">
        <is>
          <t>--</t>
        </is>
      </c>
      <c r="AQ154" s="3" t="inlineStr">
        <is>
          <t>--</t>
        </is>
      </c>
      <c r="AR154" s="3" t="inlineStr">
        <is>
          <t>--</t>
        </is>
      </c>
      <c r="AS154" s="3" t="inlineStr">
        <is>
          <t>--</t>
        </is>
      </c>
      <c r="AT154" s="3" t="inlineStr">
        <is>
          <t>--</t>
        </is>
      </c>
      <c r="AU154" s="3" t="inlineStr">
        <is>
          <t>--</t>
        </is>
      </c>
      <c r="AV154" s="4" t="inlineStr">
        <is>
          <t>缺卡2次 ;</t>
        </is>
      </c>
      <c r="AW154" s="3" t="inlineStr">
        <is>
          <t>正常 ;</t>
        </is>
      </c>
      <c r="AX154" s="3" t="inlineStr">
        <is>
          <t>正常 ;</t>
        </is>
      </c>
      <c r="AY154" s="4" t="inlineStr">
        <is>
          <t>缺卡2次 ;</t>
        </is>
      </c>
      <c r="AZ154" s="4" t="inlineStr">
        <is>
          <t>缺卡2次 ;</t>
        </is>
      </c>
      <c r="BA154" s="4" t="inlineStr">
        <is>
          <t>缺卡2次 ;</t>
        </is>
      </c>
      <c r="BB154" s="4" t="inlineStr">
        <is>
          <t>缺卡2次 ;</t>
        </is>
      </c>
      <c r="BC154" s="4" t="inlineStr">
        <is>
          <t>缺卡1次 ;</t>
        </is>
      </c>
      <c r="BD154" s="3" t="inlineStr">
        <is>
          <t>正常 ;</t>
        </is>
      </c>
      <c r="BE154" s="3" t="inlineStr">
        <is>
          <t>正常 ;</t>
        </is>
      </c>
      <c r="BF154" s="3" t="inlineStr">
        <is>
          <t>正常 ;</t>
        </is>
      </c>
      <c r="BG154" s="3" t="inlineStr">
        <is>
          <t>正常 ;</t>
        </is>
      </c>
      <c r="BH154" s="3" t="inlineStr">
        <is>
          <t>正常 ;</t>
        </is>
      </c>
      <c r="BI154" s="3" t="inlineStr">
        <is>
          <t>正常 ;</t>
        </is>
      </c>
      <c r="BJ154" s="3" t="inlineStr">
        <is>
          <t>正常 ;</t>
        </is>
      </c>
      <c r="BK154" s="3" t="inlineStr">
        <is>
          <t>正常 ;</t>
        </is>
      </c>
      <c r="BL154" s="3" t="inlineStr">
        <is>
          <t>正常 ;</t>
        </is>
      </c>
      <c r="BM154" s="4" t="inlineStr">
        <is>
          <t>缺卡1次 ;</t>
        </is>
      </c>
      <c r="BN154" s="3" t="inlineStr">
        <is>
          <t>正常 ;</t>
        </is>
      </c>
      <c r="BO154" s="3" t="inlineStr">
        <is>
          <t>正常 ;</t>
        </is>
      </c>
      <c r="BP154" s="3" t="inlineStr">
        <is>
          <t>正常 ;</t>
        </is>
      </c>
      <c r="BQ154" s="3" t="inlineStr">
        <is>
          <t>正常 ;</t>
        </is>
      </c>
      <c r="BR154" s="3" t="inlineStr">
        <is>
          <t>正常 ;</t>
        </is>
      </c>
      <c r="BS154" s="3" t="inlineStr">
        <is>
          <t>正常 ;</t>
        </is>
      </c>
      <c r="BT154" s="3" t="inlineStr">
        <is>
          <t>正常 ;</t>
        </is>
      </c>
      <c r="BU154" s="3" t="inlineStr">
        <is>
          <t>正常 ;</t>
        </is>
      </c>
      <c r="BV154" s="3" t="inlineStr">
        <is>
          <t>正常 ;</t>
        </is>
      </c>
      <c r="BW154" s="4" t="inlineStr">
        <is>
          <t>缺卡1次 ;</t>
        </is>
      </c>
      <c r="BX154" s="3" t="inlineStr">
        <is>
          <t>正常 ;</t>
        </is>
      </c>
      <c r="BY154" s="3" t="inlineStr">
        <is>
          <t>正常 ;</t>
        </is>
      </c>
    </row>
    <row r="155" hidden="1" ht="26.1" customHeight="1" s="1">
      <c r="A155" s="3" t="inlineStr">
        <is>
          <t>杨诗芮</t>
        </is>
      </c>
      <c r="B155" s="3" t="inlineStr">
        <is>
          <t>yangshirui</t>
        </is>
      </c>
      <c r="C155" s="3" t="inlineStr">
        <is>
          <t>健康消费品事业部打卡</t>
        </is>
      </c>
      <c r="D155" s="3" t="inlineStr">
        <is>
          <t>康恩贝/浙江康恩贝制药股份有限公司/浙江康恩贝健康科技有限公司/销售中心/销售一部/平台自营组</t>
        </is>
      </c>
      <c r="E155" s="3" t="inlineStr">
        <is>
          <t>猫超运营</t>
        </is>
      </c>
      <c r="F155" s="3" t="inlineStr">
        <is>
          <t>--</t>
        </is>
      </c>
      <c r="G155" s="3" t="n">
        <v>22</v>
      </c>
      <c r="H155" s="3" t="inlineStr">
        <is>
          <t>22.0</t>
        </is>
      </c>
      <c r="I155" s="3" t="inlineStr">
        <is>
          <t>8</t>
        </is>
      </c>
      <c r="J155" s="3" t="inlineStr">
        <is>
          <t>20</t>
        </is>
      </c>
      <c r="K155" s="3" t="inlineStr">
        <is>
          <t>2</t>
        </is>
      </c>
      <c r="L155" s="3" t="n">
        <v>187</v>
      </c>
      <c r="M155" s="3" t="inlineStr">
        <is>
          <t>217.0</t>
        </is>
      </c>
      <c r="N155" s="4" t="n">
        <v>2</v>
      </c>
      <c r="O155" s="4" t="n">
        <v>2</v>
      </c>
      <c r="P155" s="4" t="inlineStr">
        <is>
          <t>3</t>
        </is>
      </c>
      <c r="Q155" s="3" t="inlineStr">
        <is>
          <t>--</t>
        </is>
      </c>
      <c r="R155" s="3" t="inlineStr">
        <is>
          <t>--</t>
        </is>
      </c>
      <c r="S155" s="3" t="inlineStr">
        <is>
          <t>--</t>
        </is>
      </c>
      <c r="T155" s="3" t="inlineStr">
        <is>
          <t>--</t>
        </is>
      </c>
      <c r="U155" s="3" t="inlineStr">
        <is>
          <t>--</t>
        </is>
      </c>
      <c r="V155" s="3" t="inlineStr">
        <is>
          <t>--</t>
        </is>
      </c>
      <c r="W155" s="3" t="inlineStr">
        <is>
          <t>--</t>
        </is>
      </c>
      <c r="X155" s="3" t="inlineStr">
        <is>
          <t>--</t>
        </is>
      </c>
      <c r="Y155" s="3" t="inlineStr">
        <is>
          <t>--</t>
        </is>
      </c>
      <c r="Z155" s="3" t="inlineStr">
        <is>
          <t>--</t>
        </is>
      </c>
      <c r="AA155" s="3" t="inlineStr">
        <is>
          <t>--</t>
        </is>
      </c>
      <c r="AB155" s="3" t="inlineStr">
        <is>
          <t>--</t>
        </is>
      </c>
      <c r="AC155" s="3" t="inlineStr">
        <is>
          <t>--</t>
        </is>
      </c>
      <c r="AD155" s="3" t="inlineStr">
        <is>
          <t>--</t>
        </is>
      </c>
      <c r="AE155" s="3" t="inlineStr">
        <is>
          <t>--</t>
        </is>
      </c>
      <c r="AF155" s="3" t="inlineStr">
        <is>
          <t>--</t>
        </is>
      </c>
      <c r="AG155" s="3" t="inlineStr">
        <is>
          <t>--</t>
        </is>
      </c>
      <c r="AH155" s="3" t="inlineStr">
        <is>
          <t>--</t>
        </is>
      </c>
      <c r="AI155" s="3" t="inlineStr">
        <is>
          <t>--</t>
        </is>
      </c>
      <c r="AJ155" s="3" t="inlineStr">
        <is>
          <t>--</t>
        </is>
      </c>
      <c r="AK155" s="3" t="inlineStr">
        <is>
          <t>--</t>
        </is>
      </c>
      <c r="AL155" s="3" t="inlineStr">
        <is>
          <t>--</t>
        </is>
      </c>
      <c r="AM155" s="3" t="inlineStr">
        <is>
          <t>--</t>
        </is>
      </c>
      <c r="AN155" s="3" t="inlineStr">
        <is>
          <t>--</t>
        </is>
      </c>
      <c r="AO155" s="3" t="inlineStr">
        <is>
          <t>--</t>
        </is>
      </c>
      <c r="AP155" s="3" t="inlineStr">
        <is>
          <t>--</t>
        </is>
      </c>
      <c r="AQ155" s="3" t="inlineStr">
        <is>
          <t>--</t>
        </is>
      </c>
      <c r="AR155" s="3" t="inlineStr">
        <is>
          <t>--</t>
        </is>
      </c>
      <c r="AS155" s="3" t="inlineStr">
        <is>
          <t>--</t>
        </is>
      </c>
      <c r="AT155" s="3" t="inlineStr">
        <is>
          <t>--</t>
        </is>
      </c>
      <c r="AU155" s="3" t="inlineStr">
        <is>
          <t>--</t>
        </is>
      </c>
      <c r="AV155" s="3" t="inlineStr">
        <is>
          <t>正常 ;</t>
        </is>
      </c>
      <c r="AW155" s="3" t="inlineStr">
        <is>
          <t>正常 ;</t>
        </is>
      </c>
      <c r="AX155" s="3" t="inlineStr">
        <is>
          <t>正常 ;</t>
        </is>
      </c>
      <c r="AY155" s="5" t="inlineStr">
        <is>
          <t>正常（休息） ;</t>
        </is>
      </c>
      <c r="AZ155" s="5" t="inlineStr">
        <is>
          <t>正常（休息） ;</t>
        </is>
      </c>
      <c r="BA155" s="5" t="inlineStr">
        <is>
          <t>正常（休息） ;</t>
        </is>
      </c>
      <c r="BB155" s="3" t="inlineStr">
        <is>
          <t>正常 ;</t>
        </is>
      </c>
      <c r="BC155" s="3" t="inlineStr">
        <is>
          <t>正常 ;</t>
        </is>
      </c>
      <c r="BD155" s="3" t="inlineStr">
        <is>
          <t>正常 ;</t>
        </is>
      </c>
      <c r="BE155" s="3" t="inlineStr">
        <is>
          <t>正常 ;</t>
        </is>
      </c>
      <c r="BF155" s="3" t="inlineStr">
        <is>
          <t>正常 ;</t>
        </is>
      </c>
      <c r="BG155" s="5" t="inlineStr">
        <is>
          <t>正常（休息） ;</t>
        </is>
      </c>
      <c r="BH155" s="5" t="inlineStr">
        <is>
          <t>正常（休息） ;</t>
        </is>
      </c>
      <c r="BI155" s="3" t="inlineStr">
        <is>
          <t>正常 ;</t>
        </is>
      </c>
      <c r="BJ155" s="3" t="inlineStr">
        <is>
          <t>正常 ;</t>
        </is>
      </c>
      <c r="BK155" s="3" t="inlineStr">
        <is>
          <t>正常 ;</t>
        </is>
      </c>
      <c r="BL155" s="4" t="inlineStr">
        <is>
          <t>迟到2分钟 ;</t>
        </is>
      </c>
      <c r="BM155" s="3" t="inlineStr">
        <is>
          <t>正常 ;</t>
        </is>
      </c>
      <c r="BN155" s="5" t="inlineStr">
        <is>
          <t>正常（休息） ;</t>
        </is>
      </c>
      <c r="BO155" s="5" t="inlineStr">
        <is>
          <t>正常（休息） ;</t>
        </is>
      </c>
      <c r="BP155" s="3" t="inlineStr">
        <is>
          <t>正常 ;</t>
        </is>
      </c>
      <c r="BQ155" s="3" t="inlineStr">
        <is>
          <t>正常 ;</t>
        </is>
      </c>
      <c r="BR155" s="3" t="inlineStr">
        <is>
          <t>正常 ;</t>
        </is>
      </c>
      <c r="BS155" s="3" t="inlineStr">
        <is>
          <t>正常 ;</t>
        </is>
      </c>
      <c r="BT155" s="3" t="inlineStr">
        <is>
          <t>正常 ;</t>
        </is>
      </c>
      <c r="BU155" s="5" t="inlineStr">
        <is>
          <t>正常（休息） ;</t>
        </is>
      </c>
      <c r="BV155" s="3" t="inlineStr">
        <is>
          <t>正常 ;</t>
        </is>
      </c>
      <c r="BW155" s="3" t="inlineStr">
        <is>
          <t>正常 ;</t>
        </is>
      </c>
      <c r="BX155" s="3" t="inlineStr">
        <is>
          <t>正常 ;</t>
        </is>
      </c>
      <c r="BY155" s="4" t="inlineStr">
        <is>
          <t>迟到1分钟 ;</t>
        </is>
      </c>
    </row>
    <row r="156" hidden="1" ht="26.1" customHeight="1" s="1">
      <c r="A156" s="3" t="inlineStr">
        <is>
          <t>陈雪碧</t>
        </is>
      </c>
      <c r="B156" s="3" t="inlineStr">
        <is>
          <t>chenxuebi</t>
        </is>
      </c>
      <c r="C156" s="3" t="inlineStr">
        <is>
          <t>健康消费品事业部打卡</t>
        </is>
      </c>
      <c r="D156" s="3" t="inlineStr">
        <is>
          <t>康恩贝/浙江康恩贝制药股份有限公司/浙江康恩贝健康科技有限公司/市场部</t>
        </is>
      </c>
      <c r="E156" s="3" t="inlineStr">
        <is>
          <t>产品专员</t>
        </is>
      </c>
      <c r="F156" s="3" t="inlineStr">
        <is>
          <t>--</t>
        </is>
      </c>
      <c r="G156" s="3" t="n">
        <v>22</v>
      </c>
      <c r="H156" s="3" t="inlineStr">
        <is>
          <t>22.0</t>
        </is>
      </c>
      <c r="I156" s="3" t="inlineStr">
        <is>
          <t>8</t>
        </is>
      </c>
      <c r="J156" s="3" t="inlineStr">
        <is>
          <t>20</t>
        </is>
      </c>
      <c r="K156" s="3" t="inlineStr">
        <is>
          <t>2</t>
        </is>
      </c>
      <c r="L156" s="3" t="n">
        <v>187</v>
      </c>
      <c r="M156" s="3" t="inlineStr">
        <is>
          <t>189.0</t>
        </is>
      </c>
      <c r="N156" s="4" t="n">
        <v>2</v>
      </c>
      <c r="O156" s="3" t="inlineStr">
        <is>
          <t>--</t>
        </is>
      </c>
      <c r="P156" s="3" t="inlineStr">
        <is>
          <t>--</t>
        </is>
      </c>
      <c r="Q156" s="4" t="n">
        <v>1</v>
      </c>
      <c r="R156" s="4" t="inlineStr">
        <is>
          <t>360</t>
        </is>
      </c>
      <c r="S156" s="3" t="inlineStr">
        <is>
          <t>--</t>
        </is>
      </c>
      <c r="T156" s="3" t="inlineStr">
        <is>
          <t>--</t>
        </is>
      </c>
      <c r="U156" s="4" t="n">
        <v>1</v>
      </c>
      <c r="V156" s="3" t="inlineStr">
        <is>
          <t>--</t>
        </is>
      </c>
      <c r="W156" s="3" t="inlineStr">
        <is>
          <t>--</t>
        </is>
      </c>
      <c r="X156" s="3" t="inlineStr">
        <is>
          <t>--</t>
        </is>
      </c>
      <c r="Y156" s="3" t="inlineStr">
        <is>
          <t>--</t>
        </is>
      </c>
      <c r="Z156" s="3" t="inlineStr">
        <is>
          <t>--</t>
        </is>
      </c>
      <c r="AA156" s="3" t="inlineStr">
        <is>
          <t>--</t>
        </is>
      </c>
      <c r="AB156" s="3" t="inlineStr">
        <is>
          <t>--</t>
        </is>
      </c>
      <c r="AC156" s="3" t="inlineStr">
        <is>
          <t>--</t>
        </is>
      </c>
      <c r="AD156" s="3" t="inlineStr">
        <is>
          <t>--</t>
        </is>
      </c>
      <c r="AE156" s="3" t="inlineStr">
        <is>
          <t>--</t>
        </is>
      </c>
      <c r="AF156" s="3" t="inlineStr">
        <is>
          <t>--</t>
        </is>
      </c>
      <c r="AG156" s="3" t="inlineStr">
        <is>
          <t>--</t>
        </is>
      </c>
      <c r="AH156" s="3" t="inlineStr">
        <is>
          <t>--</t>
        </is>
      </c>
      <c r="AI156" s="3" t="inlineStr">
        <is>
          <t>--</t>
        </is>
      </c>
      <c r="AJ156" s="3" t="inlineStr">
        <is>
          <t>--</t>
        </is>
      </c>
      <c r="AK156" s="3" t="inlineStr">
        <is>
          <t>--</t>
        </is>
      </c>
      <c r="AL156" s="3" t="inlineStr">
        <is>
          <t>--</t>
        </is>
      </c>
      <c r="AM156" s="3" t="inlineStr">
        <is>
          <t>--</t>
        </is>
      </c>
      <c r="AN156" s="3" t="inlineStr">
        <is>
          <t>--</t>
        </is>
      </c>
      <c r="AO156" s="3" t="inlineStr">
        <is>
          <t>--</t>
        </is>
      </c>
      <c r="AP156" s="3" t="inlineStr">
        <is>
          <t>--</t>
        </is>
      </c>
      <c r="AQ156" s="3" t="inlineStr">
        <is>
          <t>--</t>
        </is>
      </c>
      <c r="AR156" s="3" t="inlineStr">
        <is>
          <t>--</t>
        </is>
      </c>
      <c r="AS156" s="3" t="inlineStr">
        <is>
          <t>--</t>
        </is>
      </c>
      <c r="AT156" s="3" t="inlineStr">
        <is>
          <t>--</t>
        </is>
      </c>
      <c r="AU156" s="3" t="inlineStr">
        <is>
          <t>--</t>
        </is>
      </c>
      <c r="AV156" s="3" t="inlineStr">
        <is>
          <t>正常 ;</t>
        </is>
      </c>
      <c r="AW156" s="3" t="inlineStr">
        <is>
          <t>正常 ;</t>
        </is>
      </c>
      <c r="AX156" s="4" t="inlineStr">
        <is>
          <t>缺卡1次 ;</t>
        </is>
      </c>
      <c r="AY156" s="5" t="inlineStr">
        <is>
          <t>正常（休息） ;</t>
        </is>
      </c>
      <c r="AZ156" s="5" t="inlineStr">
        <is>
          <t>正常（休息） ;</t>
        </is>
      </c>
      <c r="BA156" s="5" t="inlineStr">
        <is>
          <t>正常（休息） ;</t>
        </is>
      </c>
      <c r="BB156" s="3" t="inlineStr">
        <is>
          <t>正常 ;</t>
        </is>
      </c>
      <c r="BC156" s="3" t="inlineStr">
        <is>
          <t>正常 ;</t>
        </is>
      </c>
      <c r="BD156" s="3" t="inlineStr">
        <is>
          <t>正常 ;</t>
        </is>
      </c>
      <c r="BE156" s="3" t="inlineStr">
        <is>
          <t>正常 ;</t>
        </is>
      </c>
      <c r="BF156" s="3" t="inlineStr">
        <is>
          <t>正常 ;</t>
        </is>
      </c>
      <c r="BG156" s="5" t="inlineStr">
        <is>
          <t>正常（休息） ;</t>
        </is>
      </c>
      <c r="BH156" s="5" t="inlineStr">
        <is>
          <t>正常（休息） ;</t>
        </is>
      </c>
      <c r="BI156" s="3" t="inlineStr">
        <is>
          <t>正常 ;</t>
        </is>
      </c>
      <c r="BJ156" s="3" t="inlineStr">
        <is>
          <t>正常 ;</t>
        </is>
      </c>
      <c r="BK156" s="3" t="inlineStr">
        <is>
          <t>正常 ;</t>
        </is>
      </c>
      <c r="BL156" s="3" t="inlineStr">
        <is>
          <t>正常 ;</t>
        </is>
      </c>
      <c r="BM156" s="3" t="inlineStr">
        <is>
          <t>正常 ;</t>
        </is>
      </c>
      <c r="BN156" s="5" t="inlineStr">
        <is>
          <t>正常（休息） ;</t>
        </is>
      </c>
      <c r="BO156" s="5" t="inlineStr">
        <is>
          <t>正常（休息） ;</t>
        </is>
      </c>
      <c r="BP156" s="3" t="inlineStr">
        <is>
          <t>正常 ;</t>
        </is>
      </c>
      <c r="BQ156" s="3" t="inlineStr">
        <is>
          <t>正常 ;</t>
        </is>
      </c>
      <c r="BR156" s="3" t="inlineStr">
        <is>
          <t>正常 ;</t>
        </is>
      </c>
      <c r="BS156" s="3" t="inlineStr">
        <is>
          <t>正常 ;</t>
        </is>
      </c>
      <c r="BT156" s="3" t="inlineStr">
        <is>
          <t>正常 ;</t>
        </is>
      </c>
      <c r="BU156" s="5" t="inlineStr">
        <is>
          <t>正常（休息） ;</t>
        </is>
      </c>
      <c r="BV156" s="3" t="inlineStr">
        <is>
          <t>正常 ;</t>
        </is>
      </c>
      <c r="BW156" s="3" t="inlineStr">
        <is>
          <t>正常 ;</t>
        </is>
      </c>
      <c r="BX156" s="3" t="inlineStr">
        <is>
          <t>正常 ;</t>
        </is>
      </c>
      <c r="BY156" s="4" t="inlineStr">
        <is>
          <t>早退360分钟 ;</t>
        </is>
      </c>
    </row>
    <row r="157" hidden="1" ht="26.1" customHeight="1" s="1">
      <c r="A157" s="3" t="inlineStr">
        <is>
          <t>党俊乐</t>
        </is>
      </c>
      <c r="B157" s="3" t="inlineStr">
        <is>
          <t>dangjl</t>
        </is>
      </c>
      <c r="C157" s="3" t="inlineStr">
        <is>
          <t>健康消费品事业部打卡</t>
        </is>
      </c>
      <c r="D157" s="3" t="inlineStr">
        <is>
          <t>康恩贝/浙江康恩贝制药股份有限公司/浙江康恩贝健康科技有限公司/销售中心/销售一部/天猫组</t>
        </is>
      </c>
      <c r="E157" s="3" t="inlineStr">
        <is>
          <t>运营专员</t>
        </is>
      </c>
      <c r="F157" s="3" t="inlineStr">
        <is>
          <t>--</t>
        </is>
      </c>
      <c r="G157" s="3" t="n">
        <v>22</v>
      </c>
      <c r="H157" s="3" t="inlineStr">
        <is>
          <t>21.0</t>
        </is>
      </c>
      <c r="I157" s="3" t="inlineStr">
        <is>
          <t>8</t>
        </is>
      </c>
      <c r="J157" s="3" t="inlineStr">
        <is>
          <t>20</t>
        </is>
      </c>
      <c r="K157" s="3" t="inlineStr">
        <is>
          <t>2</t>
        </is>
      </c>
      <c r="L157" s="3" t="n">
        <v>187</v>
      </c>
      <c r="M157" s="3" t="inlineStr">
        <is>
          <t>189.0</t>
        </is>
      </c>
      <c r="N157" s="4" t="n">
        <v>2</v>
      </c>
      <c r="O157" s="4" t="n">
        <v>1</v>
      </c>
      <c r="P157" s="4" t="inlineStr">
        <is>
          <t>130</t>
        </is>
      </c>
      <c r="Q157" s="3" t="inlineStr">
        <is>
          <t>--</t>
        </is>
      </c>
      <c r="R157" s="3" t="inlineStr">
        <is>
          <t>--</t>
        </is>
      </c>
      <c r="S157" s="4" t="n">
        <v>1</v>
      </c>
      <c r="T157" s="4" t="inlineStr">
        <is>
          <t>510</t>
        </is>
      </c>
      <c r="U157" s="3" t="inlineStr">
        <is>
          <t>--</t>
        </is>
      </c>
      <c r="V157" s="3" t="inlineStr">
        <is>
          <t>--</t>
        </is>
      </c>
      <c r="W157" s="3" t="inlineStr">
        <is>
          <t>--</t>
        </is>
      </c>
      <c r="X157" s="3" t="inlineStr">
        <is>
          <t>--</t>
        </is>
      </c>
      <c r="Y157" s="3" t="inlineStr">
        <is>
          <t>--</t>
        </is>
      </c>
      <c r="Z157" s="3" t="inlineStr">
        <is>
          <t>--</t>
        </is>
      </c>
      <c r="AA157" s="3" t="inlineStr">
        <is>
          <t>--</t>
        </is>
      </c>
      <c r="AB157" s="3" t="inlineStr">
        <is>
          <t>--</t>
        </is>
      </c>
      <c r="AC157" s="3" t="inlineStr">
        <is>
          <t>--</t>
        </is>
      </c>
      <c r="AD157" s="3" t="inlineStr">
        <is>
          <t>--</t>
        </is>
      </c>
      <c r="AE157" s="3" t="inlineStr">
        <is>
          <t>--</t>
        </is>
      </c>
      <c r="AF157" s="3" t="inlineStr">
        <is>
          <t>--</t>
        </is>
      </c>
      <c r="AG157" s="3" t="inlineStr">
        <is>
          <t>--</t>
        </is>
      </c>
      <c r="AH157" s="3" t="inlineStr">
        <is>
          <t>--</t>
        </is>
      </c>
      <c r="AI157" s="3" t="inlineStr">
        <is>
          <t>--</t>
        </is>
      </c>
      <c r="AJ157" s="3" t="inlineStr">
        <is>
          <t>--</t>
        </is>
      </c>
      <c r="AK157" s="3" t="inlineStr">
        <is>
          <t>--</t>
        </is>
      </c>
      <c r="AL157" s="3" t="inlineStr">
        <is>
          <t>--</t>
        </is>
      </c>
      <c r="AM157" s="3" t="inlineStr">
        <is>
          <t>--</t>
        </is>
      </c>
      <c r="AN157" s="3" t="inlineStr">
        <is>
          <t>--</t>
        </is>
      </c>
      <c r="AO157" s="3" t="inlineStr">
        <is>
          <t>--</t>
        </is>
      </c>
      <c r="AP157" s="3" t="inlineStr">
        <is>
          <t>--</t>
        </is>
      </c>
      <c r="AQ157" s="3" t="inlineStr">
        <is>
          <t>--</t>
        </is>
      </c>
      <c r="AR157" s="3" t="inlineStr">
        <is>
          <t>--</t>
        </is>
      </c>
      <c r="AS157" s="3" t="inlineStr">
        <is>
          <t>--</t>
        </is>
      </c>
      <c r="AT157" s="3" t="inlineStr">
        <is>
          <t>--</t>
        </is>
      </c>
      <c r="AU157" s="3" t="inlineStr">
        <is>
          <t>--</t>
        </is>
      </c>
      <c r="AV157" s="3" t="inlineStr">
        <is>
          <t>正常 ;</t>
        </is>
      </c>
      <c r="AW157" s="3" t="inlineStr">
        <is>
          <t>正常 ;</t>
        </is>
      </c>
      <c r="AX157" s="3" t="inlineStr">
        <is>
          <t>正常 ;</t>
        </is>
      </c>
      <c r="AY157" s="5" t="inlineStr">
        <is>
          <t>正常（休息） ;</t>
        </is>
      </c>
      <c r="AZ157" s="5" t="inlineStr">
        <is>
          <t>正常（休息） ;</t>
        </is>
      </c>
      <c r="BA157" s="5" t="inlineStr">
        <is>
          <t>正常（休息） ;</t>
        </is>
      </c>
      <c r="BB157" s="3" t="inlineStr">
        <is>
          <t>正常 ;</t>
        </is>
      </c>
      <c r="BC157" s="3" t="inlineStr">
        <is>
          <t>正常 ;</t>
        </is>
      </c>
      <c r="BD157" s="3" t="inlineStr">
        <is>
          <t>正常 ;</t>
        </is>
      </c>
      <c r="BE157" s="3" t="inlineStr">
        <is>
          <t>正常 ;</t>
        </is>
      </c>
      <c r="BF157" s="3" t="inlineStr">
        <is>
          <t>正常 ;</t>
        </is>
      </c>
      <c r="BG157" s="5" t="inlineStr">
        <is>
          <t>正常（休息） ;</t>
        </is>
      </c>
      <c r="BH157" s="5" t="inlineStr">
        <is>
          <t>正常（休息） ;</t>
        </is>
      </c>
      <c r="BI157" s="3" t="inlineStr">
        <is>
          <t>正常 ;</t>
        </is>
      </c>
      <c r="BJ157" s="4" t="inlineStr">
        <is>
          <t>迟到130分钟 ;</t>
        </is>
      </c>
      <c r="BK157" s="3" t="inlineStr">
        <is>
          <t>正常 ;</t>
        </is>
      </c>
      <c r="BL157" s="3" t="inlineStr">
        <is>
          <t>正常 ;</t>
        </is>
      </c>
      <c r="BM157" s="3" t="inlineStr">
        <is>
          <t>正常 ;</t>
        </is>
      </c>
      <c r="BN157" s="5" t="inlineStr">
        <is>
          <t>正常（休息） ;</t>
        </is>
      </c>
      <c r="BO157" s="5" t="inlineStr">
        <is>
          <t>正常（休息） ;</t>
        </is>
      </c>
      <c r="BP157" s="3" t="inlineStr">
        <is>
          <t>正常 ;</t>
        </is>
      </c>
      <c r="BQ157" s="3" t="inlineStr">
        <is>
          <t>正常 ;</t>
        </is>
      </c>
      <c r="BR157" s="3" t="inlineStr">
        <is>
          <t>正常 ;</t>
        </is>
      </c>
      <c r="BS157" s="3" t="inlineStr">
        <is>
          <t>正常 ;</t>
        </is>
      </c>
      <c r="BT157" s="3" t="inlineStr">
        <is>
          <t>正常 ;</t>
        </is>
      </c>
      <c r="BU157" s="5" t="inlineStr">
        <is>
          <t>正常（休息） ;</t>
        </is>
      </c>
      <c r="BV157" s="3" t="inlineStr">
        <is>
          <t>正常 ;</t>
        </is>
      </c>
      <c r="BW157" s="3" t="inlineStr">
        <is>
          <t>正常 ;</t>
        </is>
      </c>
      <c r="BX157" s="3" t="inlineStr">
        <is>
          <t>正常 ;</t>
        </is>
      </c>
      <c r="BY157" s="4" t="inlineStr">
        <is>
          <t>旷工510分钟 ;</t>
        </is>
      </c>
    </row>
    <row r="158" hidden="1" ht="26.1" customHeight="1" s="1">
      <c r="A158" s="3" t="inlineStr">
        <is>
          <t>刘欣宇</t>
        </is>
      </c>
      <c r="B158" s="3" t="inlineStr">
        <is>
          <t>liuxy13</t>
        </is>
      </c>
      <c r="C158" s="3" t="inlineStr">
        <is>
          <t>健康消费品事业部打卡</t>
        </is>
      </c>
      <c r="D158" s="3" t="inlineStr">
        <is>
          <t>康恩贝/浙江康恩贝制药股份有限公司/浙江康恩贝健康科技有限公司/销售中心/营销部/推广组</t>
        </is>
      </c>
      <c r="E158" s="3" t="inlineStr">
        <is>
          <t>短视频策划</t>
        </is>
      </c>
      <c r="F158" s="3" t="inlineStr">
        <is>
          <t>--</t>
        </is>
      </c>
      <c r="G158" s="3" t="n">
        <v>22</v>
      </c>
      <c r="H158" s="3" t="inlineStr">
        <is>
          <t>20.0</t>
        </is>
      </c>
      <c r="I158" s="3" t="inlineStr">
        <is>
          <t>8</t>
        </is>
      </c>
      <c r="J158" s="3" t="inlineStr">
        <is>
          <t>19</t>
        </is>
      </c>
      <c r="K158" s="3" t="inlineStr">
        <is>
          <t>3</t>
        </is>
      </c>
      <c r="L158" s="3" t="n">
        <v>187</v>
      </c>
      <c r="M158" s="3" t="inlineStr">
        <is>
          <t>176.0</t>
        </is>
      </c>
      <c r="N158" s="4" t="n">
        <v>3</v>
      </c>
      <c r="O158" s="4" t="n">
        <v>1</v>
      </c>
      <c r="P158" s="4" t="inlineStr">
        <is>
          <t>267</t>
        </is>
      </c>
      <c r="Q158" s="3" t="inlineStr">
        <is>
          <t>--</t>
        </is>
      </c>
      <c r="R158" s="3" t="inlineStr">
        <is>
          <t>--</t>
        </is>
      </c>
      <c r="S158" s="4" t="n">
        <v>2</v>
      </c>
      <c r="T158" s="4" t="inlineStr">
        <is>
          <t>1020</t>
        </is>
      </c>
      <c r="U158" s="3" t="inlineStr">
        <is>
          <t>--</t>
        </is>
      </c>
      <c r="V158" s="3" t="inlineStr">
        <is>
          <t>--</t>
        </is>
      </c>
      <c r="W158" s="3" t="inlineStr">
        <is>
          <t>--</t>
        </is>
      </c>
      <c r="X158" s="3" t="inlineStr">
        <is>
          <t>--</t>
        </is>
      </c>
      <c r="Y158" s="3" t="inlineStr">
        <is>
          <t>--</t>
        </is>
      </c>
      <c r="Z158" s="3" t="inlineStr">
        <is>
          <t>--</t>
        </is>
      </c>
      <c r="AA158" s="3" t="inlineStr">
        <is>
          <t>--</t>
        </is>
      </c>
      <c r="AB158" s="3" t="inlineStr">
        <is>
          <t>--</t>
        </is>
      </c>
      <c r="AC158" s="3" t="inlineStr">
        <is>
          <t>--</t>
        </is>
      </c>
      <c r="AD158" s="3" t="inlineStr">
        <is>
          <t>--</t>
        </is>
      </c>
      <c r="AE158" s="3" t="inlineStr">
        <is>
          <t>--</t>
        </is>
      </c>
      <c r="AF158" s="3" t="inlineStr">
        <is>
          <t>--</t>
        </is>
      </c>
      <c r="AG158" s="3" t="inlineStr">
        <is>
          <t>--</t>
        </is>
      </c>
      <c r="AH158" s="3" t="inlineStr">
        <is>
          <t>--</t>
        </is>
      </c>
      <c r="AI158" s="3" t="inlineStr">
        <is>
          <t>--</t>
        </is>
      </c>
      <c r="AJ158" s="3" t="inlineStr">
        <is>
          <t>--</t>
        </is>
      </c>
      <c r="AK158" s="3" t="inlineStr">
        <is>
          <t>--</t>
        </is>
      </c>
      <c r="AL158" s="3" t="inlineStr">
        <is>
          <t>--</t>
        </is>
      </c>
      <c r="AM158" s="3" t="inlineStr">
        <is>
          <t>--</t>
        </is>
      </c>
      <c r="AN158" s="3" t="inlineStr">
        <is>
          <t>--</t>
        </is>
      </c>
      <c r="AO158" s="3" t="inlineStr">
        <is>
          <t>--</t>
        </is>
      </c>
      <c r="AP158" s="3" t="inlineStr">
        <is>
          <t>--</t>
        </is>
      </c>
      <c r="AQ158" s="3" t="inlineStr">
        <is>
          <t>--</t>
        </is>
      </c>
      <c r="AR158" s="3" t="inlineStr">
        <is>
          <t>--</t>
        </is>
      </c>
      <c r="AS158" s="3" t="inlineStr">
        <is>
          <t>--</t>
        </is>
      </c>
      <c r="AT158" s="3" t="inlineStr">
        <is>
          <t>--</t>
        </is>
      </c>
      <c r="AU158" s="3" t="inlineStr">
        <is>
          <t>--</t>
        </is>
      </c>
      <c r="AV158" s="3" t="inlineStr">
        <is>
          <t>正常 ;</t>
        </is>
      </c>
      <c r="AW158" s="4" t="inlineStr">
        <is>
          <t>旷工510分钟 ;</t>
        </is>
      </c>
      <c r="AX158" s="4" t="inlineStr">
        <is>
          <t>旷工510分钟 ;</t>
        </is>
      </c>
      <c r="AY158" s="5" t="inlineStr">
        <is>
          <t>正常（休息） ;</t>
        </is>
      </c>
      <c r="AZ158" s="5" t="inlineStr">
        <is>
          <t>正常（休息） ;</t>
        </is>
      </c>
      <c r="BA158" s="5" t="inlineStr">
        <is>
          <t>正常（休息） ;</t>
        </is>
      </c>
      <c r="BB158" s="3" t="inlineStr">
        <is>
          <t>正常 ;</t>
        </is>
      </c>
      <c r="BC158" s="3" t="inlineStr">
        <is>
          <t>正常 ;</t>
        </is>
      </c>
      <c r="BD158" s="3" t="inlineStr">
        <is>
          <t>正常 ;</t>
        </is>
      </c>
      <c r="BE158" s="3" t="inlineStr">
        <is>
          <t>正常 ;</t>
        </is>
      </c>
      <c r="BF158" s="3" t="inlineStr">
        <is>
          <t>正常 ;</t>
        </is>
      </c>
      <c r="BG158" s="5" t="inlineStr">
        <is>
          <t>正常（休息） ;</t>
        </is>
      </c>
      <c r="BH158" s="5" t="inlineStr">
        <is>
          <t>正常（休息） ;</t>
        </is>
      </c>
      <c r="BI158" s="3" t="inlineStr">
        <is>
          <t>正常 ;</t>
        </is>
      </c>
      <c r="BJ158" s="4" t="inlineStr">
        <is>
          <t>迟到267分钟 ;</t>
        </is>
      </c>
      <c r="BK158" s="3" t="inlineStr">
        <is>
          <t>正常 ;</t>
        </is>
      </c>
      <c r="BL158" s="3" t="inlineStr">
        <is>
          <t>正常 ;</t>
        </is>
      </c>
      <c r="BM158" s="3" t="inlineStr">
        <is>
          <t>正常 ;</t>
        </is>
      </c>
      <c r="BN158" s="5" t="inlineStr">
        <is>
          <t>正常（休息） ;</t>
        </is>
      </c>
      <c r="BO158" s="5" t="inlineStr">
        <is>
          <t>正常（休息） ;</t>
        </is>
      </c>
      <c r="BP158" s="3" t="inlineStr">
        <is>
          <t>正常 ;</t>
        </is>
      </c>
      <c r="BQ158" s="3" t="inlineStr">
        <is>
          <t>正常 ;</t>
        </is>
      </c>
      <c r="BR158" s="3" t="inlineStr">
        <is>
          <t>正常 ;</t>
        </is>
      </c>
      <c r="BS158" s="3" t="inlineStr">
        <is>
          <t>正常 ;</t>
        </is>
      </c>
      <c r="BT158" s="3" t="inlineStr">
        <is>
          <t>正常 ;</t>
        </is>
      </c>
      <c r="BU158" s="5" t="inlineStr">
        <is>
          <t>正常（休息） ;</t>
        </is>
      </c>
      <c r="BV158" s="3" t="inlineStr">
        <is>
          <t>正常 ;</t>
        </is>
      </c>
      <c r="BW158" s="3" t="inlineStr">
        <is>
          <t>正常 ;</t>
        </is>
      </c>
      <c r="BX158" s="3" t="inlineStr">
        <is>
          <t>正常 ;</t>
        </is>
      </c>
      <c r="BY158" s="3" t="inlineStr">
        <is>
          <t>正常 ;</t>
        </is>
      </c>
    </row>
    <row r="159" hidden="1" ht="26.1" customHeight="1" s="1">
      <c r="A159" s="3" t="inlineStr">
        <is>
          <t>王东源</t>
        </is>
      </c>
      <c r="B159" s="3" t="inlineStr">
        <is>
          <t>wangdongyuan</t>
        </is>
      </c>
      <c r="C159" s="3" t="inlineStr">
        <is>
          <t>健康消费品事业部打卡</t>
        </is>
      </c>
      <c r="D159" s="3" t="inlineStr">
        <is>
          <t>康恩贝/浙江康恩贝制药股份有限公司/浙江康恩贝健康科技有限公司/销售中心/销售一部/天猫组</t>
        </is>
      </c>
      <c r="E159" s="3" t="inlineStr">
        <is>
          <t>天猫运营</t>
        </is>
      </c>
      <c r="F159" s="3" t="inlineStr">
        <is>
          <t>--</t>
        </is>
      </c>
      <c r="G159" s="3" t="n">
        <v>22</v>
      </c>
      <c r="H159" s="3" t="inlineStr">
        <is>
          <t>14.0</t>
        </is>
      </c>
      <c r="I159" s="3" t="inlineStr">
        <is>
          <t>8</t>
        </is>
      </c>
      <c r="J159" s="3" t="inlineStr">
        <is>
          <t>12</t>
        </is>
      </c>
      <c r="K159" s="3" t="inlineStr">
        <is>
          <t>10</t>
        </is>
      </c>
      <c r="L159" s="3" t="n">
        <v>187</v>
      </c>
      <c r="M159" s="3" t="inlineStr">
        <is>
          <t>110.0</t>
        </is>
      </c>
      <c r="N159" s="4" t="n">
        <v>10</v>
      </c>
      <c r="O159" s="3" t="inlineStr">
        <is>
          <t>--</t>
        </is>
      </c>
      <c r="P159" s="3" t="inlineStr">
        <is>
          <t>--</t>
        </is>
      </c>
      <c r="Q159" s="3" t="inlineStr">
        <is>
          <t>--</t>
        </is>
      </c>
      <c r="R159" s="3" t="inlineStr">
        <is>
          <t>--</t>
        </is>
      </c>
      <c r="S159" s="4" t="n">
        <v>8</v>
      </c>
      <c r="T159" s="4" t="inlineStr">
        <is>
          <t>4080</t>
        </is>
      </c>
      <c r="U159" s="4" t="n">
        <v>2</v>
      </c>
      <c r="V159" s="3" t="inlineStr">
        <is>
          <t>--</t>
        </is>
      </c>
      <c r="W159" s="3" t="inlineStr">
        <is>
          <t>--</t>
        </is>
      </c>
      <c r="X159" s="3" t="inlineStr">
        <is>
          <t>--</t>
        </is>
      </c>
      <c r="Y159" s="3" t="inlineStr">
        <is>
          <t>--</t>
        </is>
      </c>
      <c r="Z159" s="3" t="inlineStr">
        <is>
          <t>--</t>
        </is>
      </c>
      <c r="AA159" s="3" t="inlineStr">
        <is>
          <t>--</t>
        </is>
      </c>
      <c r="AB159" s="3" t="inlineStr">
        <is>
          <t>--</t>
        </is>
      </c>
      <c r="AC159" s="3" t="inlineStr">
        <is>
          <t>--</t>
        </is>
      </c>
      <c r="AD159" s="3" t="inlineStr">
        <is>
          <t>--</t>
        </is>
      </c>
      <c r="AE159" s="3" t="inlineStr">
        <is>
          <t>--</t>
        </is>
      </c>
      <c r="AF159" s="3" t="inlineStr">
        <is>
          <t>--</t>
        </is>
      </c>
      <c r="AG159" s="3" t="inlineStr">
        <is>
          <t>--</t>
        </is>
      </c>
      <c r="AH159" s="3" t="inlineStr">
        <is>
          <t>--</t>
        </is>
      </c>
      <c r="AI159" s="3" t="inlineStr">
        <is>
          <t>--</t>
        </is>
      </c>
      <c r="AJ159" s="3" t="inlineStr">
        <is>
          <t>--</t>
        </is>
      </c>
      <c r="AK159" s="3" t="inlineStr">
        <is>
          <t>--</t>
        </is>
      </c>
      <c r="AL159" s="3" t="inlineStr">
        <is>
          <t>--</t>
        </is>
      </c>
      <c r="AM159" s="3" t="inlineStr">
        <is>
          <t>--</t>
        </is>
      </c>
      <c r="AN159" s="3" t="inlineStr">
        <is>
          <t>--</t>
        </is>
      </c>
      <c r="AO159" s="3" t="inlineStr">
        <is>
          <t>--</t>
        </is>
      </c>
      <c r="AP159" s="3" t="inlineStr">
        <is>
          <t>--</t>
        </is>
      </c>
      <c r="AQ159" s="3" t="inlineStr">
        <is>
          <t>--</t>
        </is>
      </c>
      <c r="AR159" s="3" t="inlineStr">
        <is>
          <t>--</t>
        </is>
      </c>
      <c r="AS159" s="3" t="inlineStr">
        <is>
          <t>--</t>
        </is>
      </c>
      <c r="AT159" s="3" t="inlineStr">
        <is>
          <t>--</t>
        </is>
      </c>
      <c r="AU159" s="3" t="inlineStr">
        <is>
          <t>--</t>
        </is>
      </c>
      <c r="AV159" s="3" t="inlineStr">
        <is>
          <t>正常 ;</t>
        </is>
      </c>
      <c r="AW159" s="3" t="inlineStr">
        <is>
          <t>正常 ;</t>
        </is>
      </c>
      <c r="AX159" s="4" t="inlineStr">
        <is>
          <t>旷工510分钟 ;</t>
        </is>
      </c>
      <c r="AY159" s="5" t="inlineStr">
        <is>
          <t>正常（休息） ;</t>
        </is>
      </c>
      <c r="AZ159" s="5" t="inlineStr">
        <is>
          <t>正常（休息） ;</t>
        </is>
      </c>
      <c r="BA159" s="5" t="inlineStr">
        <is>
          <t>正常（休息） ;</t>
        </is>
      </c>
      <c r="BB159" s="4" t="inlineStr">
        <is>
          <t>旷工510分钟 ;</t>
        </is>
      </c>
      <c r="BC159" s="4" t="inlineStr">
        <is>
          <t>旷工510分钟 ;</t>
        </is>
      </c>
      <c r="BD159" s="4" t="inlineStr">
        <is>
          <t>旷工510分钟 ;</t>
        </is>
      </c>
      <c r="BE159" s="4" t="inlineStr">
        <is>
          <t>旷工510分钟 ;</t>
        </is>
      </c>
      <c r="BF159" s="3" t="inlineStr">
        <is>
          <t>正常 ;</t>
        </is>
      </c>
      <c r="BG159" s="5" t="inlineStr">
        <is>
          <t>正常（休息） ;</t>
        </is>
      </c>
      <c r="BH159" s="5" t="inlineStr">
        <is>
          <t>正常（休息） ;</t>
        </is>
      </c>
      <c r="BI159" s="3" t="inlineStr">
        <is>
          <t>正常 ;</t>
        </is>
      </c>
      <c r="BJ159" s="3" t="inlineStr">
        <is>
          <t>正常 ;</t>
        </is>
      </c>
      <c r="BK159" s="4" t="inlineStr">
        <is>
          <t>缺卡1次 ;</t>
        </is>
      </c>
      <c r="BL159" s="3" t="inlineStr">
        <is>
          <t>正常 ;</t>
        </is>
      </c>
      <c r="BM159" s="3" t="inlineStr">
        <is>
          <t>正常 ;</t>
        </is>
      </c>
      <c r="BN159" s="5" t="inlineStr">
        <is>
          <t>正常（休息） ;</t>
        </is>
      </c>
      <c r="BO159" s="5" t="inlineStr">
        <is>
          <t>正常（休息） ;</t>
        </is>
      </c>
      <c r="BP159" s="3" t="inlineStr">
        <is>
          <t>正常 ;</t>
        </is>
      </c>
      <c r="BQ159" s="3" t="inlineStr">
        <is>
          <t>正常 ;</t>
        </is>
      </c>
      <c r="BR159" s="3" t="inlineStr">
        <is>
          <t>正常 ;</t>
        </is>
      </c>
      <c r="BS159" s="3" t="inlineStr">
        <is>
          <t>正常 ;</t>
        </is>
      </c>
      <c r="BT159" s="3" t="inlineStr">
        <is>
          <t>正常 ;</t>
        </is>
      </c>
      <c r="BU159" s="5" t="inlineStr">
        <is>
          <t>正常（休息） ;</t>
        </is>
      </c>
      <c r="BV159" s="4" t="inlineStr">
        <is>
          <t>缺卡1次 ;</t>
        </is>
      </c>
      <c r="BW159" s="4" t="inlineStr">
        <is>
          <t>旷工510分钟 ;</t>
        </is>
      </c>
      <c r="BX159" s="4" t="inlineStr">
        <is>
          <t>旷工510分钟 ;</t>
        </is>
      </c>
      <c r="BY159" s="4" t="inlineStr">
        <is>
          <t>旷工510分钟 ;</t>
        </is>
      </c>
    </row>
    <row r="160" hidden="1" ht="26.1" customHeight="1" s="1">
      <c r="A160" s="3" t="inlineStr">
        <is>
          <t>吴婷</t>
        </is>
      </c>
      <c r="B160" s="3" t="inlineStr">
        <is>
          <t>wuting1</t>
        </is>
      </c>
      <c r="C160" s="3" t="inlineStr">
        <is>
          <t>健康消费品事业部打卡</t>
        </is>
      </c>
      <c r="D160" s="3" t="inlineStr">
        <is>
          <t>康恩贝/浙江康恩贝制药股份有限公司/浙江康恩贝健康科技有限公司/销售中心/营销部/推广组</t>
        </is>
      </c>
      <c r="E160" s="3" t="inlineStr">
        <is>
          <t>视频剪辑</t>
        </is>
      </c>
      <c r="F160" s="3" t="inlineStr">
        <is>
          <t>--</t>
        </is>
      </c>
      <c r="G160" s="3" t="n">
        <v>22</v>
      </c>
      <c r="H160" s="3" t="inlineStr">
        <is>
          <t>22.0</t>
        </is>
      </c>
      <c r="I160" s="3" t="inlineStr">
        <is>
          <t>8</t>
        </is>
      </c>
      <c r="J160" s="3" t="inlineStr">
        <is>
          <t>21</t>
        </is>
      </c>
      <c r="K160" s="3" t="inlineStr">
        <is>
          <t>1</t>
        </is>
      </c>
      <c r="L160" s="3" t="n">
        <v>187</v>
      </c>
      <c r="M160" s="3" t="inlineStr">
        <is>
          <t>214.0</t>
        </is>
      </c>
      <c r="N160" s="4" t="n">
        <v>1</v>
      </c>
      <c r="O160" s="4" t="n">
        <v>1</v>
      </c>
      <c r="P160" s="4" t="inlineStr">
        <is>
          <t>3</t>
        </is>
      </c>
      <c r="Q160" s="3" t="inlineStr">
        <is>
          <t>--</t>
        </is>
      </c>
      <c r="R160" s="3" t="inlineStr">
        <is>
          <t>--</t>
        </is>
      </c>
      <c r="S160" s="3" t="inlineStr">
        <is>
          <t>--</t>
        </is>
      </c>
      <c r="T160" s="3" t="inlineStr">
        <is>
          <t>--</t>
        </is>
      </c>
      <c r="U160" s="3" t="inlineStr">
        <is>
          <t>--</t>
        </is>
      </c>
      <c r="V160" s="3" t="inlineStr">
        <is>
          <t>--</t>
        </is>
      </c>
      <c r="W160" s="3" t="inlineStr">
        <is>
          <t>--</t>
        </is>
      </c>
      <c r="X160" s="3" t="inlineStr">
        <is>
          <t>--</t>
        </is>
      </c>
      <c r="Y160" s="3" t="inlineStr">
        <is>
          <t>--</t>
        </is>
      </c>
      <c r="Z160" s="3" t="inlineStr">
        <is>
          <t>--</t>
        </is>
      </c>
      <c r="AA160" s="3" t="inlineStr">
        <is>
          <t>--</t>
        </is>
      </c>
      <c r="AB160" s="3" t="inlineStr">
        <is>
          <t>--</t>
        </is>
      </c>
      <c r="AC160" s="3" t="inlineStr">
        <is>
          <t>--</t>
        </is>
      </c>
      <c r="AD160" s="3" t="inlineStr">
        <is>
          <t>--</t>
        </is>
      </c>
      <c r="AE160" s="3" t="inlineStr">
        <is>
          <t>--</t>
        </is>
      </c>
      <c r="AF160" s="3" t="inlineStr">
        <is>
          <t>--</t>
        </is>
      </c>
      <c r="AG160" s="3" t="inlineStr">
        <is>
          <t>--</t>
        </is>
      </c>
      <c r="AH160" s="3" t="inlineStr">
        <is>
          <t>--</t>
        </is>
      </c>
      <c r="AI160" s="3" t="inlineStr">
        <is>
          <t>--</t>
        </is>
      </c>
      <c r="AJ160" s="3" t="inlineStr">
        <is>
          <t>--</t>
        </is>
      </c>
      <c r="AK160" s="3" t="inlineStr">
        <is>
          <t>--</t>
        </is>
      </c>
      <c r="AL160" s="3" t="inlineStr">
        <is>
          <t>--</t>
        </is>
      </c>
      <c r="AM160" s="3" t="inlineStr">
        <is>
          <t>--</t>
        </is>
      </c>
      <c r="AN160" s="3" t="inlineStr">
        <is>
          <t>--</t>
        </is>
      </c>
      <c r="AO160" s="3" t="inlineStr">
        <is>
          <t>--</t>
        </is>
      </c>
      <c r="AP160" s="3" t="inlineStr">
        <is>
          <t>--</t>
        </is>
      </c>
      <c r="AQ160" s="3" t="inlineStr">
        <is>
          <t>--</t>
        </is>
      </c>
      <c r="AR160" s="3" t="inlineStr">
        <is>
          <t>--</t>
        </is>
      </c>
      <c r="AS160" s="3" t="inlineStr">
        <is>
          <t>--</t>
        </is>
      </c>
      <c r="AT160" s="3" t="inlineStr">
        <is>
          <t>--</t>
        </is>
      </c>
      <c r="AU160" s="3" t="inlineStr">
        <is>
          <t>--</t>
        </is>
      </c>
      <c r="AV160" s="3" t="inlineStr">
        <is>
          <t>正常 ;</t>
        </is>
      </c>
      <c r="AW160" s="4" t="inlineStr">
        <is>
          <t>迟到3分钟 ;</t>
        </is>
      </c>
      <c r="AX160" s="3" t="inlineStr">
        <is>
          <t>正常 ;</t>
        </is>
      </c>
      <c r="AY160" s="5" t="inlineStr">
        <is>
          <t>正常（休息） ;</t>
        </is>
      </c>
      <c r="AZ160" s="5" t="inlineStr">
        <is>
          <t>正常（休息） ;</t>
        </is>
      </c>
      <c r="BA160" s="5" t="inlineStr">
        <is>
          <t>正常（休息） ;</t>
        </is>
      </c>
      <c r="BB160" s="3" t="inlineStr">
        <is>
          <t>正常 ;</t>
        </is>
      </c>
      <c r="BC160" s="3" t="inlineStr">
        <is>
          <t>正常 ;</t>
        </is>
      </c>
      <c r="BD160" s="3" t="inlineStr">
        <is>
          <t>正常 ;</t>
        </is>
      </c>
      <c r="BE160" s="3" t="inlineStr">
        <is>
          <t>正常 ;</t>
        </is>
      </c>
      <c r="BF160" s="3" t="inlineStr">
        <is>
          <t>正常 ;</t>
        </is>
      </c>
      <c r="BG160" s="5" t="inlineStr">
        <is>
          <t>正常（休息） ;</t>
        </is>
      </c>
      <c r="BH160" s="5" t="inlineStr">
        <is>
          <t>正常（休息） ;</t>
        </is>
      </c>
      <c r="BI160" s="3" t="inlineStr">
        <is>
          <t>正常 ;</t>
        </is>
      </c>
      <c r="BJ160" s="3" t="inlineStr">
        <is>
          <t>正常 ;</t>
        </is>
      </c>
      <c r="BK160" s="3" t="inlineStr">
        <is>
          <t>正常 ;</t>
        </is>
      </c>
      <c r="BL160" s="3" t="inlineStr">
        <is>
          <t>正常 ;</t>
        </is>
      </c>
      <c r="BM160" s="3" t="inlineStr">
        <is>
          <t>正常 ;</t>
        </is>
      </c>
      <c r="BN160" s="5" t="inlineStr">
        <is>
          <t>正常（休息） ;</t>
        </is>
      </c>
      <c r="BO160" s="5" t="inlineStr">
        <is>
          <t>正常（休息） ;</t>
        </is>
      </c>
      <c r="BP160" s="3" t="inlineStr">
        <is>
          <t>正常 ;</t>
        </is>
      </c>
      <c r="BQ160" s="3" t="inlineStr">
        <is>
          <t>正常 ;</t>
        </is>
      </c>
      <c r="BR160" s="3" t="inlineStr">
        <is>
          <t>正常 ;</t>
        </is>
      </c>
      <c r="BS160" s="3" t="inlineStr">
        <is>
          <t>正常 ;</t>
        </is>
      </c>
      <c r="BT160" s="3" t="inlineStr">
        <is>
          <t>正常 ;</t>
        </is>
      </c>
      <c r="BU160" s="5" t="inlineStr">
        <is>
          <t>正常（休息） ;</t>
        </is>
      </c>
      <c r="BV160" s="3" t="inlineStr">
        <is>
          <t>正常 ;</t>
        </is>
      </c>
      <c r="BW160" s="3" t="inlineStr">
        <is>
          <t>正常 ;</t>
        </is>
      </c>
      <c r="BX160" s="3" t="inlineStr">
        <is>
          <t>正常 ;</t>
        </is>
      </c>
      <c r="BY160" s="3" t="inlineStr">
        <is>
          <t>正常 ;</t>
        </is>
      </c>
    </row>
    <row r="161" hidden="1" ht="26.1" customHeight="1" s="1">
      <c r="A161" s="3" t="inlineStr">
        <is>
          <t>张书鑫</t>
        </is>
      </c>
      <c r="B161" s="3" t="inlineStr">
        <is>
          <t>zhangsx3</t>
        </is>
      </c>
      <c r="C161" s="3" t="inlineStr">
        <is>
          <t>杭州康恩贝线上医药</t>
        </is>
      </c>
      <c r="D161" s="3" t="inlineStr">
        <is>
          <t>康恩贝/浙江康恩贝制药股份有限公司/浙江康恩贝健康科技有限公司/浙江康恩贝大药房连锁有限公司/线上医药业务部/平台运营组</t>
        </is>
      </c>
      <c r="E161" s="3" t="inlineStr">
        <is>
          <t>天猫运营专员</t>
        </is>
      </c>
      <c r="F161" s="3" t="inlineStr">
        <is>
          <t>--</t>
        </is>
      </c>
      <c r="G161" s="3" t="n">
        <v>22</v>
      </c>
      <c r="H161" s="3" t="inlineStr">
        <is>
          <t>22.0</t>
        </is>
      </c>
      <c r="I161" s="3" t="inlineStr">
        <is>
          <t>8</t>
        </is>
      </c>
      <c r="J161" s="3" t="inlineStr">
        <is>
          <t>21</t>
        </is>
      </c>
      <c r="K161" s="3" t="inlineStr">
        <is>
          <t>1</t>
        </is>
      </c>
      <c r="L161" s="3" t="n">
        <v>187</v>
      </c>
      <c r="M161" s="3" t="inlineStr">
        <is>
          <t>208.0</t>
        </is>
      </c>
      <c r="N161" s="4" t="n">
        <v>1</v>
      </c>
      <c r="O161" s="4" t="n">
        <v>1</v>
      </c>
      <c r="P161" s="4" t="inlineStr">
        <is>
          <t>235</t>
        </is>
      </c>
      <c r="Q161" s="3" t="inlineStr">
        <is>
          <t>--</t>
        </is>
      </c>
      <c r="R161" s="3" t="inlineStr">
        <is>
          <t>--</t>
        </is>
      </c>
      <c r="S161" s="3" t="inlineStr">
        <is>
          <t>--</t>
        </is>
      </c>
      <c r="T161" s="3" t="inlineStr">
        <is>
          <t>--</t>
        </is>
      </c>
      <c r="U161" s="3" t="inlineStr">
        <is>
          <t>--</t>
        </is>
      </c>
      <c r="V161" s="3" t="inlineStr">
        <is>
          <t>--</t>
        </is>
      </c>
      <c r="W161" s="3" t="inlineStr">
        <is>
          <t>--</t>
        </is>
      </c>
      <c r="X161" s="3" t="inlineStr">
        <is>
          <t>--</t>
        </is>
      </c>
      <c r="Y161" s="3" t="inlineStr">
        <is>
          <t>--</t>
        </is>
      </c>
      <c r="Z161" s="3" t="inlineStr">
        <is>
          <t>--</t>
        </is>
      </c>
      <c r="AA161" s="3" t="inlineStr">
        <is>
          <t>--</t>
        </is>
      </c>
      <c r="AB161" s="3" t="inlineStr">
        <is>
          <t>--</t>
        </is>
      </c>
      <c r="AC161" s="3" t="inlineStr">
        <is>
          <t>--</t>
        </is>
      </c>
      <c r="AD161" s="3" t="inlineStr">
        <is>
          <t>--</t>
        </is>
      </c>
      <c r="AE161" s="3" t="inlineStr">
        <is>
          <t>--</t>
        </is>
      </c>
      <c r="AF161" s="3" t="inlineStr">
        <is>
          <t>--</t>
        </is>
      </c>
      <c r="AG161" s="3" t="inlineStr">
        <is>
          <t>--</t>
        </is>
      </c>
      <c r="AH161" s="3" t="inlineStr">
        <is>
          <t>--</t>
        </is>
      </c>
      <c r="AI161" s="3" t="inlineStr">
        <is>
          <t>--</t>
        </is>
      </c>
      <c r="AJ161" s="3" t="inlineStr">
        <is>
          <t>--</t>
        </is>
      </c>
      <c r="AK161" s="3" t="inlineStr">
        <is>
          <t>--</t>
        </is>
      </c>
      <c r="AL161" s="3" t="inlineStr">
        <is>
          <t>--</t>
        </is>
      </c>
      <c r="AM161" s="3" t="inlineStr">
        <is>
          <t>--</t>
        </is>
      </c>
      <c r="AN161" s="3" t="inlineStr">
        <is>
          <t>--</t>
        </is>
      </c>
      <c r="AO161" s="3" t="inlineStr">
        <is>
          <t>--</t>
        </is>
      </c>
      <c r="AP161" s="3" t="inlineStr">
        <is>
          <t>--</t>
        </is>
      </c>
      <c r="AQ161" s="3" t="inlineStr">
        <is>
          <t>--</t>
        </is>
      </c>
      <c r="AR161" s="3" t="inlineStr">
        <is>
          <t>--</t>
        </is>
      </c>
      <c r="AS161" s="3" t="inlineStr">
        <is>
          <t>--</t>
        </is>
      </c>
      <c r="AT161" s="3" t="inlineStr">
        <is>
          <t>--</t>
        </is>
      </c>
      <c r="AU161" s="3" t="inlineStr">
        <is>
          <t>--</t>
        </is>
      </c>
      <c r="AV161" s="3" t="inlineStr">
        <is>
          <t>正常 ;</t>
        </is>
      </c>
      <c r="AW161" s="3" t="inlineStr">
        <is>
          <t>正常 ;</t>
        </is>
      </c>
      <c r="AX161" s="3" t="inlineStr">
        <is>
          <t>正常 ;</t>
        </is>
      </c>
      <c r="AY161" s="5" t="inlineStr">
        <is>
          <t>正常（休息） ;</t>
        </is>
      </c>
      <c r="AZ161" s="5" t="inlineStr">
        <is>
          <t>正常（休息） ;</t>
        </is>
      </c>
      <c r="BA161" s="5" t="inlineStr">
        <is>
          <t>正常（休息） ;</t>
        </is>
      </c>
      <c r="BB161" s="3" t="inlineStr">
        <is>
          <t>正常 ;</t>
        </is>
      </c>
      <c r="BC161" s="3" t="inlineStr">
        <is>
          <t>正常 ;</t>
        </is>
      </c>
      <c r="BD161" s="3" t="inlineStr">
        <is>
          <t>正常 ;</t>
        </is>
      </c>
      <c r="BE161" s="3" t="inlineStr">
        <is>
          <t>正常 ;</t>
        </is>
      </c>
      <c r="BF161" s="3" t="inlineStr">
        <is>
          <t>正常 ;</t>
        </is>
      </c>
      <c r="BG161" s="5" t="inlineStr">
        <is>
          <t>正常（休息） ;</t>
        </is>
      </c>
      <c r="BH161" s="5" t="inlineStr">
        <is>
          <t>正常（休息） ;</t>
        </is>
      </c>
      <c r="BI161" s="3" t="inlineStr">
        <is>
          <t>正常 ;</t>
        </is>
      </c>
      <c r="BJ161" s="3" t="inlineStr">
        <is>
          <t>正常 ;</t>
        </is>
      </c>
      <c r="BK161" s="4" t="inlineStr">
        <is>
          <t>迟到235分钟 ;</t>
        </is>
      </c>
      <c r="BL161" s="3" t="inlineStr">
        <is>
          <t>正常 ;</t>
        </is>
      </c>
      <c r="BM161" s="3" t="inlineStr">
        <is>
          <t>正常 ;</t>
        </is>
      </c>
      <c r="BN161" s="5" t="inlineStr">
        <is>
          <t>正常（休息） ;</t>
        </is>
      </c>
      <c r="BO161" s="5" t="inlineStr">
        <is>
          <t>正常（休息） ;</t>
        </is>
      </c>
      <c r="BP161" s="3" t="inlineStr">
        <is>
          <t>正常 ;</t>
        </is>
      </c>
      <c r="BQ161" s="3" t="inlineStr">
        <is>
          <t>正常 ;</t>
        </is>
      </c>
      <c r="BR161" s="3" t="inlineStr">
        <is>
          <t>正常 ;</t>
        </is>
      </c>
      <c r="BS161" s="3" t="inlineStr">
        <is>
          <t>正常 ;</t>
        </is>
      </c>
      <c r="BT161" s="3" t="inlineStr">
        <is>
          <t>正常 ;</t>
        </is>
      </c>
      <c r="BU161" s="5" t="inlineStr">
        <is>
          <t>正常（休息） ;</t>
        </is>
      </c>
      <c r="BV161" s="3" t="inlineStr">
        <is>
          <t>正常 ;</t>
        </is>
      </c>
      <c r="BW161" s="3" t="inlineStr">
        <is>
          <t>正常 ;</t>
        </is>
      </c>
      <c r="BX161" s="3" t="inlineStr">
        <is>
          <t>正常 ;</t>
        </is>
      </c>
      <c r="BY161" s="3" t="inlineStr">
        <is>
          <t>正常 ;</t>
        </is>
      </c>
    </row>
    <row r="162" hidden="1" ht="26.1" customHeight="1" s="1">
      <c r="A162" s="3" t="inlineStr">
        <is>
          <t>张竞文</t>
        </is>
      </c>
      <c r="B162" s="3" t="inlineStr">
        <is>
          <t>zhangjingwen</t>
        </is>
      </c>
      <c r="C162" s="3" t="inlineStr">
        <is>
          <t>康恩贝主播</t>
        </is>
      </c>
      <c r="D162" s="3" t="inlineStr">
        <is>
          <t>康恩贝/浙江康恩贝制药股份有限公司/浙江康恩贝健康科技有限公司/销售中心/销售二部/直播组</t>
        </is>
      </c>
      <c r="E162" s="3" t="inlineStr">
        <is>
          <t>主播</t>
        </is>
      </c>
      <c r="F162" s="3" t="inlineStr">
        <is>
          <t>--</t>
        </is>
      </c>
      <c r="G162" s="3" t="n">
        <v>30</v>
      </c>
      <c r="H162" s="3" t="inlineStr">
        <is>
          <t>28.0</t>
        </is>
      </c>
      <c r="I162" s="3" t="inlineStr">
        <is>
          <t>0</t>
        </is>
      </c>
      <c r="J162" s="3" t="inlineStr">
        <is>
          <t>28</t>
        </is>
      </c>
      <c r="K162" s="3" t="inlineStr">
        <is>
          <t>2</t>
        </is>
      </c>
      <c r="L162" s="3" t="inlineStr">
        <is>
          <t>--</t>
        </is>
      </c>
      <c r="M162" s="3" t="inlineStr">
        <is>
          <t>122.0</t>
        </is>
      </c>
      <c r="N162" s="4" t="n">
        <v>4</v>
      </c>
      <c r="O162" s="3" t="inlineStr">
        <is>
          <t>--</t>
        </is>
      </c>
      <c r="P162" s="3" t="inlineStr">
        <is>
          <t>--</t>
        </is>
      </c>
      <c r="Q162" s="3" t="inlineStr">
        <is>
          <t>--</t>
        </is>
      </c>
      <c r="R162" s="3" t="inlineStr">
        <is>
          <t>--</t>
        </is>
      </c>
      <c r="S162" s="3" t="inlineStr">
        <is>
          <t>--</t>
        </is>
      </c>
      <c r="T162" s="3" t="inlineStr">
        <is>
          <t>--</t>
        </is>
      </c>
      <c r="U162" s="4" t="n">
        <v>4</v>
      </c>
      <c r="V162" s="3" t="inlineStr">
        <is>
          <t>--</t>
        </is>
      </c>
      <c r="W162" s="3" t="inlineStr">
        <is>
          <t>--</t>
        </is>
      </c>
      <c r="X162" s="3" t="inlineStr">
        <is>
          <t>--</t>
        </is>
      </c>
      <c r="Y162" s="3" t="inlineStr">
        <is>
          <t>--</t>
        </is>
      </c>
      <c r="Z162" s="3" t="inlineStr">
        <is>
          <t>--</t>
        </is>
      </c>
      <c r="AA162" s="3" t="inlineStr">
        <is>
          <t>--</t>
        </is>
      </c>
      <c r="AB162" s="3" t="inlineStr">
        <is>
          <t>--</t>
        </is>
      </c>
      <c r="AC162" s="3" t="inlineStr">
        <is>
          <t>--</t>
        </is>
      </c>
      <c r="AD162" s="3" t="inlineStr">
        <is>
          <t>--</t>
        </is>
      </c>
      <c r="AE162" s="3" t="inlineStr">
        <is>
          <t>--</t>
        </is>
      </c>
      <c r="AF162" s="3" t="inlineStr">
        <is>
          <t>--</t>
        </is>
      </c>
      <c r="AG162" s="3" t="inlineStr">
        <is>
          <t>--</t>
        </is>
      </c>
      <c r="AH162" s="3" t="inlineStr">
        <is>
          <t>--</t>
        </is>
      </c>
      <c r="AI162" s="3" t="inlineStr">
        <is>
          <t>--</t>
        </is>
      </c>
      <c r="AJ162" s="3" t="inlineStr">
        <is>
          <t>--</t>
        </is>
      </c>
      <c r="AK162" s="3" t="inlineStr">
        <is>
          <t>--</t>
        </is>
      </c>
      <c r="AL162" s="3" t="inlineStr">
        <is>
          <t>--</t>
        </is>
      </c>
      <c r="AM162" s="3" t="inlineStr">
        <is>
          <t>--</t>
        </is>
      </c>
      <c r="AN162" s="3" t="inlineStr">
        <is>
          <t>--</t>
        </is>
      </c>
      <c r="AO162" s="3" t="inlineStr">
        <is>
          <t>--</t>
        </is>
      </c>
      <c r="AP162" s="3" t="inlineStr">
        <is>
          <t>--</t>
        </is>
      </c>
      <c r="AQ162" s="3" t="inlineStr">
        <is>
          <t>--</t>
        </is>
      </c>
      <c r="AR162" s="3" t="inlineStr">
        <is>
          <t>--</t>
        </is>
      </c>
      <c r="AS162" s="3" t="inlineStr">
        <is>
          <t>--</t>
        </is>
      </c>
      <c r="AT162" s="3" t="inlineStr">
        <is>
          <t>--</t>
        </is>
      </c>
      <c r="AU162" s="3" t="inlineStr">
        <is>
          <t>--</t>
        </is>
      </c>
      <c r="AV162" s="3" t="inlineStr">
        <is>
          <t>正常 ;</t>
        </is>
      </c>
      <c r="AW162" s="3" t="inlineStr">
        <is>
          <t>正常 ;</t>
        </is>
      </c>
      <c r="AX162" s="3" t="inlineStr">
        <is>
          <t>正常 ;</t>
        </is>
      </c>
      <c r="AY162" s="3" t="inlineStr">
        <is>
          <t>正常 ;</t>
        </is>
      </c>
      <c r="AZ162" s="4" t="inlineStr">
        <is>
          <t>缺卡2次 ;</t>
        </is>
      </c>
      <c r="BA162" s="4" t="inlineStr">
        <is>
          <t>缺卡2次 ;</t>
        </is>
      </c>
      <c r="BB162" s="3" t="inlineStr">
        <is>
          <t>正常 ;</t>
        </is>
      </c>
      <c r="BC162" s="3" t="inlineStr">
        <is>
          <t>正常 ;</t>
        </is>
      </c>
      <c r="BD162" s="3" t="inlineStr">
        <is>
          <t>正常 ;</t>
        </is>
      </c>
      <c r="BE162" s="3" t="inlineStr">
        <is>
          <t>正常 ;</t>
        </is>
      </c>
      <c r="BF162" s="3" t="inlineStr">
        <is>
          <t>正常 ;</t>
        </is>
      </c>
      <c r="BG162" s="3" t="inlineStr">
        <is>
          <t>正常 ;</t>
        </is>
      </c>
      <c r="BH162" s="3" t="inlineStr">
        <is>
          <t>正常 ;</t>
        </is>
      </c>
      <c r="BI162" s="3" t="inlineStr">
        <is>
          <t>正常 ;</t>
        </is>
      </c>
      <c r="BJ162" s="3" t="inlineStr">
        <is>
          <t>正常 ;</t>
        </is>
      </c>
      <c r="BK162" s="3" t="inlineStr">
        <is>
          <t>正常 ;</t>
        </is>
      </c>
      <c r="BL162" s="3" t="inlineStr">
        <is>
          <t>正常 ;</t>
        </is>
      </c>
      <c r="BM162" s="3" t="inlineStr">
        <is>
          <t>正常 ;</t>
        </is>
      </c>
      <c r="BN162" s="3" t="inlineStr">
        <is>
          <t>正常 ;</t>
        </is>
      </c>
      <c r="BO162" s="3" t="inlineStr">
        <is>
          <t>正常 ;</t>
        </is>
      </c>
      <c r="BP162" s="3" t="inlineStr">
        <is>
          <t>正常 ;</t>
        </is>
      </c>
      <c r="BQ162" s="3" t="inlineStr">
        <is>
          <t>正常 ;</t>
        </is>
      </c>
      <c r="BR162" s="3" t="inlineStr">
        <is>
          <t>正常 ;</t>
        </is>
      </c>
      <c r="BS162" s="3" t="inlineStr">
        <is>
          <t>正常 ;</t>
        </is>
      </c>
      <c r="BT162" s="3" t="inlineStr">
        <is>
          <t>正常 ;</t>
        </is>
      </c>
      <c r="BU162" s="3" t="inlineStr">
        <is>
          <t>正常 ;</t>
        </is>
      </c>
      <c r="BV162" s="3" t="inlineStr">
        <is>
          <t>正常 ;</t>
        </is>
      </c>
      <c r="BW162" s="3" t="inlineStr">
        <is>
          <t>正常 ;</t>
        </is>
      </c>
      <c r="BX162" s="3" t="inlineStr">
        <is>
          <t>正常 ;</t>
        </is>
      </c>
      <c r="BY162" s="3" t="inlineStr">
        <is>
          <t>正常 ;</t>
        </is>
      </c>
    </row>
    <row r="163" hidden="1" ht="26.1" customHeight="1" s="1">
      <c r="A163" s="3" t="inlineStr">
        <is>
          <t>李欢欢</t>
        </is>
      </c>
      <c r="B163" s="3" t="inlineStr">
        <is>
          <t>lihh5</t>
        </is>
      </c>
      <c r="C163" s="3" t="inlineStr">
        <is>
          <t>杭州康恩贝线上医药</t>
        </is>
      </c>
      <c r="D163" s="3" t="inlineStr">
        <is>
          <t>康恩贝/浙江康恩贝制药股份有限公司/浙江康恩贝健康科技有限公司/浙江康恩贝大药房连锁有限公司/线上医药业务部/POP运营组;康恩贝/浙江康恩贝制药股份有限公司/浙江康恩贝健康科技有限公司/销售中心/线上医药业务/POP运营组</t>
        </is>
      </c>
      <c r="E163" s="3" t="inlineStr">
        <is>
          <t>运营主管</t>
        </is>
      </c>
      <c r="F163" s="3" t="inlineStr">
        <is>
          <t>--</t>
        </is>
      </c>
      <c r="G163" s="3" t="n">
        <v>22</v>
      </c>
      <c r="H163" s="3" t="inlineStr">
        <is>
          <t>22.0</t>
        </is>
      </c>
      <c r="I163" s="3" t="inlineStr">
        <is>
          <t>8</t>
        </is>
      </c>
      <c r="J163" s="3" t="inlineStr">
        <is>
          <t>15</t>
        </is>
      </c>
      <c r="K163" s="3" t="inlineStr">
        <is>
          <t>7</t>
        </is>
      </c>
      <c r="L163" s="3" t="n">
        <v>187</v>
      </c>
      <c r="M163" s="3" t="inlineStr">
        <is>
          <t>181.0</t>
        </is>
      </c>
      <c r="N163" s="4" t="n">
        <v>7</v>
      </c>
      <c r="O163" s="4" t="n">
        <v>4</v>
      </c>
      <c r="P163" s="4" t="inlineStr">
        <is>
          <t>85</t>
        </is>
      </c>
      <c r="Q163" s="3" t="inlineStr">
        <is>
          <t>--</t>
        </is>
      </c>
      <c r="R163" s="3" t="inlineStr">
        <is>
          <t>--</t>
        </is>
      </c>
      <c r="S163" s="3" t="inlineStr">
        <is>
          <t>--</t>
        </is>
      </c>
      <c r="T163" s="3" t="inlineStr">
        <is>
          <t>--</t>
        </is>
      </c>
      <c r="U163" s="4" t="n">
        <v>3</v>
      </c>
      <c r="V163" s="3" t="inlineStr">
        <is>
          <t>--</t>
        </is>
      </c>
      <c r="W163" s="3" t="inlineStr">
        <is>
          <t>--</t>
        </is>
      </c>
      <c r="X163" s="3" t="inlineStr">
        <is>
          <t>--</t>
        </is>
      </c>
      <c r="Y163" s="3" t="inlineStr">
        <is>
          <t>--</t>
        </is>
      </c>
      <c r="Z163" s="3" t="inlineStr">
        <is>
          <t>--</t>
        </is>
      </c>
      <c r="AA163" s="3" t="inlineStr">
        <is>
          <t>--</t>
        </is>
      </c>
      <c r="AB163" s="3" t="inlineStr">
        <is>
          <t>--</t>
        </is>
      </c>
      <c r="AC163" s="3" t="inlineStr">
        <is>
          <t>--</t>
        </is>
      </c>
      <c r="AD163" s="3" t="inlineStr">
        <is>
          <t>--</t>
        </is>
      </c>
      <c r="AE163" s="3" t="inlineStr">
        <is>
          <t>--</t>
        </is>
      </c>
      <c r="AF163" s="3" t="inlineStr">
        <is>
          <t>--</t>
        </is>
      </c>
      <c r="AG163" s="3" t="inlineStr">
        <is>
          <t>--</t>
        </is>
      </c>
      <c r="AH163" s="3" t="inlineStr">
        <is>
          <t>--</t>
        </is>
      </c>
      <c r="AI163" s="3" t="inlineStr">
        <is>
          <t>--</t>
        </is>
      </c>
      <c r="AJ163" s="3" t="inlineStr">
        <is>
          <t>--</t>
        </is>
      </c>
      <c r="AK163" s="3" t="inlineStr">
        <is>
          <t>--</t>
        </is>
      </c>
      <c r="AL163" s="3" t="inlineStr">
        <is>
          <t>--</t>
        </is>
      </c>
      <c r="AM163" s="3" t="inlineStr">
        <is>
          <t>--</t>
        </is>
      </c>
      <c r="AN163" s="3" t="inlineStr">
        <is>
          <t>--</t>
        </is>
      </c>
      <c r="AO163" s="3" t="inlineStr">
        <is>
          <t>--</t>
        </is>
      </c>
      <c r="AP163" s="3" t="inlineStr">
        <is>
          <t>--</t>
        </is>
      </c>
      <c r="AQ163" s="3" t="inlineStr">
        <is>
          <t>--</t>
        </is>
      </c>
      <c r="AR163" s="3" t="inlineStr">
        <is>
          <t>--</t>
        </is>
      </c>
      <c r="AS163" s="3" t="inlineStr">
        <is>
          <t>--</t>
        </is>
      </c>
      <c r="AT163" s="3" t="inlineStr">
        <is>
          <t>--</t>
        </is>
      </c>
      <c r="AU163" s="3" t="inlineStr">
        <is>
          <t>--</t>
        </is>
      </c>
      <c r="AV163" s="3" t="inlineStr">
        <is>
          <t>正常 ;</t>
        </is>
      </c>
      <c r="AW163" s="4" t="inlineStr">
        <is>
          <t>迟到11分钟 ;</t>
        </is>
      </c>
      <c r="AX163" s="3" t="inlineStr">
        <is>
          <t>正常 ;</t>
        </is>
      </c>
      <c r="AY163" s="5" t="inlineStr">
        <is>
          <t>正常（休息） ;</t>
        </is>
      </c>
      <c r="AZ163" s="5" t="inlineStr">
        <is>
          <t>正常（休息） ;</t>
        </is>
      </c>
      <c r="BA163" s="5" t="inlineStr">
        <is>
          <t>正常（休息） ;</t>
        </is>
      </c>
      <c r="BB163" s="3" t="inlineStr">
        <is>
          <t>正常 ;</t>
        </is>
      </c>
      <c r="BC163" s="3" t="inlineStr">
        <is>
          <t>正常 ;</t>
        </is>
      </c>
      <c r="BD163" s="4" t="inlineStr">
        <is>
          <t>迟到27分钟 ;</t>
        </is>
      </c>
      <c r="BE163" s="3" t="inlineStr">
        <is>
          <t>正常 ;</t>
        </is>
      </c>
      <c r="BF163" s="3" t="inlineStr">
        <is>
          <t>正常 ;</t>
        </is>
      </c>
      <c r="BG163" s="5" t="inlineStr">
        <is>
          <t>正常（休息） ;</t>
        </is>
      </c>
      <c r="BH163" s="5" t="inlineStr">
        <is>
          <t>正常（休息） ;</t>
        </is>
      </c>
      <c r="BI163" s="3" t="inlineStr">
        <is>
          <t>正常 ;</t>
        </is>
      </c>
      <c r="BJ163" s="3" t="inlineStr">
        <is>
          <t>正常 ;</t>
        </is>
      </c>
      <c r="BK163" s="4" t="inlineStr">
        <is>
          <t>缺卡1次 ;</t>
        </is>
      </c>
      <c r="BL163" s="4" t="inlineStr">
        <is>
          <t>缺卡1次 ;</t>
        </is>
      </c>
      <c r="BM163" s="3" t="inlineStr">
        <is>
          <t>正常 ;</t>
        </is>
      </c>
      <c r="BN163" s="5" t="inlineStr">
        <is>
          <t>正常（休息） ;</t>
        </is>
      </c>
      <c r="BO163" s="5" t="inlineStr">
        <is>
          <t>正常（休息） ;</t>
        </is>
      </c>
      <c r="BP163" s="3" t="inlineStr">
        <is>
          <t>正常 ;</t>
        </is>
      </c>
      <c r="BQ163" s="3" t="inlineStr">
        <is>
          <t>正常 ;</t>
        </is>
      </c>
      <c r="BR163" s="3" t="inlineStr">
        <is>
          <t>正常 ;</t>
        </is>
      </c>
      <c r="BS163" s="3" t="inlineStr">
        <is>
          <t>正常 ;</t>
        </is>
      </c>
      <c r="BT163" s="4" t="inlineStr">
        <is>
          <t>迟到18分钟 ;</t>
        </is>
      </c>
      <c r="BU163" s="5" t="inlineStr">
        <is>
          <t>正常（休息） ;</t>
        </is>
      </c>
      <c r="BV163" s="4" t="inlineStr">
        <is>
          <t>迟到29分钟 ;</t>
        </is>
      </c>
      <c r="BW163" s="3" t="inlineStr">
        <is>
          <t>正常 ;</t>
        </is>
      </c>
      <c r="BX163" s="4" t="inlineStr">
        <is>
          <t>缺卡1次 ;</t>
        </is>
      </c>
      <c r="BY163" s="3" t="inlineStr">
        <is>
          <t>正常 ;</t>
        </is>
      </c>
    </row>
    <row r="164" hidden="1" ht="26.1" customHeight="1" s="1">
      <c r="A164" s="3" t="inlineStr">
        <is>
          <t>周冰文</t>
        </is>
      </c>
      <c r="B164" s="3" t="inlineStr">
        <is>
          <t>zhoubw</t>
        </is>
      </c>
      <c r="C164" s="3" t="inlineStr">
        <is>
          <t>健康消费品事业部打卡</t>
        </is>
      </c>
      <c r="D164" s="3" t="inlineStr">
        <is>
          <t>康恩贝/浙江康恩贝制药股份有限公司/浙江康恩贝健康科技有限公司/销售中心/销售一部/京东组</t>
        </is>
      </c>
      <c r="E164" s="3" t="inlineStr">
        <is>
          <t>京东运营专员</t>
        </is>
      </c>
      <c r="F164" s="3" t="inlineStr">
        <is>
          <t>--</t>
        </is>
      </c>
      <c r="G164" s="3" t="n">
        <v>22</v>
      </c>
      <c r="H164" s="3" t="inlineStr">
        <is>
          <t>22.0</t>
        </is>
      </c>
      <c r="I164" s="3" t="inlineStr">
        <is>
          <t>8</t>
        </is>
      </c>
      <c r="J164" s="3" t="inlineStr">
        <is>
          <t>16</t>
        </is>
      </c>
      <c r="K164" s="3" t="inlineStr">
        <is>
          <t>6</t>
        </is>
      </c>
      <c r="L164" s="3" t="n">
        <v>187</v>
      </c>
      <c r="M164" s="3" t="inlineStr">
        <is>
          <t>194.0</t>
        </is>
      </c>
      <c r="N164" s="4" t="n">
        <v>6</v>
      </c>
      <c r="O164" s="4" t="n">
        <v>5</v>
      </c>
      <c r="P164" s="4" t="inlineStr">
        <is>
          <t>176</t>
        </is>
      </c>
      <c r="Q164" s="4" t="n">
        <v>1</v>
      </c>
      <c r="R164" s="4" t="inlineStr">
        <is>
          <t>330</t>
        </is>
      </c>
      <c r="S164" s="3" t="inlineStr">
        <is>
          <t>--</t>
        </is>
      </c>
      <c r="T164" s="3" t="inlineStr">
        <is>
          <t>--</t>
        </is>
      </c>
      <c r="U164" s="3" t="inlineStr">
        <is>
          <t>--</t>
        </is>
      </c>
      <c r="V164" s="3" t="inlineStr">
        <is>
          <t>--</t>
        </is>
      </c>
      <c r="W164" s="3" t="inlineStr">
        <is>
          <t>--</t>
        </is>
      </c>
      <c r="X164" s="3" t="inlineStr">
        <is>
          <t>--</t>
        </is>
      </c>
      <c r="Y164" s="3" t="inlineStr">
        <is>
          <t>--</t>
        </is>
      </c>
      <c r="Z164" s="3" t="inlineStr">
        <is>
          <t>--</t>
        </is>
      </c>
      <c r="AA164" s="3" t="inlineStr">
        <is>
          <t>--</t>
        </is>
      </c>
      <c r="AB164" s="3" t="inlineStr">
        <is>
          <t>--</t>
        </is>
      </c>
      <c r="AC164" s="3" t="inlineStr">
        <is>
          <t>--</t>
        </is>
      </c>
      <c r="AD164" s="3" t="inlineStr">
        <is>
          <t>--</t>
        </is>
      </c>
      <c r="AE164" s="3" t="inlineStr">
        <is>
          <t>--</t>
        </is>
      </c>
      <c r="AF164" s="3" t="inlineStr">
        <is>
          <t>--</t>
        </is>
      </c>
      <c r="AG164" s="3" t="inlineStr">
        <is>
          <t>--</t>
        </is>
      </c>
      <c r="AH164" s="3" t="inlineStr">
        <is>
          <t>--</t>
        </is>
      </c>
      <c r="AI164" s="3" t="inlineStr">
        <is>
          <t>--</t>
        </is>
      </c>
      <c r="AJ164" s="3" t="inlineStr">
        <is>
          <t>--</t>
        </is>
      </c>
      <c r="AK164" s="3" t="inlineStr">
        <is>
          <t>--</t>
        </is>
      </c>
      <c r="AL164" s="3" t="inlineStr">
        <is>
          <t>--</t>
        </is>
      </c>
      <c r="AM164" s="3" t="inlineStr">
        <is>
          <t>--</t>
        </is>
      </c>
      <c r="AN164" s="3" t="inlineStr">
        <is>
          <t>--</t>
        </is>
      </c>
      <c r="AO164" s="3" t="inlineStr">
        <is>
          <t>--</t>
        </is>
      </c>
      <c r="AP164" s="3" t="inlineStr">
        <is>
          <t>--</t>
        </is>
      </c>
      <c r="AQ164" s="3" t="inlineStr">
        <is>
          <t>--</t>
        </is>
      </c>
      <c r="AR164" s="3" t="inlineStr">
        <is>
          <t>--</t>
        </is>
      </c>
      <c r="AS164" s="3" t="inlineStr">
        <is>
          <t>--</t>
        </is>
      </c>
      <c r="AT164" s="3" t="inlineStr">
        <is>
          <t>--</t>
        </is>
      </c>
      <c r="AU164" s="3" t="inlineStr">
        <is>
          <t>--</t>
        </is>
      </c>
      <c r="AV164" s="4" t="inlineStr">
        <is>
          <t>迟到11分钟 ;</t>
        </is>
      </c>
      <c r="AW164" s="3" t="inlineStr">
        <is>
          <t>正常 ;</t>
        </is>
      </c>
      <c r="AX164" s="3" t="inlineStr">
        <is>
          <t>正常 ;</t>
        </is>
      </c>
      <c r="AY164" s="5" t="inlineStr">
        <is>
          <t>正常（休息） ;</t>
        </is>
      </c>
      <c r="AZ164" s="5" t="inlineStr">
        <is>
          <t>正常（休息） ;</t>
        </is>
      </c>
      <c r="BA164" s="5" t="inlineStr">
        <is>
          <t>正常（休息） ;</t>
        </is>
      </c>
      <c r="BB164" s="4" t="inlineStr">
        <is>
          <t>迟到2分钟 ;</t>
        </is>
      </c>
      <c r="BC164" s="3" t="inlineStr">
        <is>
          <t>正常 ;</t>
        </is>
      </c>
      <c r="BD164" s="4" t="inlineStr">
        <is>
          <t>迟到1分钟 ;</t>
        </is>
      </c>
      <c r="BE164" s="3" t="inlineStr">
        <is>
          <t>正常 ;</t>
        </is>
      </c>
      <c r="BF164" s="3" t="inlineStr">
        <is>
          <t>正常 ;</t>
        </is>
      </c>
      <c r="BG164" s="5" t="inlineStr">
        <is>
          <t>正常（休息） ;</t>
        </is>
      </c>
      <c r="BH164" s="5" t="inlineStr">
        <is>
          <t>正常（休息） ;</t>
        </is>
      </c>
      <c r="BI164" s="3" t="inlineStr">
        <is>
          <t>正常 ;</t>
        </is>
      </c>
      <c r="BJ164" s="4" t="inlineStr">
        <is>
          <t>迟到160分钟 ;</t>
        </is>
      </c>
      <c r="BK164" s="3" t="inlineStr">
        <is>
          <t>正常 ;</t>
        </is>
      </c>
      <c r="BL164" s="3" t="inlineStr">
        <is>
          <t>正常 ;</t>
        </is>
      </c>
      <c r="BM164" s="4" t="inlineStr">
        <is>
          <t>迟到2分钟 ;</t>
        </is>
      </c>
      <c r="BN164" s="5" t="inlineStr">
        <is>
          <t>正常（休息） ;</t>
        </is>
      </c>
      <c r="BO164" s="5" t="inlineStr">
        <is>
          <t>正常（休息） ;</t>
        </is>
      </c>
      <c r="BP164" s="3" t="inlineStr">
        <is>
          <t>正常 ;</t>
        </is>
      </c>
      <c r="BQ164" s="3" t="inlineStr">
        <is>
          <t>正常 ;</t>
        </is>
      </c>
      <c r="BR164" s="3" t="inlineStr">
        <is>
          <t>正常 ;</t>
        </is>
      </c>
      <c r="BS164" s="3" t="inlineStr">
        <is>
          <t>正常 ;</t>
        </is>
      </c>
      <c r="BT164" s="3" t="inlineStr">
        <is>
          <t>正常 ;</t>
        </is>
      </c>
      <c r="BU164" s="5" t="inlineStr">
        <is>
          <t>正常（休息） ;</t>
        </is>
      </c>
      <c r="BV164" s="3" t="inlineStr">
        <is>
          <t>正常 ;</t>
        </is>
      </c>
      <c r="BW164" s="3" t="inlineStr">
        <is>
          <t>正常 ;</t>
        </is>
      </c>
      <c r="BX164" s="3" t="inlineStr">
        <is>
          <t>正常 ;</t>
        </is>
      </c>
      <c r="BY164" s="4" t="inlineStr">
        <is>
          <t>早退330分钟 ;</t>
        </is>
      </c>
    </row>
    <row r="165" hidden="1" ht="26.1" customHeight="1" s="1">
      <c r="A165" s="3" t="inlineStr">
        <is>
          <t>周静超</t>
        </is>
      </c>
      <c r="B165" s="3" t="inlineStr">
        <is>
          <t>zhoujingchao</t>
        </is>
      </c>
      <c r="C165" s="3" t="inlineStr">
        <is>
          <t>康恩贝大药房综合部</t>
        </is>
      </c>
      <c r="D165" s="3" t="inlineStr">
        <is>
          <t>康恩贝/浙江康恩贝制药股份有限公司/浙江康恩贝健康科技有限公司/浙江康恩贝大药房连锁有限公司/物控部</t>
        </is>
      </c>
      <c r="E165" s="3" t="inlineStr">
        <is>
          <t>仓管员</t>
        </is>
      </c>
      <c r="F165" s="3" t="inlineStr">
        <is>
          <t>--</t>
        </is>
      </c>
      <c r="G165" s="3" t="n">
        <v>30</v>
      </c>
      <c r="H165" s="3" t="inlineStr">
        <is>
          <t>22.0</t>
        </is>
      </c>
      <c r="I165" s="3" t="inlineStr">
        <is>
          <t>0</t>
        </is>
      </c>
      <c r="J165" s="3" t="inlineStr">
        <is>
          <t>18</t>
        </is>
      </c>
      <c r="K165" s="3" t="inlineStr">
        <is>
          <t>12</t>
        </is>
      </c>
      <c r="L165" s="3" t="n">
        <v>240</v>
      </c>
      <c r="M165" s="3" t="inlineStr">
        <is>
          <t>176.0</t>
        </is>
      </c>
      <c r="N165" s="4" t="n">
        <v>12</v>
      </c>
      <c r="O165" s="4" t="n">
        <v>1</v>
      </c>
      <c r="P165" s="4" t="inlineStr">
        <is>
          <t>6</t>
        </is>
      </c>
      <c r="Q165" s="4" t="n">
        <v>1</v>
      </c>
      <c r="R165" s="4" t="inlineStr">
        <is>
          <t>206</t>
        </is>
      </c>
      <c r="S165" s="4" t="n">
        <v>8</v>
      </c>
      <c r="T165" s="4" t="inlineStr">
        <is>
          <t>3840</t>
        </is>
      </c>
      <c r="U165" s="4" t="n">
        <v>2</v>
      </c>
      <c r="V165" s="3" t="inlineStr">
        <is>
          <t>--</t>
        </is>
      </c>
      <c r="W165" s="3" t="inlineStr">
        <is>
          <t>--</t>
        </is>
      </c>
      <c r="X165" s="3" t="inlineStr">
        <is>
          <t>--</t>
        </is>
      </c>
      <c r="Y165" s="3" t="inlineStr">
        <is>
          <t>--</t>
        </is>
      </c>
      <c r="Z165" s="3" t="inlineStr">
        <is>
          <t>--</t>
        </is>
      </c>
      <c r="AA165" s="3" t="inlineStr">
        <is>
          <t>--</t>
        </is>
      </c>
      <c r="AB165" s="3" t="inlineStr">
        <is>
          <t>--</t>
        </is>
      </c>
      <c r="AC165" s="3" t="inlineStr">
        <is>
          <t>--</t>
        </is>
      </c>
      <c r="AD165" s="3" t="inlineStr">
        <is>
          <t>--</t>
        </is>
      </c>
      <c r="AE165" s="3" t="inlineStr">
        <is>
          <t>--</t>
        </is>
      </c>
      <c r="AF165" s="3" t="inlineStr">
        <is>
          <t>--</t>
        </is>
      </c>
      <c r="AG165" s="3" t="inlineStr">
        <is>
          <t>--</t>
        </is>
      </c>
      <c r="AH165" s="3" t="inlineStr">
        <is>
          <t>--</t>
        </is>
      </c>
      <c r="AI165" s="3" t="inlineStr">
        <is>
          <t>--</t>
        </is>
      </c>
      <c r="AJ165" s="3" t="inlineStr">
        <is>
          <t>--</t>
        </is>
      </c>
      <c r="AK165" s="3" t="inlineStr">
        <is>
          <t>--</t>
        </is>
      </c>
      <c r="AL165" s="3" t="inlineStr">
        <is>
          <t>--</t>
        </is>
      </c>
      <c r="AM165" s="3" t="inlineStr">
        <is>
          <t>--</t>
        </is>
      </c>
      <c r="AN165" s="3" t="inlineStr">
        <is>
          <t>--</t>
        </is>
      </c>
      <c r="AO165" s="3" t="inlineStr">
        <is>
          <t>--</t>
        </is>
      </c>
      <c r="AP165" s="3" t="inlineStr">
        <is>
          <t>--</t>
        </is>
      </c>
      <c r="AQ165" s="3" t="inlineStr">
        <is>
          <t>--</t>
        </is>
      </c>
      <c r="AR165" s="3" t="inlineStr">
        <is>
          <t>--</t>
        </is>
      </c>
      <c r="AS165" s="3" t="inlineStr">
        <is>
          <t>--</t>
        </is>
      </c>
      <c r="AT165" s="3" t="inlineStr">
        <is>
          <t>--</t>
        </is>
      </c>
      <c r="AU165" s="3" t="inlineStr">
        <is>
          <t>--</t>
        </is>
      </c>
      <c r="AV165" s="3" t="inlineStr">
        <is>
          <t>正常 ;</t>
        </is>
      </c>
      <c r="AW165" s="3" t="inlineStr">
        <is>
          <t>正常 ;</t>
        </is>
      </c>
      <c r="AX165" s="3" t="inlineStr">
        <is>
          <t>正常 ;</t>
        </is>
      </c>
      <c r="AY165" s="4" t="inlineStr">
        <is>
          <t>旷工480分钟 ;</t>
        </is>
      </c>
      <c r="AZ165" s="4" t="inlineStr">
        <is>
          <t>旷工480分钟 ;</t>
        </is>
      </c>
      <c r="BA165" s="4" t="inlineStr">
        <is>
          <t>旷工480分钟 ;</t>
        </is>
      </c>
      <c r="BB165" s="3" t="inlineStr">
        <is>
          <t>正常 ;</t>
        </is>
      </c>
      <c r="BC165" s="3" t="inlineStr">
        <is>
          <t>正常 ;</t>
        </is>
      </c>
      <c r="BD165" s="3" t="inlineStr">
        <is>
          <t>正常 ;</t>
        </is>
      </c>
      <c r="BE165" s="3" t="inlineStr">
        <is>
          <t>正常 ;</t>
        </is>
      </c>
      <c r="BF165" s="3" t="inlineStr">
        <is>
          <t>正常 ;</t>
        </is>
      </c>
      <c r="BG165" s="4" t="inlineStr">
        <is>
          <t>旷工480分钟 ;</t>
        </is>
      </c>
      <c r="BH165" s="4" t="inlineStr">
        <is>
          <t>旷工480分钟 ;</t>
        </is>
      </c>
      <c r="BI165" s="3" t="inlineStr">
        <is>
          <t>正常 ;</t>
        </is>
      </c>
      <c r="BJ165" s="3" t="inlineStr">
        <is>
          <t>正常 ;</t>
        </is>
      </c>
      <c r="BK165" s="3" t="inlineStr">
        <is>
          <t>正常 ;</t>
        </is>
      </c>
      <c r="BL165" s="4" t="inlineStr">
        <is>
          <t>早退206分钟 ;</t>
        </is>
      </c>
      <c r="BM165" s="3" t="inlineStr">
        <is>
          <t>正常 ;</t>
        </is>
      </c>
      <c r="BN165" s="4" t="inlineStr">
        <is>
          <t>旷工480分钟 ;</t>
        </is>
      </c>
      <c r="BO165" s="4" t="inlineStr">
        <is>
          <t>旷工480分钟 ;</t>
        </is>
      </c>
      <c r="BP165" s="3" t="inlineStr">
        <is>
          <t>正常 ;</t>
        </is>
      </c>
      <c r="BQ165" s="4" t="inlineStr">
        <is>
          <t>迟到6分钟 ;</t>
        </is>
      </c>
      <c r="BR165" s="3" t="inlineStr">
        <is>
          <t>正常 ;</t>
        </is>
      </c>
      <c r="BS165" s="4" t="inlineStr">
        <is>
          <t>缺卡1次 ;</t>
        </is>
      </c>
      <c r="BT165" s="3" t="inlineStr">
        <is>
          <t>正常 ;</t>
        </is>
      </c>
      <c r="BU165" s="4" t="inlineStr">
        <is>
          <t>旷工480分钟 ;</t>
        </is>
      </c>
      <c r="BV165" s="3" t="inlineStr">
        <is>
          <t>正常 ;</t>
        </is>
      </c>
      <c r="BW165" s="3" t="inlineStr">
        <is>
          <t>正常 ;</t>
        </is>
      </c>
      <c r="BX165" s="3" t="inlineStr">
        <is>
          <t>正常 ;</t>
        </is>
      </c>
      <c r="BY165" s="4" t="inlineStr">
        <is>
          <t>缺卡1次 ;</t>
        </is>
      </c>
    </row>
    <row r="166" hidden="1" ht="26.1" customHeight="1" s="1">
      <c r="A166" s="3" t="inlineStr">
        <is>
          <t>陈怡</t>
        </is>
      </c>
      <c r="B166" s="3" t="inlineStr">
        <is>
          <t>chenyi7</t>
        </is>
      </c>
      <c r="C166" s="3" t="inlineStr">
        <is>
          <t>杭州康恩贝线上医药</t>
        </is>
      </c>
      <c r="D166" s="3" t="inlineStr">
        <is>
          <t>康恩贝/浙江康恩贝制药股份有限公司/浙江康恩贝健康科技有限公司/浙江康恩贝大药房连锁有限公司/线上医药业务部/POP运营组;康恩贝/浙江康恩贝制药股份有限公司/浙江康恩贝健康科技有限公司/销售中心/线上医药业务/POP运营组</t>
        </is>
      </c>
      <c r="E166" s="3" t="inlineStr">
        <is>
          <t>运营助理</t>
        </is>
      </c>
      <c r="F166" s="3" t="inlineStr">
        <is>
          <t>--</t>
        </is>
      </c>
      <c r="G166" s="3" t="n">
        <v>22</v>
      </c>
      <c r="H166" s="3" t="inlineStr">
        <is>
          <t>22.0</t>
        </is>
      </c>
      <c r="I166" s="3" t="inlineStr">
        <is>
          <t>8</t>
        </is>
      </c>
      <c r="J166" s="3" t="inlineStr">
        <is>
          <t>20</t>
        </is>
      </c>
      <c r="K166" s="3" t="inlineStr">
        <is>
          <t>2</t>
        </is>
      </c>
      <c r="L166" s="3" t="n">
        <v>187</v>
      </c>
      <c r="M166" s="3" t="inlineStr">
        <is>
          <t>189.0</t>
        </is>
      </c>
      <c r="N166" s="4" t="n">
        <v>2</v>
      </c>
      <c r="O166" s="4" t="n">
        <v>1</v>
      </c>
      <c r="P166" s="4" t="inlineStr">
        <is>
          <t>5</t>
        </is>
      </c>
      <c r="Q166" s="3" t="inlineStr">
        <is>
          <t>--</t>
        </is>
      </c>
      <c r="R166" s="3" t="inlineStr">
        <is>
          <t>--</t>
        </is>
      </c>
      <c r="S166" s="3" t="inlineStr">
        <is>
          <t>--</t>
        </is>
      </c>
      <c r="T166" s="3" t="inlineStr">
        <is>
          <t>--</t>
        </is>
      </c>
      <c r="U166" s="4" t="n">
        <v>1</v>
      </c>
      <c r="V166" s="3" t="inlineStr">
        <is>
          <t>--</t>
        </is>
      </c>
      <c r="W166" s="3" t="inlineStr">
        <is>
          <t>--</t>
        </is>
      </c>
      <c r="X166" s="3" t="inlineStr">
        <is>
          <t>--</t>
        </is>
      </c>
      <c r="Y166" s="3" t="inlineStr">
        <is>
          <t>--</t>
        </is>
      </c>
      <c r="Z166" s="3" t="inlineStr">
        <is>
          <t>--</t>
        </is>
      </c>
      <c r="AA166" s="3" t="inlineStr">
        <is>
          <t>--</t>
        </is>
      </c>
      <c r="AB166" s="3" t="inlineStr">
        <is>
          <t>--</t>
        </is>
      </c>
      <c r="AC166" s="3" t="inlineStr">
        <is>
          <t>--</t>
        </is>
      </c>
      <c r="AD166" s="3" t="inlineStr">
        <is>
          <t>--</t>
        </is>
      </c>
      <c r="AE166" s="3" t="inlineStr">
        <is>
          <t>--</t>
        </is>
      </c>
      <c r="AF166" s="3" t="inlineStr">
        <is>
          <t>--</t>
        </is>
      </c>
      <c r="AG166" s="3" t="inlineStr">
        <is>
          <t>--</t>
        </is>
      </c>
      <c r="AH166" s="3" t="inlineStr">
        <is>
          <t>--</t>
        </is>
      </c>
      <c r="AI166" s="3" t="inlineStr">
        <is>
          <t>--</t>
        </is>
      </c>
      <c r="AJ166" s="3" t="inlineStr">
        <is>
          <t>--</t>
        </is>
      </c>
      <c r="AK166" s="3" t="inlineStr">
        <is>
          <t>--</t>
        </is>
      </c>
      <c r="AL166" s="3" t="inlineStr">
        <is>
          <t>--</t>
        </is>
      </c>
      <c r="AM166" s="3" t="inlineStr">
        <is>
          <t>--</t>
        </is>
      </c>
      <c r="AN166" s="3" t="inlineStr">
        <is>
          <t>--</t>
        </is>
      </c>
      <c r="AO166" s="3" t="inlineStr">
        <is>
          <t>--</t>
        </is>
      </c>
      <c r="AP166" s="3" t="inlineStr">
        <is>
          <t>--</t>
        </is>
      </c>
      <c r="AQ166" s="3" t="inlineStr">
        <is>
          <t>--</t>
        </is>
      </c>
      <c r="AR166" s="3" t="inlineStr">
        <is>
          <t>--</t>
        </is>
      </c>
      <c r="AS166" s="3" t="inlineStr">
        <is>
          <t>--</t>
        </is>
      </c>
      <c r="AT166" s="3" t="inlineStr">
        <is>
          <t>--</t>
        </is>
      </c>
      <c r="AU166" s="3" t="inlineStr">
        <is>
          <t>--</t>
        </is>
      </c>
      <c r="AV166" s="3" t="inlineStr">
        <is>
          <t>正常 ;</t>
        </is>
      </c>
      <c r="AW166" s="3" t="inlineStr">
        <is>
          <t>正常 ;</t>
        </is>
      </c>
      <c r="AX166" s="3" t="inlineStr">
        <is>
          <t>正常 ;</t>
        </is>
      </c>
      <c r="AY166" s="5" t="inlineStr">
        <is>
          <t>正常（休息） ;</t>
        </is>
      </c>
      <c r="AZ166" s="5" t="inlineStr">
        <is>
          <t>正常（休息） ;</t>
        </is>
      </c>
      <c r="BA166" s="5" t="inlineStr">
        <is>
          <t>正常（休息） ;</t>
        </is>
      </c>
      <c r="BB166" s="3" t="inlineStr">
        <is>
          <t>正常 ;</t>
        </is>
      </c>
      <c r="BC166" s="3" t="inlineStr">
        <is>
          <t>正常 ;</t>
        </is>
      </c>
      <c r="BD166" s="3" t="inlineStr">
        <is>
          <t>正常 ;</t>
        </is>
      </c>
      <c r="BE166" s="3" t="inlineStr">
        <is>
          <t>正常 ;</t>
        </is>
      </c>
      <c r="BF166" s="3" t="inlineStr">
        <is>
          <t>正常 ;</t>
        </is>
      </c>
      <c r="BG166" s="5" t="inlineStr">
        <is>
          <t>正常（休息） ;</t>
        </is>
      </c>
      <c r="BH166" s="5" t="inlineStr">
        <is>
          <t>正常（休息） ;</t>
        </is>
      </c>
      <c r="BI166" s="3" t="inlineStr">
        <is>
          <t>正常 ;</t>
        </is>
      </c>
      <c r="BJ166" s="3" t="inlineStr">
        <is>
          <t>正常 ;</t>
        </is>
      </c>
      <c r="BK166" s="4" t="inlineStr">
        <is>
          <t>缺卡1次 ;</t>
        </is>
      </c>
      <c r="BL166" s="3" t="inlineStr">
        <is>
          <t>正常 ;</t>
        </is>
      </c>
      <c r="BM166" s="3" t="inlineStr">
        <is>
          <t>正常 ;</t>
        </is>
      </c>
      <c r="BN166" s="5" t="inlineStr">
        <is>
          <t>正常（休息） ;</t>
        </is>
      </c>
      <c r="BO166" s="5" t="inlineStr">
        <is>
          <t>正常（休息） ;</t>
        </is>
      </c>
      <c r="BP166" s="3" t="inlineStr">
        <is>
          <t>正常 ;</t>
        </is>
      </c>
      <c r="BQ166" s="3" t="inlineStr">
        <is>
          <t>正常 ;</t>
        </is>
      </c>
      <c r="BR166" s="3" t="inlineStr">
        <is>
          <t>正常 ;</t>
        </is>
      </c>
      <c r="BS166" s="3" t="inlineStr">
        <is>
          <t>正常 ;</t>
        </is>
      </c>
      <c r="BT166" s="4" t="inlineStr">
        <is>
          <t>迟到5分钟 ;</t>
        </is>
      </c>
      <c r="BU166" s="5" t="inlineStr">
        <is>
          <t>正常（休息） ;</t>
        </is>
      </c>
      <c r="BV166" s="3" t="inlineStr">
        <is>
          <t>正常 ;</t>
        </is>
      </c>
      <c r="BW166" s="3" t="inlineStr">
        <is>
          <t>正常 ;</t>
        </is>
      </c>
      <c r="BX166" s="3" t="inlineStr">
        <is>
          <t>正常 ;</t>
        </is>
      </c>
      <c r="BY166" s="3" t="inlineStr">
        <is>
          <t>正常 ;</t>
        </is>
      </c>
    </row>
    <row r="167" hidden="1" ht="26.1" customHeight="1" s="1">
      <c r="A167" s="3" t="inlineStr">
        <is>
          <t>杨庭韬</t>
        </is>
      </c>
      <c r="B167" s="3" t="inlineStr">
        <is>
          <t>yangtt</t>
        </is>
      </c>
      <c r="C167" s="3" t="inlineStr">
        <is>
          <t>健康消费品事业部打卡</t>
        </is>
      </c>
      <c r="D167" s="3" t="inlineStr">
        <is>
          <t>康恩贝/浙江康恩贝制药股份有限公司/浙江康恩贝健康科技有限公司/品牌运营部/摄制组</t>
        </is>
      </c>
      <c r="E167" s="3" t="inlineStr">
        <is>
          <t>视频动画</t>
        </is>
      </c>
      <c r="F167" s="3" t="inlineStr">
        <is>
          <t>--</t>
        </is>
      </c>
      <c r="G167" s="3" t="n">
        <v>22</v>
      </c>
      <c r="H167" s="3" t="inlineStr">
        <is>
          <t>22.0</t>
        </is>
      </c>
      <c r="I167" s="3" t="inlineStr">
        <is>
          <t>8</t>
        </is>
      </c>
      <c r="J167" s="3" t="inlineStr">
        <is>
          <t>21</t>
        </is>
      </c>
      <c r="K167" s="3" t="inlineStr">
        <is>
          <t>1</t>
        </is>
      </c>
      <c r="L167" s="3" t="n">
        <v>187</v>
      </c>
      <c r="M167" s="3" t="inlineStr">
        <is>
          <t>209.0</t>
        </is>
      </c>
      <c r="N167" s="4" t="n">
        <v>1</v>
      </c>
      <c r="O167" s="4" t="n">
        <v>1</v>
      </c>
      <c r="P167" s="4" t="inlineStr">
        <is>
          <t>448</t>
        </is>
      </c>
      <c r="Q167" s="3" t="inlineStr">
        <is>
          <t>--</t>
        </is>
      </c>
      <c r="R167" s="3" t="inlineStr">
        <is>
          <t>--</t>
        </is>
      </c>
      <c r="S167" s="3" t="inlineStr">
        <is>
          <t>--</t>
        </is>
      </c>
      <c r="T167" s="3" t="inlineStr">
        <is>
          <t>--</t>
        </is>
      </c>
      <c r="U167" s="3" t="inlineStr">
        <is>
          <t>--</t>
        </is>
      </c>
      <c r="V167" s="3" t="inlineStr">
        <is>
          <t>--</t>
        </is>
      </c>
      <c r="W167" s="3" t="inlineStr">
        <is>
          <t>--</t>
        </is>
      </c>
      <c r="X167" s="3" t="inlineStr">
        <is>
          <t>--</t>
        </is>
      </c>
      <c r="Y167" s="3" t="inlineStr">
        <is>
          <t>--</t>
        </is>
      </c>
      <c r="Z167" s="3" t="inlineStr">
        <is>
          <t>--</t>
        </is>
      </c>
      <c r="AA167" s="3" t="inlineStr">
        <is>
          <t>--</t>
        </is>
      </c>
      <c r="AB167" s="3" t="inlineStr">
        <is>
          <t>--</t>
        </is>
      </c>
      <c r="AC167" s="3" t="inlineStr">
        <is>
          <t>--</t>
        </is>
      </c>
      <c r="AD167" s="3" t="inlineStr">
        <is>
          <t>--</t>
        </is>
      </c>
      <c r="AE167" s="3" t="inlineStr">
        <is>
          <t>--</t>
        </is>
      </c>
      <c r="AF167" s="3" t="inlineStr">
        <is>
          <t>--</t>
        </is>
      </c>
      <c r="AG167" s="3" t="inlineStr">
        <is>
          <t>--</t>
        </is>
      </c>
      <c r="AH167" s="3" t="inlineStr">
        <is>
          <t>--</t>
        </is>
      </c>
      <c r="AI167" s="3" t="inlineStr">
        <is>
          <t>--</t>
        </is>
      </c>
      <c r="AJ167" s="3" t="inlineStr">
        <is>
          <t>--</t>
        </is>
      </c>
      <c r="AK167" s="3" t="inlineStr">
        <is>
          <t>--</t>
        </is>
      </c>
      <c r="AL167" s="3" t="inlineStr">
        <is>
          <t>--</t>
        </is>
      </c>
      <c r="AM167" s="3" t="inlineStr">
        <is>
          <t>--</t>
        </is>
      </c>
      <c r="AN167" s="3" t="inlineStr">
        <is>
          <t>--</t>
        </is>
      </c>
      <c r="AO167" s="3" t="inlineStr">
        <is>
          <t>--</t>
        </is>
      </c>
      <c r="AP167" s="3" t="inlineStr">
        <is>
          <t>--</t>
        </is>
      </c>
      <c r="AQ167" s="3" t="inlineStr">
        <is>
          <t>--</t>
        </is>
      </c>
      <c r="AR167" s="3" t="inlineStr">
        <is>
          <t>--</t>
        </is>
      </c>
      <c r="AS167" s="3" t="inlineStr">
        <is>
          <t>--</t>
        </is>
      </c>
      <c r="AT167" s="3" t="inlineStr">
        <is>
          <t>--</t>
        </is>
      </c>
      <c r="AU167" s="3" t="inlineStr">
        <is>
          <t>--</t>
        </is>
      </c>
      <c r="AV167" s="3" t="inlineStr">
        <is>
          <t>正常 ;</t>
        </is>
      </c>
      <c r="AW167" s="3" t="inlineStr">
        <is>
          <t>正常 ;</t>
        </is>
      </c>
      <c r="AX167" s="3" t="inlineStr">
        <is>
          <t>正常 ;</t>
        </is>
      </c>
      <c r="AY167" s="5" t="inlineStr">
        <is>
          <t>正常（休息） ;</t>
        </is>
      </c>
      <c r="AZ167" s="5" t="inlineStr">
        <is>
          <t>正常（休息） ;</t>
        </is>
      </c>
      <c r="BA167" s="5" t="inlineStr">
        <is>
          <t>正常（休息） ;</t>
        </is>
      </c>
      <c r="BB167" s="3" t="inlineStr">
        <is>
          <t>正常 ;</t>
        </is>
      </c>
      <c r="BC167" s="3" t="inlineStr">
        <is>
          <t>正常 ;</t>
        </is>
      </c>
      <c r="BD167" s="3" t="inlineStr">
        <is>
          <t>正常 ;</t>
        </is>
      </c>
      <c r="BE167" s="3" t="inlineStr">
        <is>
          <t>正常 ;</t>
        </is>
      </c>
      <c r="BF167" s="3" t="inlineStr">
        <is>
          <t>正常 ;</t>
        </is>
      </c>
      <c r="BG167" s="5" t="inlineStr">
        <is>
          <t>正常（休息） ;</t>
        </is>
      </c>
      <c r="BH167" s="5" t="inlineStr">
        <is>
          <t>正常（休息） ;</t>
        </is>
      </c>
      <c r="BI167" s="3" t="inlineStr">
        <is>
          <t>正常 ;</t>
        </is>
      </c>
      <c r="BJ167" s="4" t="inlineStr">
        <is>
          <t>迟到448分钟 ;</t>
        </is>
      </c>
      <c r="BK167" s="3" t="inlineStr">
        <is>
          <t>正常 ;</t>
        </is>
      </c>
      <c r="BL167" s="3" t="inlineStr">
        <is>
          <t>正常 ;</t>
        </is>
      </c>
      <c r="BM167" s="3" t="inlineStr">
        <is>
          <t>正常 ;</t>
        </is>
      </c>
      <c r="BN167" s="5" t="inlineStr">
        <is>
          <t>正常（休息） ;</t>
        </is>
      </c>
      <c r="BO167" s="5" t="inlineStr">
        <is>
          <t>正常（休息） ;</t>
        </is>
      </c>
      <c r="BP167" s="3" t="inlineStr">
        <is>
          <t>正常 ;</t>
        </is>
      </c>
      <c r="BQ167" s="3" t="inlineStr">
        <is>
          <t>正常 ;</t>
        </is>
      </c>
      <c r="BR167" s="3" t="inlineStr">
        <is>
          <t>正常 ;</t>
        </is>
      </c>
      <c r="BS167" s="3" t="inlineStr">
        <is>
          <t>正常 ;</t>
        </is>
      </c>
      <c r="BT167" s="3" t="inlineStr">
        <is>
          <t>正常 ;</t>
        </is>
      </c>
      <c r="BU167" s="5" t="inlineStr">
        <is>
          <t>正常（休息） ;</t>
        </is>
      </c>
      <c r="BV167" s="3" t="inlineStr">
        <is>
          <t>正常 ;</t>
        </is>
      </c>
      <c r="BW167" s="3" t="inlineStr">
        <is>
          <t>正常 ;</t>
        </is>
      </c>
      <c r="BX167" s="3" t="inlineStr">
        <is>
          <t>正常 ;</t>
        </is>
      </c>
      <c r="BY167" s="3" t="inlineStr">
        <is>
          <t>正常 ;</t>
        </is>
      </c>
    </row>
    <row r="168" hidden="1" ht="26.1" customHeight="1" s="1">
      <c r="A168" s="3" t="inlineStr">
        <is>
          <t>徐银</t>
        </is>
      </c>
      <c r="B168" s="3" t="inlineStr">
        <is>
          <t>xuyin</t>
        </is>
      </c>
      <c r="C168" s="3" t="inlineStr">
        <is>
          <t>健康消费品事业部打卡</t>
        </is>
      </c>
      <c r="D168" s="3" t="inlineStr">
        <is>
          <t>康恩贝/浙江康恩贝制药股份有限公司/浙江康恩贝健康科技有限公司/销售中心/营销部/推广组</t>
        </is>
      </c>
      <c r="E168" s="3" t="inlineStr">
        <is>
          <t>数据专员</t>
        </is>
      </c>
      <c r="F168" s="3" t="inlineStr">
        <is>
          <t>--</t>
        </is>
      </c>
      <c r="G168" s="3" t="n">
        <v>22</v>
      </c>
      <c r="H168" s="3" t="inlineStr">
        <is>
          <t>21.0</t>
        </is>
      </c>
      <c r="I168" s="3" t="inlineStr">
        <is>
          <t>8</t>
        </is>
      </c>
      <c r="J168" s="3" t="inlineStr">
        <is>
          <t>18</t>
        </is>
      </c>
      <c r="K168" s="3" t="inlineStr">
        <is>
          <t>4</t>
        </is>
      </c>
      <c r="L168" s="3" t="n">
        <v>187</v>
      </c>
      <c r="M168" s="3" t="inlineStr">
        <is>
          <t>185.0</t>
        </is>
      </c>
      <c r="N168" s="4" t="n">
        <v>4</v>
      </c>
      <c r="O168" s="4" t="n">
        <v>3</v>
      </c>
      <c r="P168" s="4" t="inlineStr">
        <is>
          <t>271</t>
        </is>
      </c>
      <c r="Q168" s="3" t="inlineStr">
        <is>
          <t>--</t>
        </is>
      </c>
      <c r="R168" s="3" t="inlineStr">
        <is>
          <t>--</t>
        </is>
      </c>
      <c r="S168" s="4" t="n">
        <v>1</v>
      </c>
      <c r="T168" s="4" t="inlineStr">
        <is>
          <t>510</t>
        </is>
      </c>
      <c r="U168" s="3" t="inlineStr">
        <is>
          <t>--</t>
        </is>
      </c>
      <c r="V168" s="3" t="inlineStr">
        <is>
          <t>--</t>
        </is>
      </c>
      <c r="W168" s="3" t="inlineStr">
        <is>
          <t>--</t>
        </is>
      </c>
      <c r="X168" s="3" t="inlineStr">
        <is>
          <t>--</t>
        </is>
      </c>
      <c r="Y168" s="3" t="inlineStr">
        <is>
          <t>--</t>
        </is>
      </c>
      <c r="Z168" s="3" t="inlineStr">
        <is>
          <t>--</t>
        </is>
      </c>
      <c r="AA168" s="3" t="inlineStr">
        <is>
          <t>--</t>
        </is>
      </c>
      <c r="AB168" s="3" t="inlineStr">
        <is>
          <t>--</t>
        </is>
      </c>
      <c r="AC168" s="3" t="inlineStr">
        <is>
          <t>--</t>
        </is>
      </c>
      <c r="AD168" s="3" t="inlineStr">
        <is>
          <t>--</t>
        </is>
      </c>
      <c r="AE168" s="3" t="inlineStr">
        <is>
          <t>--</t>
        </is>
      </c>
      <c r="AF168" s="3" t="inlineStr">
        <is>
          <t>--</t>
        </is>
      </c>
      <c r="AG168" s="3" t="inlineStr">
        <is>
          <t>--</t>
        </is>
      </c>
      <c r="AH168" s="3" t="inlineStr">
        <is>
          <t>--</t>
        </is>
      </c>
      <c r="AI168" s="3" t="inlineStr">
        <is>
          <t>--</t>
        </is>
      </c>
      <c r="AJ168" s="3" t="inlineStr">
        <is>
          <t>--</t>
        </is>
      </c>
      <c r="AK168" s="3" t="inlineStr">
        <is>
          <t>--</t>
        </is>
      </c>
      <c r="AL168" s="3" t="inlineStr">
        <is>
          <t>--</t>
        </is>
      </c>
      <c r="AM168" s="3" t="inlineStr">
        <is>
          <t>--</t>
        </is>
      </c>
      <c r="AN168" s="3" t="inlineStr">
        <is>
          <t>--</t>
        </is>
      </c>
      <c r="AO168" s="3" t="inlineStr">
        <is>
          <t>--</t>
        </is>
      </c>
      <c r="AP168" s="3" t="inlineStr">
        <is>
          <t>--</t>
        </is>
      </c>
      <c r="AQ168" s="3" t="inlineStr">
        <is>
          <t>--</t>
        </is>
      </c>
      <c r="AR168" s="3" t="inlineStr">
        <is>
          <t>--</t>
        </is>
      </c>
      <c r="AS168" s="3" t="inlineStr">
        <is>
          <t>--</t>
        </is>
      </c>
      <c r="AT168" s="3" t="inlineStr">
        <is>
          <t>--</t>
        </is>
      </c>
      <c r="AU168" s="3" t="inlineStr">
        <is>
          <t>--</t>
        </is>
      </c>
      <c r="AV168" s="4" t="inlineStr">
        <is>
          <t>迟到8分钟 ;</t>
        </is>
      </c>
      <c r="AW168" s="3" t="inlineStr">
        <is>
          <t>正常 ;</t>
        </is>
      </c>
      <c r="AX168" s="3" t="inlineStr">
        <is>
          <t>正常 ;</t>
        </is>
      </c>
      <c r="AY168" s="5" t="inlineStr">
        <is>
          <t>正常（休息） ;</t>
        </is>
      </c>
      <c r="AZ168" s="5" t="inlineStr">
        <is>
          <t>正常（休息） ;</t>
        </is>
      </c>
      <c r="BA168" s="5" t="inlineStr">
        <is>
          <t>正常（休息） ;</t>
        </is>
      </c>
      <c r="BB168" s="3" t="inlineStr">
        <is>
          <t>正常 ;</t>
        </is>
      </c>
      <c r="BC168" s="3" t="inlineStr">
        <is>
          <t>正常 ;</t>
        </is>
      </c>
      <c r="BD168" s="3" t="inlineStr">
        <is>
          <t>正常 ;</t>
        </is>
      </c>
      <c r="BE168" s="3" t="inlineStr">
        <is>
          <t>正常 ;</t>
        </is>
      </c>
      <c r="BF168" s="3" t="inlineStr">
        <is>
          <t>正常 ;</t>
        </is>
      </c>
      <c r="BG168" s="5" t="inlineStr">
        <is>
          <t>正常（休息） ;</t>
        </is>
      </c>
      <c r="BH168" s="5" t="inlineStr">
        <is>
          <t>正常（休息） ;</t>
        </is>
      </c>
      <c r="BI168" s="4" t="inlineStr">
        <is>
          <t>迟到6分钟 ;</t>
        </is>
      </c>
      <c r="BJ168" s="4" t="inlineStr">
        <is>
          <t>迟到257分钟 ;</t>
        </is>
      </c>
      <c r="BK168" s="3" t="inlineStr">
        <is>
          <t>正常 ;</t>
        </is>
      </c>
      <c r="BL168" s="3" t="inlineStr">
        <is>
          <t>正常 ;</t>
        </is>
      </c>
      <c r="BM168" s="3" t="inlineStr">
        <is>
          <t>正常 ;</t>
        </is>
      </c>
      <c r="BN168" s="5" t="inlineStr">
        <is>
          <t>正常（休息） ;</t>
        </is>
      </c>
      <c r="BO168" s="5" t="inlineStr">
        <is>
          <t>正常（休息） ;</t>
        </is>
      </c>
      <c r="BP168" s="3" t="inlineStr">
        <is>
          <t>正常 ;</t>
        </is>
      </c>
      <c r="BQ168" s="3" t="inlineStr">
        <is>
          <t>正常 ;</t>
        </is>
      </c>
      <c r="BR168" s="3" t="inlineStr">
        <is>
          <t>正常 ;</t>
        </is>
      </c>
      <c r="BS168" s="3" t="inlineStr">
        <is>
          <t>正常 ;</t>
        </is>
      </c>
      <c r="BT168" s="3" t="inlineStr">
        <is>
          <t>正常 ;</t>
        </is>
      </c>
      <c r="BU168" s="5" t="inlineStr">
        <is>
          <t>正常（休息） ;</t>
        </is>
      </c>
      <c r="BV168" s="3" t="inlineStr">
        <is>
          <t>正常 ;</t>
        </is>
      </c>
      <c r="BW168" s="4" t="inlineStr">
        <is>
          <t>旷工510分钟 ;</t>
        </is>
      </c>
      <c r="BX168" s="3" t="inlineStr">
        <is>
          <t>正常 ;</t>
        </is>
      </c>
      <c r="BY168" s="3" t="inlineStr">
        <is>
          <t>正常 ;</t>
        </is>
      </c>
    </row>
    <row r="169" hidden="1" ht="26.1" customHeight="1" s="1">
      <c r="A169" s="3" t="inlineStr">
        <is>
          <t>王欣悦</t>
        </is>
      </c>
      <c r="B169" s="3" t="inlineStr">
        <is>
          <t>wangxy25</t>
        </is>
      </c>
      <c r="C169" s="3" t="inlineStr">
        <is>
          <t>健康消费品事业部打卡</t>
        </is>
      </c>
      <c r="D169" s="3" t="inlineStr">
        <is>
          <t>康恩贝/浙江康恩贝制药股份有限公司/浙江康恩贝健康科技有限公司/销售中心/销售三部/特通组</t>
        </is>
      </c>
      <c r="E169" s="3" t="inlineStr">
        <is>
          <t>运营助理</t>
        </is>
      </c>
      <c r="F169" s="3" t="inlineStr">
        <is>
          <t>--</t>
        </is>
      </c>
      <c r="G169" s="3" t="n">
        <v>22</v>
      </c>
      <c r="H169" s="3" t="inlineStr">
        <is>
          <t>22.0</t>
        </is>
      </c>
      <c r="I169" s="3" t="inlineStr">
        <is>
          <t>8</t>
        </is>
      </c>
      <c r="J169" s="3" t="inlineStr">
        <is>
          <t>18</t>
        </is>
      </c>
      <c r="K169" s="3" t="inlineStr">
        <is>
          <t>4</t>
        </is>
      </c>
      <c r="L169" s="3" t="n">
        <v>187</v>
      </c>
      <c r="M169" s="3" t="inlineStr">
        <is>
          <t>199.0</t>
        </is>
      </c>
      <c r="N169" s="4" t="n">
        <v>4</v>
      </c>
      <c r="O169" s="4" t="n">
        <v>4</v>
      </c>
      <c r="P169" s="4" t="inlineStr">
        <is>
          <t>42</t>
        </is>
      </c>
      <c r="Q169" s="3" t="inlineStr">
        <is>
          <t>--</t>
        </is>
      </c>
      <c r="R169" s="3" t="inlineStr">
        <is>
          <t>--</t>
        </is>
      </c>
      <c r="S169" s="3" t="inlineStr">
        <is>
          <t>--</t>
        </is>
      </c>
      <c r="T169" s="3" t="inlineStr">
        <is>
          <t>--</t>
        </is>
      </c>
      <c r="U169" s="3" t="inlineStr">
        <is>
          <t>--</t>
        </is>
      </c>
      <c r="V169" s="3" t="inlineStr">
        <is>
          <t>--</t>
        </is>
      </c>
      <c r="W169" s="3" t="inlineStr">
        <is>
          <t>--</t>
        </is>
      </c>
      <c r="X169" s="3" t="inlineStr">
        <is>
          <t>--</t>
        </is>
      </c>
      <c r="Y169" s="3" t="inlineStr">
        <is>
          <t>--</t>
        </is>
      </c>
      <c r="Z169" s="3" t="inlineStr">
        <is>
          <t>--</t>
        </is>
      </c>
      <c r="AA169" s="3" t="inlineStr">
        <is>
          <t>--</t>
        </is>
      </c>
      <c r="AB169" s="3" t="inlineStr">
        <is>
          <t>--</t>
        </is>
      </c>
      <c r="AC169" s="3" t="inlineStr">
        <is>
          <t>--</t>
        </is>
      </c>
      <c r="AD169" s="3" t="inlineStr">
        <is>
          <t>--</t>
        </is>
      </c>
      <c r="AE169" s="3" t="inlineStr">
        <is>
          <t>--</t>
        </is>
      </c>
      <c r="AF169" s="3" t="inlineStr">
        <is>
          <t>--</t>
        </is>
      </c>
      <c r="AG169" s="3" t="inlineStr">
        <is>
          <t>--</t>
        </is>
      </c>
      <c r="AH169" s="3" t="inlineStr">
        <is>
          <t>--</t>
        </is>
      </c>
      <c r="AI169" s="3" t="inlineStr">
        <is>
          <t>--</t>
        </is>
      </c>
      <c r="AJ169" s="3" t="inlineStr">
        <is>
          <t>--</t>
        </is>
      </c>
      <c r="AK169" s="3" t="inlineStr">
        <is>
          <t>--</t>
        </is>
      </c>
      <c r="AL169" s="3" t="inlineStr">
        <is>
          <t>--</t>
        </is>
      </c>
      <c r="AM169" s="3" t="inlineStr">
        <is>
          <t>--</t>
        </is>
      </c>
      <c r="AN169" s="3" t="inlineStr">
        <is>
          <t>--</t>
        </is>
      </c>
      <c r="AO169" s="3" t="inlineStr">
        <is>
          <t>--</t>
        </is>
      </c>
      <c r="AP169" s="3" t="inlineStr">
        <is>
          <t>--</t>
        </is>
      </c>
      <c r="AQ169" s="3" t="inlineStr">
        <is>
          <t>--</t>
        </is>
      </c>
      <c r="AR169" s="3" t="inlineStr">
        <is>
          <t>--</t>
        </is>
      </c>
      <c r="AS169" s="3" t="inlineStr">
        <is>
          <t>--</t>
        </is>
      </c>
      <c r="AT169" s="3" t="inlineStr">
        <is>
          <t>--</t>
        </is>
      </c>
      <c r="AU169" s="3" t="inlineStr">
        <is>
          <t>--</t>
        </is>
      </c>
      <c r="AV169" s="4" t="inlineStr">
        <is>
          <t>迟到7分钟 ;</t>
        </is>
      </c>
      <c r="AW169" s="3" t="inlineStr">
        <is>
          <t>正常 ;</t>
        </is>
      </c>
      <c r="AX169" s="3" t="inlineStr">
        <is>
          <t>正常 ;</t>
        </is>
      </c>
      <c r="AY169" s="5" t="inlineStr">
        <is>
          <t>正常（休息） ;</t>
        </is>
      </c>
      <c r="AZ169" s="5" t="inlineStr">
        <is>
          <t>正常（休息） ;</t>
        </is>
      </c>
      <c r="BA169" s="5" t="inlineStr">
        <is>
          <t>正常（休息） ;</t>
        </is>
      </c>
      <c r="BB169" s="3" t="inlineStr">
        <is>
          <t>正常 ;</t>
        </is>
      </c>
      <c r="BC169" s="3" t="inlineStr">
        <is>
          <t>正常 ;</t>
        </is>
      </c>
      <c r="BD169" s="3" t="inlineStr">
        <is>
          <t>正常 ;</t>
        </is>
      </c>
      <c r="BE169" s="4" t="inlineStr">
        <is>
          <t>迟到6分钟 ;</t>
        </is>
      </c>
      <c r="BF169" s="3" t="inlineStr">
        <is>
          <t>正常 ;</t>
        </is>
      </c>
      <c r="BG169" s="5" t="inlineStr">
        <is>
          <t>正常（休息） ;</t>
        </is>
      </c>
      <c r="BH169" s="5" t="inlineStr">
        <is>
          <t>正常（休息） ;</t>
        </is>
      </c>
      <c r="BI169" s="3" t="inlineStr">
        <is>
          <t>正常 ;</t>
        </is>
      </c>
      <c r="BJ169" s="3" t="inlineStr">
        <is>
          <t>正常 ;</t>
        </is>
      </c>
      <c r="BK169" s="3" t="inlineStr">
        <is>
          <t>正常 ;</t>
        </is>
      </c>
      <c r="BL169" s="3" t="inlineStr">
        <is>
          <t>正常 ;</t>
        </is>
      </c>
      <c r="BM169" s="3" t="inlineStr">
        <is>
          <t>正常 ;</t>
        </is>
      </c>
      <c r="BN169" s="5" t="inlineStr">
        <is>
          <t>正常（休息） ;</t>
        </is>
      </c>
      <c r="BO169" s="5" t="inlineStr">
        <is>
          <t>正常（休息） ;</t>
        </is>
      </c>
      <c r="BP169" s="3" t="inlineStr">
        <is>
          <t>正常 ;</t>
        </is>
      </c>
      <c r="BQ169" s="3" t="inlineStr">
        <is>
          <t>正常 ;</t>
        </is>
      </c>
      <c r="BR169" s="4" t="inlineStr">
        <is>
          <t>迟到1分钟 ;</t>
        </is>
      </c>
      <c r="BS169" s="3" t="inlineStr">
        <is>
          <t>正常 ;</t>
        </is>
      </c>
      <c r="BT169" s="3" t="inlineStr">
        <is>
          <t>正常 ;</t>
        </is>
      </c>
      <c r="BU169" s="5" t="inlineStr">
        <is>
          <t>正常（休息） ;</t>
        </is>
      </c>
      <c r="BV169" s="3" t="inlineStr">
        <is>
          <t>正常 ;</t>
        </is>
      </c>
      <c r="BW169" s="3" t="inlineStr">
        <is>
          <t>正常 ;</t>
        </is>
      </c>
      <c r="BX169" s="4" t="inlineStr">
        <is>
          <t>迟到28分钟 ;</t>
        </is>
      </c>
      <c r="BY169" s="3" t="inlineStr">
        <is>
          <t>正常 ;</t>
        </is>
      </c>
    </row>
    <row r="170" hidden="1" ht="26.1" customHeight="1" s="1">
      <c r="A170" s="3" t="inlineStr">
        <is>
          <t>韩琳</t>
        </is>
      </c>
      <c r="B170" s="3" t="inlineStr">
        <is>
          <t>hanlin2</t>
        </is>
      </c>
      <c r="C170" s="3" t="inlineStr">
        <is>
          <t>健康消费品事业部打卡</t>
        </is>
      </c>
      <c r="D170" s="3" t="inlineStr">
        <is>
          <t>康恩贝/浙江康恩贝制药股份有限公司/浙江康恩贝健康科技有限公司/销售中心/销售一部/天猫组</t>
        </is>
      </c>
      <c r="E170" s="3" t="inlineStr">
        <is>
          <t>运营助理</t>
        </is>
      </c>
      <c r="F170" s="3" t="inlineStr">
        <is>
          <t>--</t>
        </is>
      </c>
      <c r="G170" s="3" t="n">
        <v>22</v>
      </c>
      <c r="H170" s="3" t="inlineStr">
        <is>
          <t>22.0</t>
        </is>
      </c>
      <c r="I170" s="3" t="inlineStr">
        <is>
          <t>8</t>
        </is>
      </c>
      <c r="J170" s="3" t="inlineStr">
        <is>
          <t>19</t>
        </is>
      </c>
      <c r="K170" s="3" t="inlineStr">
        <is>
          <t>3</t>
        </is>
      </c>
      <c r="L170" s="3" t="n">
        <v>187</v>
      </c>
      <c r="M170" s="3" t="inlineStr">
        <is>
          <t>180.0</t>
        </is>
      </c>
      <c r="N170" s="4" t="n">
        <v>3</v>
      </c>
      <c r="O170" s="4" t="n">
        <v>1</v>
      </c>
      <c r="P170" s="4" t="inlineStr">
        <is>
          <t>4</t>
        </is>
      </c>
      <c r="Q170" s="3" t="inlineStr">
        <is>
          <t>--</t>
        </is>
      </c>
      <c r="R170" s="3" t="inlineStr">
        <is>
          <t>--</t>
        </is>
      </c>
      <c r="S170" s="3" t="inlineStr">
        <is>
          <t>--</t>
        </is>
      </c>
      <c r="T170" s="3" t="inlineStr">
        <is>
          <t>--</t>
        </is>
      </c>
      <c r="U170" s="4" t="n">
        <v>2</v>
      </c>
      <c r="V170" s="3" t="inlineStr">
        <is>
          <t>--</t>
        </is>
      </c>
      <c r="W170" s="3" t="inlineStr">
        <is>
          <t>--</t>
        </is>
      </c>
      <c r="X170" s="3" t="inlineStr">
        <is>
          <t>--</t>
        </is>
      </c>
      <c r="Y170" s="3" t="inlineStr">
        <is>
          <t>--</t>
        </is>
      </c>
      <c r="Z170" s="3" t="inlineStr">
        <is>
          <t>--</t>
        </is>
      </c>
      <c r="AA170" s="3" t="inlineStr">
        <is>
          <t>--</t>
        </is>
      </c>
      <c r="AB170" s="3" t="inlineStr">
        <is>
          <t>--</t>
        </is>
      </c>
      <c r="AC170" s="3" t="inlineStr">
        <is>
          <t>--</t>
        </is>
      </c>
      <c r="AD170" s="3" t="inlineStr">
        <is>
          <t>--</t>
        </is>
      </c>
      <c r="AE170" s="3" t="inlineStr">
        <is>
          <t>--</t>
        </is>
      </c>
      <c r="AF170" s="3" t="inlineStr">
        <is>
          <t>--</t>
        </is>
      </c>
      <c r="AG170" s="3" t="inlineStr">
        <is>
          <t>--</t>
        </is>
      </c>
      <c r="AH170" s="3" t="inlineStr">
        <is>
          <t>--</t>
        </is>
      </c>
      <c r="AI170" s="3" t="inlineStr">
        <is>
          <t>--</t>
        </is>
      </c>
      <c r="AJ170" s="3" t="inlineStr">
        <is>
          <t>--</t>
        </is>
      </c>
      <c r="AK170" s="3" t="inlineStr">
        <is>
          <t>--</t>
        </is>
      </c>
      <c r="AL170" s="3" t="inlineStr">
        <is>
          <t>--</t>
        </is>
      </c>
      <c r="AM170" s="3" t="inlineStr">
        <is>
          <t>--</t>
        </is>
      </c>
      <c r="AN170" s="3" t="inlineStr">
        <is>
          <t>--</t>
        </is>
      </c>
      <c r="AO170" s="3" t="inlineStr">
        <is>
          <t>--</t>
        </is>
      </c>
      <c r="AP170" s="3" t="inlineStr">
        <is>
          <t>--</t>
        </is>
      </c>
      <c r="AQ170" s="3" t="inlineStr">
        <is>
          <t>--</t>
        </is>
      </c>
      <c r="AR170" s="3" t="inlineStr">
        <is>
          <t>--</t>
        </is>
      </c>
      <c r="AS170" s="3" t="inlineStr">
        <is>
          <t>--</t>
        </is>
      </c>
      <c r="AT170" s="3" t="inlineStr">
        <is>
          <t>--</t>
        </is>
      </c>
      <c r="AU170" s="3" t="inlineStr">
        <is>
          <t>--</t>
        </is>
      </c>
      <c r="AV170" s="3" t="inlineStr">
        <is>
          <t>正常 ;</t>
        </is>
      </c>
      <c r="AW170" s="4" t="inlineStr">
        <is>
          <t>缺卡1次 ;</t>
        </is>
      </c>
      <c r="AX170" s="3" t="inlineStr">
        <is>
          <t>正常 ;</t>
        </is>
      </c>
      <c r="AY170" s="5" t="inlineStr">
        <is>
          <t>正常（休息） ;</t>
        </is>
      </c>
      <c r="AZ170" s="5" t="inlineStr">
        <is>
          <t>正常（休息） ;</t>
        </is>
      </c>
      <c r="BA170" s="5" t="inlineStr">
        <is>
          <t>正常（休息） ;</t>
        </is>
      </c>
      <c r="BB170" s="3" t="inlineStr">
        <is>
          <t>正常 ;</t>
        </is>
      </c>
      <c r="BC170" s="3" t="inlineStr">
        <is>
          <t>正常 ;</t>
        </is>
      </c>
      <c r="BD170" s="3" t="inlineStr">
        <is>
          <t>正常 ;</t>
        </is>
      </c>
      <c r="BE170" s="3" t="inlineStr">
        <is>
          <t>正常 ;</t>
        </is>
      </c>
      <c r="BF170" s="3" t="inlineStr">
        <is>
          <t>正常 ;</t>
        </is>
      </c>
      <c r="BG170" s="5" t="inlineStr">
        <is>
          <t>正常（休息） ;</t>
        </is>
      </c>
      <c r="BH170" s="5" t="inlineStr">
        <is>
          <t>正常（休息） ;</t>
        </is>
      </c>
      <c r="BI170" s="3" t="inlineStr">
        <is>
          <t>正常 ;</t>
        </is>
      </c>
      <c r="BJ170" s="3" t="inlineStr">
        <is>
          <t>正常 ;</t>
        </is>
      </c>
      <c r="BK170" s="4" t="inlineStr">
        <is>
          <t>缺卡1次 ;</t>
        </is>
      </c>
      <c r="BL170" s="3" t="inlineStr">
        <is>
          <t>正常 ;</t>
        </is>
      </c>
      <c r="BM170" s="3" t="inlineStr">
        <is>
          <t>正常 ;</t>
        </is>
      </c>
      <c r="BN170" s="5" t="inlineStr">
        <is>
          <t>正常（休息） ;</t>
        </is>
      </c>
      <c r="BO170" s="5" t="inlineStr">
        <is>
          <t>正常（休息） ;</t>
        </is>
      </c>
      <c r="BP170" s="3" t="inlineStr">
        <is>
          <t>正常 ;</t>
        </is>
      </c>
      <c r="BQ170" s="3" t="inlineStr">
        <is>
          <t>正常 ;</t>
        </is>
      </c>
      <c r="BR170" s="3" t="inlineStr">
        <is>
          <t>正常 ;</t>
        </is>
      </c>
      <c r="BS170" s="3" t="inlineStr">
        <is>
          <t>正常 ;</t>
        </is>
      </c>
      <c r="BT170" s="4" t="inlineStr">
        <is>
          <t>迟到4分钟 ;</t>
        </is>
      </c>
      <c r="BU170" s="5" t="inlineStr">
        <is>
          <t>正常（休息） ;</t>
        </is>
      </c>
      <c r="BV170" s="3" t="inlineStr">
        <is>
          <t>正常 ;</t>
        </is>
      </c>
      <c r="BW170" s="3" t="inlineStr">
        <is>
          <t>正常 ;</t>
        </is>
      </c>
      <c r="BX170" s="3" t="inlineStr">
        <is>
          <t>正常 ;</t>
        </is>
      </c>
      <c r="BY170" s="3" t="inlineStr">
        <is>
          <t>正常 ;</t>
        </is>
      </c>
    </row>
    <row r="171" hidden="1" ht="26.1" customHeight="1" s="1">
      <c r="A171" s="3" t="inlineStr">
        <is>
          <t>高晶晶</t>
        </is>
      </c>
      <c r="B171" s="3" t="inlineStr">
        <is>
          <t>gaojj2</t>
        </is>
      </c>
      <c r="C171" s="3" t="inlineStr">
        <is>
          <t>杭州康恩贝线上医药</t>
        </is>
      </c>
      <c r="D171" s="3" t="inlineStr">
        <is>
          <t>康恩贝/浙江康恩贝制药股份有限公司/浙江康恩贝健康科技有限公司/浙江康恩贝大药房连锁有限公司/线上医药业务部/POP运营组;康恩贝/浙江康恩贝制药股份有限公司/浙江康恩贝健康科技有限公司/销售中心/线上医药业务/POP运营组</t>
        </is>
      </c>
      <c r="E171" s="3" t="inlineStr">
        <is>
          <t>拼多多运营</t>
        </is>
      </c>
      <c r="F171" s="3" t="inlineStr">
        <is>
          <t>--</t>
        </is>
      </c>
      <c r="G171" s="3" t="n">
        <v>22</v>
      </c>
      <c r="H171" s="3" t="inlineStr">
        <is>
          <t>21.0</t>
        </is>
      </c>
      <c r="I171" s="3" t="inlineStr">
        <is>
          <t>8</t>
        </is>
      </c>
      <c r="J171" s="3" t="inlineStr">
        <is>
          <t>10</t>
        </is>
      </c>
      <c r="K171" s="3" t="inlineStr">
        <is>
          <t>12</t>
        </is>
      </c>
      <c r="L171" s="3" t="n">
        <v>187</v>
      </c>
      <c r="M171" s="3" t="inlineStr">
        <is>
          <t>119.0</t>
        </is>
      </c>
      <c r="N171" s="4" t="n">
        <v>12</v>
      </c>
      <c r="O171" s="4" t="n">
        <v>3</v>
      </c>
      <c r="P171" s="4" t="inlineStr">
        <is>
          <t>18</t>
        </is>
      </c>
      <c r="Q171" s="3" t="inlineStr">
        <is>
          <t>--</t>
        </is>
      </c>
      <c r="R171" s="3" t="inlineStr">
        <is>
          <t>--</t>
        </is>
      </c>
      <c r="S171" s="4" t="n">
        <v>1</v>
      </c>
      <c r="T171" s="4" t="inlineStr">
        <is>
          <t>510</t>
        </is>
      </c>
      <c r="U171" s="4" t="n">
        <v>8</v>
      </c>
      <c r="V171" s="3" t="inlineStr">
        <is>
          <t>--</t>
        </is>
      </c>
      <c r="W171" s="3" t="inlineStr">
        <is>
          <t>--</t>
        </is>
      </c>
      <c r="X171" s="3" t="inlineStr">
        <is>
          <t>--</t>
        </is>
      </c>
      <c r="Y171" s="3" t="inlineStr">
        <is>
          <t>--</t>
        </is>
      </c>
      <c r="Z171" s="3" t="inlineStr">
        <is>
          <t>--</t>
        </is>
      </c>
      <c r="AA171" s="3" t="inlineStr">
        <is>
          <t>--</t>
        </is>
      </c>
      <c r="AB171" s="3" t="inlineStr">
        <is>
          <t>--</t>
        </is>
      </c>
      <c r="AC171" s="3" t="inlineStr">
        <is>
          <t>--</t>
        </is>
      </c>
      <c r="AD171" s="3" t="inlineStr">
        <is>
          <t>--</t>
        </is>
      </c>
      <c r="AE171" s="3" t="inlineStr">
        <is>
          <t>--</t>
        </is>
      </c>
      <c r="AF171" s="3" t="inlineStr">
        <is>
          <t>--</t>
        </is>
      </c>
      <c r="AG171" s="3" t="inlineStr">
        <is>
          <t>--</t>
        </is>
      </c>
      <c r="AH171" s="3" t="inlineStr">
        <is>
          <t>--</t>
        </is>
      </c>
      <c r="AI171" s="3" t="inlineStr">
        <is>
          <t>--</t>
        </is>
      </c>
      <c r="AJ171" s="3" t="inlineStr">
        <is>
          <t>--</t>
        </is>
      </c>
      <c r="AK171" s="3" t="inlineStr">
        <is>
          <t>--</t>
        </is>
      </c>
      <c r="AL171" s="3" t="inlineStr">
        <is>
          <t>--</t>
        </is>
      </c>
      <c r="AM171" s="3" t="inlineStr">
        <is>
          <t>--</t>
        </is>
      </c>
      <c r="AN171" s="3" t="inlineStr">
        <is>
          <t>--</t>
        </is>
      </c>
      <c r="AO171" s="3" t="inlineStr">
        <is>
          <t>--</t>
        </is>
      </c>
      <c r="AP171" s="3" t="inlineStr">
        <is>
          <t>--</t>
        </is>
      </c>
      <c r="AQ171" s="3" t="inlineStr">
        <is>
          <t>--</t>
        </is>
      </c>
      <c r="AR171" s="3" t="inlineStr">
        <is>
          <t>--</t>
        </is>
      </c>
      <c r="AS171" s="3" t="inlineStr">
        <is>
          <t>--</t>
        </is>
      </c>
      <c r="AT171" s="3" t="inlineStr">
        <is>
          <t>--</t>
        </is>
      </c>
      <c r="AU171" s="3" t="inlineStr">
        <is>
          <t>--</t>
        </is>
      </c>
      <c r="AV171" s="4" t="inlineStr">
        <is>
          <t>缺卡1次 ;</t>
        </is>
      </c>
      <c r="AW171" s="3" t="inlineStr">
        <is>
          <t>正常 ;</t>
        </is>
      </c>
      <c r="AX171" s="3" t="inlineStr">
        <is>
          <t>正常 ;</t>
        </is>
      </c>
      <c r="AY171" s="5" t="inlineStr">
        <is>
          <t>正常（休息） ;</t>
        </is>
      </c>
      <c r="AZ171" s="5" t="inlineStr">
        <is>
          <t>正常（休息） ;</t>
        </is>
      </c>
      <c r="BA171" s="5" t="inlineStr">
        <is>
          <t>正常（休息） ;</t>
        </is>
      </c>
      <c r="BB171" s="3" t="inlineStr">
        <is>
          <t>正常 ;</t>
        </is>
      </c>
      <c r="BC171" s="3" t="inlineStr">
        <is>
          <t>正常 ;</t>
        </is>
      </c>
      <c r="BD171" s="3" t="inlineStr">
        <is>
          <t>正常 ;</t>
        </is>
      </c>
      <c r="BE171" s="4" t="inlineStr">
        <is>
          <t>迟到7分钟 ;</t>
        </is>
      </c>
      <c r="BF171" s="3" t="inlineStr">
        <is>
          <t>正常 ;</t>
        </is>
      </c>
      <c r="BG171" s="5" t="inlineStr">
        <is>
          <t>正常（休息） ;</t>
        </is>
      </c>
      <c r="BH171" s="5" t="inlineStr">
        <is>
          <t>正常（休息） ;</t>
        </is>
      </c>
      <c r="BI171" s="4" t="inlineStr">
        <is>
          <t>缺卡1次 ;</t>
        </is>
      </c>
      <c r="BJ171" s="4" t="inlineStr">
        <is>
          <t>迟到6分钟 ;</t>
        </is>
      </c>
      <c r="BK171" s="4" t="inlineStr">
        <is>
          <t>缺卡1次 ;</t>
        </is>
      </c>
      <c r="BL171" s="4" t="inlineStr">
        <is>
          <t>缺卡1次 ;</t>
        </is>
      </c>
      <c r="BM171" s="4" t="inlineStr">
        <is>
          <t>迟到5分钟 ;</t>
        </is>
      </c>
      <c r="BN171" s="5" t="inlineStr">
        <is>
          <t>正常（休息） ;</t>
        </is>
      </c>
      <c r="BO171" s="5" t="inlineStr">
        <is>
          <t>正常（休息） ;</t>
        </is>
      </c>
      <c r="BP171" s="4" t="inlineStr">
        <is>
          <t>缺卡1次 ;</t>
        </is>
      </c>
      <c r="BQ171" s="3" t="inlineStr">
        <is>
          <t>正常 ;</t>
        </is>
      </c>
      <c r="BR171" s="3" t="inlineStr">
        <is>
          <t>正常 ;</t>
        </is>
      </c>
      <c r="BS171" s="4" t="inlineStr">
        <is>
          <t>缺卡1次 ;</t>
        </is>
      </c>
      <c r="BT171" s="3" t="inlineStr">
        <is>
          <t>正常 ;</t>
        </is>
      </c>
      <c r="BU171" s="5" t="inlineStr">
        <is>
          <t>正常（休息） ;</t>
        </is>
      </c>
      <c r="BV171" s="4" t="inlineStr">
        <is>
          <t>旷工510分钟 ;</t>
        </is>
      </c>
      <c r="BW171" s="4" t="inlineStr">
        <is>
          <t>缺卡1次 ;</t>
        </is>
      </c>
      <c r="BX171" s="3" t="inlineStr">
        <is>
          <t>正常 ;</t>
        </is>
      </c>
      <c r="BY171" s="4" t="inlineStr">
        <is>
          <t>缺卡1次 ;</t>
        </is>
      </c>
    </row>
    <row r="172" hidden="1" ht="26.1" customHeight="1" s="1">
      <c r="A172" s="3" t="inlineStr">
        <is>
          <t>黄曦</t>
        </is>
      </c>
      <c r="B172" s="3" t="inlineStr">
        <is>
          <t>huangxi</t>
        </is>
      </c>
      <c r="C172" s="3" t="inlineStr">
        <is>
          <t>健康消费品事业部打卡</t>
        </is>
      </c>
      <c r="D172" s="3" t="inlineStr">
        <is>
          <t>康恩贝/浙江康恩贝制药股份有限公司/浙江康恩贝健康科技有限公司/销售中心/营销部/推广组</t>
        </is>
      </c>
      <c r="E172" s="3" t="inlineStr">
        <is>
          <t>视频剪辑</t>
        </is>
      </c>
      <c r="F172" s="3" t="inlineStr">
        <is>
          <t>--</t>
        </is>
      </c>
      <c r="G172" s="3" t="n">
        <v>22</v>
      </c>
      <c r="H172" s="3" t="inlineStr">
        <is>
          <t>22.0</t>
        </is>
      </c>
      <c r="I172" s="3" t="inlineStr">
        <is>
          <t>8</t>
        </is>
      </c>
      <c r="J172" s="3" t="inlineStr">
        <is>
          <t>21</t>
        </is>
      </c>
      <c r="K172" s="3" t="inlineStr">
        <is>
          <t>1</t>
        </is>
      </c>
      <c r="L172" s="3" t="n">
        <v>187</v>
      </c>
      <c r="M172" s="3" t="inlineStr">
        <is>
          <t>190.0</t>
        </is>
      </c>
      <c r="N172" s="4" t="n">
        <v>2</v>
      </c>
      <c r="O172" s="4" t="n">
        <v>1</v>
      </c>
      <c r="P172" s="4" t="inlineStr">
        <is>
          <t>9</t>
        </is>
      </c>
      <c r="Q172" s="3" t="inlineStr">
        <is>
          <t>--</t>
        </is>
      </c>
      <c r="R172" s="3" t="inlineStr">
        <is>
          <t>--</t>
        </is>
      </c>
      <c r="S172" s="3" t="inlineStr">
        <is>
          <t>--</t>
        </is>
      </c>
      <c r="T172" s="3" t="inlineStr">
        <is>
          <t>--</t>
        </is>
      </c>
      <c r="U172" s="4" t="n">
        <v>1</v>
      </c>
      <c r="V172" s="3" t="inlineStr">
        <is>
          <t>--</t>
        </is>
      </c>
      <c r="W172" s="3" t="inlineStr">
        <is>
          <t>--</t>
        </is>
      </c>
      <c r="X172" s="3" t="inlineStr">
        <is>
          <t>--</t>
        </is>
      </c>
      <c r="Y172" s="3" t="inlineStr">
        <is>
          <t>--</t>
        </is>
      </c>
      <c r="Z172" s="3" t="inlineStr">
        <is>
          <t>--</t>
        </is>
      </c>
      <c r="AA172" s="3" t="inlineStr">
        <is>
          <t>--</t>
        </is>
      </c>
      <c r="AB172" s="3" t="inlineStr">
        <is>
          <t>--</t>
        </is>
      </c>
      <c r="AC172" s="3" t="inlineStr">
        <is>
          <t>--</t>
        </is>
      </c>
      <c r="AD172" s="3" t="inlineStr">
        <is>
          <t>--</t>
        </is>
      </c>
      <c r="AE172" s="3" t="inlineStr">
        <is>
          <t>--</t>
        </is>
      </c>
      <c r="AF172" s="3" t="inlineStr">
        <is>
          <t>--</t>
        </is>
      </c>
      <c r="AG172" s="3" t="inlineStr">
        <is>
          <t>--</t>
        </is>
      </c>
      <c r="AH172" s="3" t="inlineStr">
        <is>
          <t>--</t>
        </is>
      </c>
      <c r="AI172" s="3" t="inlineStr">
        <is>
          <t>--</t>
        </is>
      </c>
      <c r="AJ172" s="3" t="inlineStr">
        <is>
          <t>--</t>
        </is>
      </c>
      <c r="AK172" s="3" t="inlineStr">
        <is>
          <t>--</t>
        </is>
      </c>
      <c r="AL172" s="3" t="inlineStr">
        <is>
          <t>--</t>
        </is>
      </c>
      <c r="AM172" s="3" t="inlineStr">
        <is>
          <t>--</t>
        </is>
      </c>
      <c r="AN172" s="3" t="inlineStr">
        <is>
          <t>--</t>
        </is>
      </c>
      <c r="AO172" s="3" t="inlineStr">
        <is>
          <t>--</t>
        </is>
      </c>
      <c r="AP172" s="3" t="inlineStr">
        <is>
          <t>--</t>
        </is>
      </c>
      <c r="AQ172" s="3" t="inlineStr">
        <is>
          <t>--</t>
        </is>
      </c>
      <c r="AR172" s="3" t="inlineStr">
        <is>
          <t>--</t>
        </is>
      </c>
      <c r="AS172" s="3" t="inlineStr">
        <is>
          <t>--</t>
        </is>
      </c>
      <c r="AT172" s="3" t="inlineStr">
        <is>
          <t>--</t>
        </is>
      </c>
      <c r="AU172" s="3" t="inlineStr">
        <is>
          <t>--</t>
        </is>
      </c>
      <c r="AV172" s="3" t="inlineStr">
        <is>
          <t>正常 ;</t>
        </is>
      </c>
      <c r="AW172" s="3" t="inlineStr">
        <is>
          <t>正常 ;</t>
        </is>
      </c>
      <c r="AX172" s="3" t="inlineStr">
        <is>
          <t>正常 ;</t>
        </is>
      </c>
      <c r="AY172" s="5" t="inlineStr">
        <is>
          <t>正常（休息） ;</t>
        </is>
      </c>
      <c r="AZ172" s="5" t="inlineStr">
        <is>
          <t>正常（休息） ;</t>
        </is>
      </c>
      <c r="BA172" s="5" t="inlineStr">
        <is>
          <t>正常（休息） ;</t>
        </is>
      </c>
      <c r="BB172" s="4" t="inlineStr">
        <is>
          <t>迟到9分钟; 缺卡1次;</t>
        </is>
      </c>
      <c r="BC172" s="3" t="inlineStr">
        <is>
          <t>正常 ;</t>
        </is>
      </c>
      <c r="BD172" s="3" t="inlineStr">
        <is>
          <t>正常 ;</t>
        </is>
      </c>
      <c r="BE172" s="3" t="inlineStr">
        <is>
          <t>正常 ;</t>
        </is>
      </c>
      <c r="BF172" s="3" t="inlineStr">
        <is>
          <t>正常 ;</t>
        </is>
      </c>
      <c r="BG172" s="5" t="inlineStr">
        <is>
          <t>正常（休息） ;</t>
        </is>
      </c>
      <c r="BH172" s="5" t="inlineStr">
        <is>
          <t>正常（休息） ;</t>
        </is>
      </c>
      <c r="BI172" s="3" t="inlineStr">
        <is>
          <t>正常 ;</t>
        </is>
      </c>
      <c r="BJ172" s="3" t="inlineStr">
        <is>
          <t>正常 ;</t>
        </is>
      </c>
      <c r="BK172" s="3" t="inlineStr">
        <is>
          <t>正常 ;</t>
        </is>
      </c>
      <c r="BL172" s="3" t="inlineStr">
        <is>
          <t>正常 ;</t>
        </is>
      </c>
      <c r="BM172" s="3" t="inlineStr">
        <is>
          <t>正常 ;</t>
        </is>
      </c>
      <c r="BN172" s="5" t="inlineStr">
        <is>
          <t>正常（休息） ;</t>
        </is>
      </c>
      <c r="BO172" s="5" t="inlineStr">
        <is>
          <t>正常（休息） ;</t>
        </is>
      </c>
      <c r="BP172" s="3" t="inlineStr">
        <is>
          <t>正常 ;</t>
        </is>
      </c>
      <c r="BQ172" s="3" t="inlineStr">
        <is>
          <t>正常 ;</t>
        </is>
      </c>
      <c r="BR172" s="3" t="inlineStr">
        <is>
          <t>正常 ;</t>
        </is>
      </c>
      <c r="BS172" s="3" t="inlineStr">
        <is>
          <t>正常 ;</t>
        </is>
      </c>
      <c r="BT172" s="3" t="inlineStr">
        <is>
          <t>正常 ;</t>
        </is>
      </c>
      <c r="BU172" s="5" t="inlineStr">
        <is>
          <t>正常（休息） ;</t>
        </is>
      </c>
      <c r="BV172" s="3" t="inlineStr">
        <is>
          <t>正常 ;</t>
        </is>
      </c>
      <c r="BW172" s="3" t="inlineStr">
        <is>
          <t>正常 ;</t>
        </is>
      </c>
      <c r="BX172" s="3" t="inlineStr">
        <is>
          <t>正常 ;</t>
        </is>
      </c>
      <c r="BY172" s="3" t="inlineStr">
        <is>
          <t>正常 ;</t>
        </is>
      </c>
    </row>
    <row r="173" hidden="1" ht="26.1" customHeight="1" s="1">
      <c r="A173" s="3" t="inlineStr">
        <is>
          <t>钱炫茜</t>
        </is>
      </c>
      <c r="B173" s="3" t="inlineStr">
        <is>
          <t>qianxuanqian</t>
        </is>
      </c>
      <c r="C173" s="3" t="inlineStr">
        <is>
          <t>康恩贝大药房综合部</t>
        </is>
      </c>
      <c r="D173" s="3" t="inlineStr">
        <is>
          <t>康恩贝/浙江康恩贝制药股份有限公司/浙江康恩贝健康科技有限公司/浙江康恩贝大药房连锁有限公司/门店管理部</t>
        </is>
      </c>
      <c r="E173" s="3" t="inlineStr">
        <is>
          <t>仓库后勤</t>
        </is>
      </c>
      <c r="F173" s="3" t="inlineStr">
        <is>
          <t>--</t>
        </is>
      </c>
      <c r="G173" s="3" t="n">
        <v>30</v>
      </c>
      <c r="H173" s="3" t="inlineStr">
        <is>
          <t>13.0</t>
        </is>
      </c>
      <c r="I173" s="3" t="inlineStr">
        <is>
          <t>0</t>
        </is>
      </c>
      <c r="J173" s="3" t="inlineStr">
        <is>
          <t>12</t>
        </is>
      </c>
      <c r="K173" s="3" t="inlineStr">
        <is>
          <t>18</t>
        </is>
      </c>
      <c r="L173" s="3" t="n">
        <v>240</v>
      </c>
      <c r="M173" s="3" t="inlineStr">
        <is>
          <t>113.0</t>
        </is>
      </c>
      <c r="N173" s="4" t="n">
        <v>18</v>
      </c>
      <c r="O173" s="4" t="n">
        <v>1</v>
      </c>
      <c r="P173" s="4" t="inlineStr">
        <is>
          <t>187</t>
        </is>
      </c>
      <c r="Q173" s="3" t="inlineStr">
        <is>
          <t>--</t>
        </is>
      </c>
      <c r="R173" s="3" t="inlineStr">
        <is>
          <t>--</t>
        </is>
      </c>
      <c r="S173" s="4" t="n">
        <v>17</v>
      </c>
      <c r="T173" s="4" t="inlineStr">
        <is>
          <t>8160</t>
        </is>
      </c>
      <c r="U173" s="3" t="inlineStr">
        <is>
          <t>--</t>
        </is>
      </c>
      <c r="V173" s="3" t="inlineStr">
        <is>
          <t>--</t>
        </is>
      </c>
      <c r="W173" s="3" t="inlineStr">
        <is>
          <t>--</t>
        </is>
      </c>
      <c r="X173" s="3" t="inlineStr">
        <is>
          <t>--</t>
        </is>
      </c>
      <c r="Y173" s="3" t="inlineStr">
        <is>
          <t>--</t>
        </is>
      </c>
      <c r="Z173" s="3" t="inlineStr">
        <is>
          <t>--</t>
        </is>
      </c>
      <c r="AA173" s="3" t="inlineStr">
        <is>
          <t>--</t>
        </is>
      </c>
      <c r="AB173" s="3" t="inlineStr">
        <is>
          <t>--</t>
        </is>
      </c>
      <c r="AC173" s="3" t="inlineStr">
        <is>
          <t>--</t>
        </is>
      </c>
      <c r="AD173" s="3" t="inlineStr">
        <is>
          <t>--</t>
        </is>
      </c>
      <c r="AE173" s="3" t="inlineStr">
        <is>
          <t>--</t>
        </is>
      </c>
      <c r="AF173" s="3" t="inlineStr">
        <is>
          <t>--</t>
        </is>
      </c>
      <c r="AG173" s="3" t="inlineStr">
        <is>
          <t>--</t>
        </is>
      </c>
      <c r="AH173" s="3" t="inlineStr">
        <is>
          <t>--</t>
        </is>
      </c>
      <c r="AI173" s="3" t="inlineStr">
        <is>
          <t>--</t>
        </is>
      </c>
      <c r="AJ173" s="3" t="inlineStr">
        <is>
          <t>--</t>
        </is>
      </c>
      <c r="AK173" s="3" t="inlineStr">
        <is>
          <t>--</t>
        </is>
      </c>
      <c r="AL173" s="3" t="inlineStr">
        <is>
          <t>--</t>
        </is>
      </c>
      <c r="AM173" s="3" t="inlineStr">
        <is>
          <t>--</t>
        </is>
      </c>
      <c r="AN173" s="3" t="inlineStr">
        <is>
          <t>--</t>
        </is>
      </c>
      <c r="AO173" s="3" t="inlineStr">
        <is>
          <t>--</t>
        </is>
      </c>
      <c r="AP173" s="3" t="inlineStr">
        <is>
          <t>--</t>
        </is>
      </c>
      <c r="AQ173" s="3" t="inlineStr">
        <is>
          <t>--</t>
        </is>
      </c>
      <c r="AR173" s="3" t="inlineStr">
        <is>
          <t>--</t>
        </is>
      </c>
      <c r="AS173" s="3" t="inlineStr">
        <is>
          <t>--</t>
        </is>
      </c>
      <c r="AT173" s="3" t="inlineStr">
        <is>
          <t>--</t>
        </is>
      </c>
      <c r="AU173" s="3" t="inlineStr">
        <is>
          <t>--</t>
        </is>
      </c>
      <c r="AV173" s="4" t="inlineStr">
        <is>
          <t>迟到187分钟 ;</t>
        </is>
      </c>
      <c r="AW173" s="3" t="inlineStr">
        <is>
          <t>正常 ;</t>
        </is>
      </c>
      <c r="AX173" s="3" t="inlineStr">
        <is>
          <t>正常 ;</t>
        </is>
      </c>
      <c r="AY173" s="4" t="inlineStr">
        <is>
          <t>旷工480分钟 ;</t>
        </is>
      </c>
      <c r="AZ173" s="4" t="inlineStr">
        <is>
          <t>旷工480分钟 ;</t>
        </is>
      </c>
      <c r="BA173" s="4" t="inlineStr">
        <is>
          <t>旷工480分钟 ;</t>
        </is>
      </c>
      <c r="BB173" s="3" t="inlineStr">
        <is>
          <t>正常 ;</t>
        </is>
      </c>
      <c r="BC173" s="4" t="inlineStr">
        <is>
          <t>旷工480分钟 ;</t>
        </is>
      </c>
      <c r="BD173" s="4" t="inlineStr">
        <is>
          <t>旷工480分钟 ;</t>
        </is>
      </c>
      <c r="BE173" s="4" t="inlineStr">
        <is>
          <t>旷工480分钟 ;</t>
        </is>
      </c>
      <c r="BF173" s="4" t="inlineStr">
        <is>
          <t>旷工480分钟 ;</t>
        </is>
      </c>
      <c r="BG173" s="4" t="inlineStr">
        <is>
          <t>旷工480分钟 ;</t>
        </is>
      </c>
      <c r="BH173" s="4" t="inlineStr">
        <is>
          <t>旷工480分钟 ;</t>
        </is>
      </c>
      <c r="BI173" s="4" t="inlineStr">
        <is>
          <t>旷工480分钟 ;</t>
        </is>
      </c>
      <c r="BJ173" s="4" t="inlineStr">
        <is>
          <t>旷工480分钟 ;</t>
        </is>
      </c>
      <c r="BK173" s="4" t="inlineStr">
        <is>
          <t>旷工480分钟 ;</t>
        </is>
      </c>
      <c r="BL173" s="4" t="inlineStr">
        <is>
          <t>旷工480分钟 ;</t>
        </is>
      </c>
      <c r="BM173" s="4" t="inlineStr">
        <is>
          <t>旷工480分钟 ;</t>
        </is>
      </c>
      <c r="BN173" s="4" t="inlineStr">
        <is>
          <t>旷工480分钟 ;</t>
        </is>
      </c>
      <c r="BO173" s="4" t="inlineStr">
        <is>
          <t>旷工480分钟 ;</t>
        </is>
      </c>
      <c r="BP173" s="3" t="inlineStr">
        <is>
          <t>正常 ;</t>
        </is>
      </c>
      <c r="BQ173" s="3" t="inlineStr">
        <is>
          <t>正常 ;</t>
        </is>
      </c>
      <c r="BR173" s="3" t="inlineStr">
        <is>
          <t>正常 ;</t>
        </is>
      </c>
      <c r="BS173" s="3" t="inlineStr">
        <is>
          <t>正常 ;</t>
        </is>
      </c>
      <c r="BT173" s="3" t="inlineStr">
        <is>
          <t>正常 ;</t>
        </is>
      </c>
      <c r="BU173" s="4" t="inlineStr">
        <is>
          <t>旷工480分钟 ;</t>
        </is>
      </c>
      <c r="BV173" s="3" t="inlineStr">
        <is>
          <t>正常 ;</t>
        </is>
      </c>
      <c r="BW173" s="3" t="inlineStr">
        <is>
          <t>正常 ;</t>
        </is>
      </c>
      <c r="BX173" s="3" t="inlineStr">
        <is>
          <t>正常 ;</t>
        </is>
      </c>
      <c r="BY173" s="3" t="inlineStr">
        <is>
          <t>正常 ;</t>
        </is>
      </c>
    </row>
    <row r="174" hidden="1" ht="26.1" customHeight="1" s="1">
      <c r="A174" s="3" t="inlineStr">
        <is>
          <t>李婷</t>
        </is>
      </c>
      <c r="B174" s="3" t="inlineStr">
        <is>
          <t>liting7</t>
        </is>
      </c>
      <c r="C174" s="3" t="inlineStr">
        <is>
          <t>健康科技康恩贝组客服考勤</t>
        </is>
      </c>
      <c r="D174" s="3" t="inlineStr">
        <is>
          <t>康恩贝/浙江康恩贝制药股份有限公司/浙江康恩贝健康科技有限公司/销售中心/营销部/客服组</t>
        </is>
      </c>
      <c r="E174" s="3" t="inlineStr">
        <is>
          <t>售前客服</t>
        </is>
      </c>
      <c r="F174" s="3" t="inlineStr">
        <is>
          <t>--</t>
        </is>
      </c>
      <c r="G174" s="3" t="n">
        <v>21</v>
      </c>
      <c r="H174" s="3" t="inlineStr">
        <is>
          <t>21.0</t>
        </is>
      </c>
      <c r="I174" s="3" t="inlineStr">
        <is>
          <t>9</t>
        </is>
      </c>
      <c r="J174" s="3" t="inlineStr">
        <is>
          <t>19</t>
        </is>
      </c>
      <c r="K174" s="3" t="inlineStr">
        <is>
          <t>2</t>
        </is>
      </c>
      <c r="L174" s="3" t="n">
        <v>167.5</v>
      </c>
      <c r="M174" s="3" t="inlineStr">
        <is>
          <t>170.0</t>
        </is>
      </c>
      <c r="N174" s="4" t="n">
        <v>2</v>
      </c>
      <c r="O174" s="4" t="n">
        <v>1</v>
      </c>
      <c r="P174" s="4" t="inlineStr">
        <is>
          <t>2</t>
        </is>
      </c>
      <c r="Q174" s="3" t="inlineStr">
        <is>
          <t>--</t>
        </is>
      </c>
      <c r="R174" s="3" t="inlineStr">
        <is>
          <t>--</t>
        </is>
      </c>
      <c r="S174" s="3" t="inlineStr">
        <is>
          <t>--</t>
        </is>
      </c>
      <c r="T174" s="3" t="inlineStr">
        <is>
          <t>--</t>
        </is>
      </c>
      <c r="U174" s="4" t="n">
        <v>1</v>
      </c>
      <c r="V174" s="3" t="inlineStr">
        <is>
          <t>--</t>
        </is>
      </c>
      <c r="W174" s="3" t="inlineStr">
        <is>
          <t>--</t>
        </is>
      </c>
      <c r="X174" s="3" t="inlineStr">
        <is>
          <t>--</t>
        </is>
      </c>
      <c r="Y174" s="3" t="inlineStr">
        <is>
          <t>--</t>
        </is>
      </c>
      <c r="Z174" s="3" t="inlineStr">
        <is>
          <t>--</t>
        </is>
      </c>
      <c r="AA174" s="3" t="inlineStr">
        <is>
          <t>--</t>
        </is>
      </c>
      <c r="AB174" s="3" t="inlineStr">
        <is>
          <t>--</t>
        </is>
      </c>
      <c r="AC174" s="3" t="inlineStr">
        <is>
          <t>--</t>
        </is>
      </c>
      <c r="AD174" s="3" t="inlineStr">
        <is>
          <t>--</t>
        </is>
      </c>
      <c r="AE174" s="3" t="inlineStr">
        <is>
          <t>--</t>
        </is>
      </c>
      <c r="AF174" s="3" t="inlineStr">
        <is>
          <t>--</t>
        </is>
      </c>
      <c r="AG174" s="3" t="inlineStr">
        <is>
          <t>--</t>
        </is>
      </c>
      <c r="AH174" s="3" t="inlineStr">
        <is>
          <t>--</t>
        </is>
      </c>
      <c r="AI174" s="3" t="inlineStr">
        <is>
          <t>--</t>
        </is>
      </c>
      <c r="AJ174" s="3" t="inlineStr">
        <is>
          <t>--</t>
        </is>
      </c>
      <c r="AK174" s="3" t="inlineStr">
        <is>
          <t>--</t>
        </is>
      </c>
      <c r="AL174" s="3" t="inlineStr">
        <is>
          <t>--</t>
        </is>
      </c>
      <c r="AM174" s="3" t="inlineStr">
        <is>
          <t>--</t>
        </is>
      </c>
      <c r="AN174" s="3" t="inlineStr">
        <is>
          <t>--</t>
        </is>
      </c>
      <c r="AO174" s="3" t="inlineStr">
        <is>
          <t>--</t>
        </is>
      </c>
      <c r="AP174" s="3" t="inlineStr">
        <is>
          <t>--</t>
        </is>
      </c>
      <c r="AQ174" s="3" t="inlineStr">
        <is>
          <t>--</t>
        </is>
      </c>
      <c r="AR174" s="3" t="inlineStr">
        <is>
          <t>--</t>
        </is>
      </c>
      <c r="AS174" s="3" t="inlineStr">
        <is>
          <t>--</t>
        </is>
      </c>
      <c r="AT174" s="3" t="inlineStr">
        <is>
          <t>--</t>
        </is>
      </c>
      <c r="AU174" s="3" t="inlineStr">
        <is>
          <t>--</t>
        </is>
      </c>
      <c r="AV174" s="3" t="inlineStr">
        <is>
          <t>正常 ;</t>
        </is>
      </c>
      <c r="AW174" s="3" t="inlineStr">
        <is>
          <t>正常 ;</t>
        </is>
      </c>
      <c r="AX174" s="3" t="inlineStr">
        <is>
          <t>正常 ;</t>
        </is>
      </c>
      <c r="AY174" s="5" t="inlineStr">
        <is>
          <t>正常（未排班） ;</t>
        </is>
      </c>
      <c r="AZ174" s="3" t="inlineStr">
        <is>
          <t>正常 ;</t>
        </is>
      </c>
      <c r="BA174" s="5" t="inlineStr">
        <is>
          <t>正常（未排班） ;</t>
        </is>
      </c>
      <c r="BB174" s="5" t="inlineStr">
        <is>
          <t>正常（未排班） ;</t>
        </is>
      </c>
      <c r="BC174" s="3" t="inlineStr">
        <is>
          <t>正常 ;</t>
        </is>
      </c>
      <c r="BD174" s="3" t="inlineStr">
        <is>
          <t>正常 ;</t>
        </is>
      </c>
      <c r="BE174" s="4" t="inlineStr">
        <is>
          <t>缺卡1次 ;</t>
        </is>
      </c>
      <c r="BF174" s="3" t="inlineStr">
        <is>
          <t>正常 ;</t>
        </is>
      </c>
      <c r="BG174" s="3" t="inlineStr">
        <is>
          <t>正常 ;</t>
        </is>
      </c>
      <c r="BH174" s="3" t="inlineStr">
        <is>
          <t>正常 ;</t>
        </is>
      </c>
      <c r="BI174" s="5" t="inlineStr">
        <is>
          <t>正常（未排班） ;</t>
        </is>
      </c>
      <c r="BJ174" s="5" t="inlineStr">
        <is>
          <t>正常（未排班） ;</t>
        </is>
      </c>
      <c r="BK174" s="3" t="inlineStr">
        <is>
          <t>正常 ;</t>
        </is>
      </c>
      <c r="BL174" s="3" t="inlineStr">
        <is>
          <t>正常 ;</t>
        </is>
      </c>
      <c r="BM174" s="3" t="inlineStr">
        <is>
          <t>正常 ;</t>
        </is>
      </c>
      <c r="BN174" s="3" t="inlineStr">
        <is>
          <t>正常 ;</t>
        </is>
      </c>
      <c r="BO174" s="5" t="inlineStr">
        <is>
          <t>正常（未排班） ;</t>
        </is>
      </c>
      <c r="BP174" s="5" t="inlineStr">
        <is>
          <t>正常（未排班） ;</t>
        </is>
      </c>
      <c r="BQ174" s="3" t="inlineStr">
        <is>
          <t>正常 ;</t>
        </is>
      </c>
      <c r="BR174" s="3" t="inlineStr">
        <is>
          <t>正常 ;</t>
        </is>
      </c>
      <c r="BS174" s="3" t="inlineStr">
        <is>
          <t>正常 ;</t>
        </is>
      </c>
      <c r="BT174" s="3" t="inlineStr">
        <is>
          <t>正常 ;</t>
        </is>
      </c>
      <c r="BU174" s="3" t="inlineStr">
        <is>
          <t>正常 ;</t>
        </is>
      </c>
      <c r="BV174" s="5" t="inlineStr">
        <is>
          <t>正常（未排班） ;</t>
        </is>
      </c>
      <c r="BW174" s="5" t="inlineStr">
        <is>
          <t>正常（未排班） ;</t>
        </is>
      </c>
      <c r="BX174" s="3" t="inlineStr">
        <is>
          <t>正常 ;</t>
        </is>
      </c>
      <c r="BY174" s="4" t="inlineStr">
        <is>
          <t>迟到2分钟 ;</t>
        </is>
      </c>
    </row>
    <row r="175" hidden="1" ht="26.1" customHeight="1" s="1">
      <c r="A175" s="3" t="inlineStr">
        <is>
          <t>王敏</t>
        </is>
      </c>
      <c r="B175" s="3" t="inlineStr">
        <is>
          <t>wangmin1</t>
        </is>
      </c>
      <c r="C175" s="3" t="inlineStr">
        <is>
          <t>康恩贝主播</t>
        </is>
      </c>
      <c r="D175" s="3" t="inlineStr">
        <is>
          <t>康恩贝/浙江康恩贝制药股份有限公司/浙江康恩贝健康科技有限公司/销售中心/销售二部/直播组</t>
        </is>
      </c>
      <c r="E175" s="3" t="inlineStr">
        <is>
          <t>主播</t>
        </is>
      </c>
      <c r="F175" s="3" t="inlineStr">
        <is>
          <t>--</t>
        </is>
      </c>
      <c r="G175" s="3" t="n">
        <v>30</v>
      </c>
      <c r="H175" s="3" t="inlineStr">
        <is>
          <t>26.0</t>
        </is>
      </c>
      <c r="I175" s="3" t="inlineStr">
        <is>
          <t>0</t>
        </is>
      </c>
      <c r="J175" s="3" t="inlineStr">
        <is>
          <t>26</t>
        </is>
      </c>
      <c r="K175" s="3" t="inlineStr">
        <is>
          <t>4</t>
        </is>
      </c>
      <c r="L175" s="3" t="inlineStr">
        <is>
          <t>--</t>
        </is>
      </c>
      <c r="M175" s="3" t="inlineStr">
        <is>
          <t>96.0</t>
        </is>
      </c>
      <c r="N175" s="4" t="n">
        <v>8</v>
      </c>
      <c r="O175" s="3" t="inlineStr">
        <is>
          <t>--</t>
        </is>
      </c>
      <c r="P175" s="3" t="inlineStr">
        <is>
          <t>--</t>
        </is>
      </c>
      <c r="Q175" s="3" t="inlineStr">
        <is>
          <t>--</t>
        </is>
      </c>
      <c r="R175" s="3" t="inlineStr">
        <is>
          <t>--</t>
        </is>
      </c>
      <c r="S175" s="3" t="inlineStr">
        <is>
          <t>--</t>
        </is>
      </c>
      <c r="T175" s="3" t="inlineStr">
        <is>
          <t>--</t>
        </is>
      </c>
      <c r="U175" s="4" t="n">
        <v>8</v>
      </c>
      <c r="V175" s="3" t="inlineStr">
        <is>
          <t>--</t>
        </is>
      </c>
      <c r="W175" s="3" t="inlineStr">
        <is>
          <t>--</t>
        </is>
      </c>
      <c r="X175" s="3" t="inlineStr">
        <is>
          <t>--</t>
        </is>
      </c>
      <c r="Y175" s="3" t="inlineStr">
        <is>
          <t>--</t>
        </is>
      </c>
      <c r="Z175" s="3" t="inlineStr">
        <is>
          <t>--</t>
        </is>
      </c>
      <c r="AA175" s="3" t="inlineStr">
        <is>
          <t>--</t>
        </is>
      </c>
      <c r="AB175" s="3" t="inlineStr">
        <is>
          <t>--</t>
        </is>
      </c>
      <c r="AC175" s="3" t="inlineStr">
        <is>
          <t>--</t>
        </is>
      </c>
      <c r="AD175" s="3" t="inlineStr">
        <is>
          <t>--</t>
        </is>
      </c>
      <c r="AE175" s="3" t="inlineStr">
        <is>
          <t>--</t>
        </is>
      </c>
      <c r="AF175" s="3" t="inlineStr">
        <is>
          <t>--</t>
        </is>
      </c>
      <c r="AG175" s="3" t="inlineStr">
        <is>
          <t>--</t>
        </is>
      </c>
      <c r="AH175" s="3" t="inlineStr">
        <is>
          <t>--</t>
        </is>
      </c>
      <c r="AI175" s="3" t="inlineStr">
        <is>
          <t>--</t>
        </is>
      </c>
      <c r="AJ175" s="3" t="inlineStr">
        <is>
          <t>--</t>
        </is>
      </c>
      <c r="AK175" s="3" t="inlineStr">
        <is>
          <t>--</t>
        </is>
      </c>
      <c r="AL175" s="3" t="inlineStr">
        <is>
          <t>--</t>
        </is>
      </c>
      <c r="AM175" s="3" t="inlineStr">
        <is>
          <t>--</t>
        </is>
      </c>
      <c r="AN175" s="3" t="inlineStr">
        <is>
          <t>--</t>
        </is>
      </c>
      <c r="AO175" s="3" t="inlineStr">
        <is>
          <t>--</t>
        </is>
      </c>
      <c r="AP175" s="3" t="inlineStr">
        <is>
          <t>--</t>
        </is>
      </c>
      <c r="AQ175" s="3" t="inlineStr">
        <is>
          <t>--</t>
        </is>
      </c>
      <c r="AR175" s="3" t="inlineStr">
        <is>
          <t>--</t>
        </is>
      </c>
      <c r="AS175" s="3" t="inlineStr">
        <is>
          <t>--</t>
        </is>
      </c>
      <c r="AT175" s="3" t="inlineStr">
        <is>
          <t>--</t>
        </is>
      </c>
      <c r="AU175" s="3" t="inlineStr">
        <is>
          <t>--</t>
        </is>
      </c>
      <c r="AV175" s="3" t="inlineStr">
        <is>
          <t>正常 ;</t>
        </is>
      </c>
      <c r="AW175" s="3" t="inlineStr">
        <is>
          <t>正常 ;</t>
        </is>
      </c>
      <c r="AX175" s="3" t="inlineStr">
        <is>
          <t>正常 ;</t>
        </is>
      </c>
      <c r="AY175" s="4" t="inlineStr">
        <is>
          <t>缺卡2次 ;</t>
        </is>
      </c>
      <c r="AZ175" s="4" t="inlineStr">
        <is>
          <t>缺卡2次 ;</t>
        </is>
      </c>
      <c r="BA175" s="4" t="inlineStr">
        <is>
          <t>缺卡2次 ;</t>
        </is>
      </c>
      <c r="BB175" s="3" t="inlineStr">
        <is>
          <t>正常 ;</t>
        </is>
      </c>
      <c r="BC175" s="3" t="inlineStr">
        <is>
          <t>正常 ;</t>
        </is>
      </c>
      <c r="BD175" s="3" t="inlineStr">
        <is>
          <t>正常 ;</t>
        </is>
      </c>
      <c r="BE175" s="3" t="inlineStr">
        <is>
          <t>正常 ;</t>
        </is>
      </c>
      <c r="BF175" s="3" t="inlineStr">
        <is>
          <t>正常 ;</t>
        </is>
      </c>
      <c r="BG175" s="3" t="inlineStr">
        <is>
          <t>正常 ;</t>
        </is>
      </c>
      <c r="BH175" s="3" t="inlineStr">
        <is>
          <t>正常 ;</t>
        </is>
      </c>
      <c r="BI175" s="3" t="inlineStr">
        <is>
          <t>正常 ;</t>
        </is>
      </c>
      <c r="BJ175" s="3" t="inlineStr">
        <is>
          <t>正常 ;</t>
        </is>
      </c>
      <c r="BK175" s="3" t="inlineStr">
        <is>
          <t>正常 ;</t>
        </is>
      </c>
      <c r="BL175" s="3" t="inlineStr">
        <is>
          <t>正常 ;</t>
        </is>
      </c>
      <c r="BM175" s="3" t="inlineStr">
        <is>
          <t>正常 ;</t>
        </is>
      </c>
      <c r="BN175" s="3" t="inlineStr">
        <is>
          <t>正常 ;</t>
        </is>
      </c>
      <c r="BO175" s="3" t="inlineStr">
        <is>
          <t>正常 ;</t>
        </is>
      </c>
      <c r="BP175" s="3" t="inlineStr">
        <is>
          <t>正常 ;</t>
        </is>
      </c>
      <c r="BQ175" s="3" t="inlineStr">
        <is>
          <t>正常 ;</t>
        </is>
      </c>
      <c r="BR175" s="3" t="inlineStr">
        <is>
          <t>正常 ;</t>
        </is>
      </c>
      <c r="BS175" s="3" t="inlineStr">
        <is>
          <t>正常 ;</t>
        </is>
      </c>
      <c r="BT175" s="3" t="inlineStr">
        <is>
          <t>正常 ;</t>
        </is>
      </c>
      <c r="BU175" s="3" t="inlineStr">
        <is>
          <t>正常 ;</t>
        </is>
      </c>
      <c r="BV175" s="4" t="inlineStr">
        <is>
          <t>缺卡2次 ;</t>
        </is>
      </c>
      <c r="BW175" s="3" t="inlineStr">
        <is>
          <t>正常 ;</t>
        </is>
      </c>
      <c r="BX175" s="3" t="inlineStr">
        <is>
          <t>正常 ;</t>
        </is>
      </c>
      <c r="BY175" s="3" t="inlineStr">
        <is>
          <t>正常 ;</t>
        </is>
      </c>
    </row>
    <row r="176" hidden="1" ht="26.1" customHeight="1" s="1">
      <c r="A176" s="3" t="inlineStr">
        <is>
          <t>方翠</t>
        </is>
      </c>
      <c r="B176" s="3" t="inlineStr">
        <is>
          <t>fangcui</t>
        </is>
      </c>
      <c r="C176" s="3" t="inlineStr">
        <is>
          <t>仓储物流部</t>
        </is>
      </c>
      <c r="D176" s="3" t="inlineStr">
        <is>
          <t>康恩贝/浙江康恩贝制药股份有限公司/浙江康恩贝健康科技有限公司/供应链管理部/仓储物流部</t>
        </is>
      </c>
      <c r="E176" s="3" t="inlineStr">
        <is>
          <t>打包</t>
        </is>
      </c>
      <c r="F176" s="3" t="inlineStr">
        <is>
          <t>--</t>
        </is>
      </c>
      <c r="G176" s="3" t="n">
        <v>30</v>
      </c>
      <c r="H176" s="3" t="inlineStr">
        <is>
          <t>24.0</t>
        </is>
      </c>
      <c r="I176" s="3" t="inlineStr">
        <is>
          <t>0</t>
        </is>
      </c>
      <c r="J176" s="3" t="inlineStr">
        <is>
          <t>20</t>
        </is>
      </c>
      <c r="K176" s="3" t="inlineStr">
        <is>
          <t>10</t>
        </is>
      </c>
      <c r="L176" s="3" t="n">
        <v>240</v>
      </c>
      <c r="M176" s="3" t="inlineStr">
        <is>
          <t>208.0</t>
        </is>
      </c>
      <c r="N176" s="4" t="n">
        <v>10</v>
      </c>
      <c r="O176" s="4" t="n">
        <v>4</v>
      </c>
      <c r="P176" s="4" t="inlineStr">
        <is>
          <t>202</t>
        </is>
      </c>
      <c r="Q176" s="3" t="inlineStr">
        <is>
          <t>--</t>
        </is>
      </c>
      <c r="R176" s="3" t="inlineStr">
        <is>
          <t>--</t>
        </is>
      </c>
      <c r="S176" s="4" t="n">
        <v>6</v>
      </c>
      <c r="T176" s="4" t="inlineStr">
        <is>
          <t>2880</t>
        </is>
      </c>
      <c r="U176" s="3" t="inlineStr">
        <is>
          <t>--</t>
        </is>
      </c>
      <c r="V176" s="3" t="inlineStr">
        <is>
          <t>--</t>
        </is>
      </c>
      <c r="W176" s="3" t="inlineStr">
        <is>
          <t>--</t>
        </is>
      </c>
      <c r="X176" s="3" t="inlineStr">
        <is>
          <t>--</t>
        </is>
      </c>
      <c r="Y176" s="3" t="inlineStr">
        <is>
          <t>--</t>
        </is>
      </c>
      <c r="Z176" s="3" t="inlineStr">
        <is>
          <t>--</t>
        </is>
      </c>
      <c r="AA176" s="3" t="inlineStr">
        <is>
          <t>--</t>
        </is>
      </c>
      <c r="AB176" s="3" t="inlineStr">
        <is>
          <t>--</t>
        </is>
      </c>
      <c r="AC176" s="3" t="inlineStr">
        <is>
          <t>--</t>
        </is>
      </c>
      <c r="AD176" s="3" t="inlineStr">
        <is>
          <t>--</t>
        </is>
      </c>
      <c r="AE176" s="3" t="inlineStr">
        <is>
          <t>--</t>
        </is>
      </c>
      <c r="AF176" s="3" t="inlineStr">
        <is>
          <t>--</t>
        </is>
      </c>
      <c r="AG176" s="3" t="inlineStr">
        <is>
          <t>--</t>
        </is>
      </c>
      <c r="AH176" s="3" t="inlineStr">
        <is>
          <t>--</t>
        </is>
      </c>
      <c r="AI176" s="3" t="inlineStr">
        <is>
          <t>--</t>
        </is>
      </c>
      <c r="AJ176" s="3" t="inlineStr">
        <is>
          <t>--</t>
        </is>
      </c>
      <c r="AK176" s="3" t="inlineStr">
        <is>
          <t>--</t>
        </is>
      </c>
      <c r="AL176" s="3" t="inlineStr">
        <is>
          <t>--</t>
        </is>
      </c>
      <c r="AM176" s="3" t="inlineStr">
        <is>
          <t>--</t>
        </is>
      </c>
      <c r="AN176" s="3" t="inlineStr">
        <is>
          <t>--</t>
        </is>
      </c>
      <c r="AO176" s="3" t="inlineStr">
        <is>
          <t>--</t>
        </is>
      </c>
      <c r="AP176" s="3" t="inlineStr">
        <is>
          <t>--</t>
        </is>
      </c>
      <c r="AQ176" s="3" t="inlineStr">
        <is>
          <t>--</t>
        </is>
      </c>
      <c r="AR176" s="3" t="inlineStr">
        <is>
          <t>--</t>
        </is>
      </c>
      <c r="AS176" s="3" t="inlineStr">
        <is>
          <t>--</t>
        </is>
      </c>
      <c r="AT176" s="3" t="inlineStr">
        <is>
          <t>--</t>
        </is>
      </c>
      <c r="AU176" s="3" t="inlineStr">
        <is>
          <t>--</t>
        </is>
      </c>
      <c r="AV176" s="3" t="inlineStr">
        <is>
          <t>正常 ;</t>
        </is>
      </c>
      <c r="AW176" s="3" t="inlineStr">
        <is>
          <t>正常 ;</t>
        </is>
      </c>
      <c r="AX176" s="4" t="inlineStr">
        <is>
          <t>旷工480分钟 ;</t>
        </is>
      </c>
      <c r="AY176" s="3" t="inlineStr">
        <is>
          <t>正常 ;</t>
        </is>
      </c>
      <c r="AZ176" s="4" t="inlineStr">
        <is>
          <t>旷工480分钟 ;</t>
        </is>
      </c>
      <c r="BA176" s="3" t="inlineStr">
        <is>
          <t>正常 ;</t>
        </is>
      </c>
      <c r="BB176" s="3" t="inlineStr">
        <is>
          <t>正常 ;</t>
        </is>
      </c>
      <c r="BC176" s="4" t="inlineStr">
        <is>
          <t>迟到3分钟 ;</t>
        </is>
      </c>
      <c r="BD176" s="3" t="inlineStr">
        <is>
          <t>正常 ;</t>
        </is>
      </c>
      <c r="BE176" s="3" t="inlineStr">
        <is>
          <t>正常 ;</t>
        </is>
      </c>
      <c r="BF176" s="4" t="inlineStr">
        <is>
          <t>迟到197分钟 ;</t>
        </is>
      </c>
      <c r="BG176" s="4" t="inlineStr">
        <is>
          <t>旷工480分钟 ;</t>
        </is>
      </c>
      <c r="BH176" s="3" t="inlineStr">
        <is>
          <t>正常 ;</t>
        </is>
      </c>
      <c r="BI176" s="3" t="inlineStr">
        <is>
          <t>正常 ;</t>
        </is>
      </c>
      <c r="BJ176" s="4" t="inlineStr">
        <is>
          <t>旷工480分钟 ;</t>
        </is>
      </c>
      <c r="BK176" s="3" t="inlineStr">
        <is>
          <t>正常 ;</t>
        </is>
      </c>
      <c r="BL176" s="3" t="inlineStr">
        <is>
          <t>正常 ;</t>
        </is>
      </c>
      <c r="BM176" s="3" t="inlineStr">
        <is>
          <t>正常 ;</t>
        </is>
      </c>
      <c r="BN176" s="4" t="inlineStr">
        <is>
          <t>旷工480分钟 ;</t>
        </is>
      </c>
      <c r="BO176" s="3" t="inlineStr">
        <is>
          <t>正常 ;</t>
        </is>
      </c>
      <c r="BP176" s="3" t="inlineStr">
        <is>
          <t>正常 ;</t>
        </is>
      </c>
      <c r="BQ176" s="4" t="inlineStr">
        <is>
          <t>迟到1分钟 ;</t>
        </is>
      </c>
      <c r="BR176" s="3" t="inlineStr">
        <is>
          <t>正常 ;</t>
        </is>
      </c>
      <c r="BS176" s="3" t="inlineStr">
        <is>
          <t>正常 ;</t>
        </is>
      </c>
      <c r="BT176" s="4" t="inlineStr">
        <is>
          <t>旷工480分钟 ;</t>
        </is>
      </c>
      <c r="BU176" s="3" t="inlineStr">
        <is>
          <t>正常 ;</t>
        </is>
      </c>
      <c r="BV176" s="4" t="inlineStr">
        <is>
          <t>迟到1分钟 ;</t>
        </is>
      </c>
      <c r="BW176" s="3" t="inlineStr">
        <is>
          <t>正常 ;</t>
        </is>
      </c>
      <c r="BX176" s="3" t="inlineStr">
        <is>
          <t>正常 ;</t>
        </is>
      </c>
      <c r="BY176" s="3" t="inlineStr">
        <is>
          <t>正常 ;</t>
        </is>
      </c>
    </row>
    <row r="177" hidden="1" ht="26.1" customHeight="1" s="1">
      <c r="A177" s="3" t="inlineStr">
        <is>
          <t>赵倩</t>
        </is>
      </c>
      <c r="B177" s="3" t="inlineStr">
        <is>
          <t>zhaoqian5</t>
        </is>
      </c>
      <c r="C177" s="3" t="inlineStr">
        <is>
          <t>康恩贝大药房综合部</t>
        </is>
      </c>
      <c r="D177" s="3" t="inlineStr">
        <is>
          <t>康恩贝/浙江康恩贝制药股份有限公司/浙江康恩贝健康科技有限公司/销售中心/线上医药业务/策划组</t>
        </is>
      </c>
      <c r="E177" s="3" t="inlineStr">
        <is>
          <t>沈村店仓库线上订单审核人</t>
        </is>
      </c>
      <c r="F177" s="3" t="inlineStr">
        <is>
          <t>--</t>
        </is>
      </c>
      <c r="G177" s="3" t="n">
        <v>30</v>
      </c>
      <c r="H177" s="3" t="inlineStr">
        <is>
          <t>20.0</t>
        </is>
      </c>
      <c r="I177" s="3" t="inlineStr">
        <is>
          <t>0</t>
        </is>
      </c>
      <c r="J177" s="3" t="inlineStr">
        <is>
          <t>19</t>
        </is>
      </c>
      <c r="K177" s="3" t="inlineStr">
        <is>
          <t>11</t>
        </is>
      </c>
      <c r="L177" s="3" t="n">
        <v>240</v>
      </c>
      <c r="M177" s="3" t="inlineStr">
        <is>
          <t>171.0</t>
        </is>
      </c>
      <c r="N177" s="4" t="n">
        <v>11</v>
      </c>
      <c r="O177" s="3" t="inlineStr">
        <is>
          <t>--</t>
        </is>
      </c>
      <c r="P177" s="3" t="inlineStr">
        <is>
          <t>--</t>
        </is>
      </c>
      <c r="Q177" s="3" t="inlineStr">
        <is>
          <t>--</t>
        </is>
      </c>
      <c r="R177" s="3" t="inlineStr">
        <is>
          <t>--</t>
        </is>
      </c>
      <c r="S177" s="4" t="n">
        <v>10</v>
      </c>
      <c r="T177" s="4" t="inlineStr">
        <is>
          <t>4800</t>
        </is>
      </c>
      <c r="U177" s="4" t="n">
        <v>1</v>
      </c>
      <c r="V177" s="3" t="inlineStr">
        <is>
          <t>--</t>
        </is>
      </c>
      <c r="W177" s="3" t="inlineStr">
        <is>
          <t>--</t>
        </is>
      </c>
      <c r="X177" s="3" t="inlineStr">
        <is>
          <t>--</t>
        </is>
      </c>
      <c r="Y177" s="3" t="inlineStr">
        <is>
          <t>--</t>
        </is>
      </c>
      <c r="Z177" s="3" t="inlineStr">
        <is>
          <t>--</t>
        </is>
      </c>
      <c r="AA177" s="3" t="inlineStr">
        <is>
          <t>--</t>
        </is>
      </c>
      <c r="AB177" s="3" t="inlineStr">
        <is>
          <t>--</t>
        </is>
      </c>
      <c r="AC177" s="3" t="inlineStr">
        <is>
          <t>--</t>
        </is>
      </c>
      <c r="AD177" s="3" t="inlineStr">
        <is>
          <t>--</t>
        </is>
      </c>
      <c r="AE177" s="3" t="inlineStr">
        <is>
          <t>--</t>
        </is>
      </c>
      <c r="AF177" s="3" t="inlineStr">
        <is>
          <t>--</t>
        </is>
      </c>
      <c r="AG177" s="3" t="inlineStr">
        <is>
          <t>--</t>
        </is>
      </c>
      <c r="AH177" s="3" t="inlineStr">
        <is>
          <t>--</t>
        </is>
      </c>
      <c r="AI177" s="3" t="inlineStr">
        <is>
          <t>--</t>
        </is>
      </c>
      <c r="AJ177" s="3" t="inlineStr">
        <is>
          <t>--</t>
        </is>
      </c>
      <c r="AK177" s="3" t="inlineStr">
        <is>
          <t>--</t>
        </is>
      </c>
      <c r="AL177" s="3" t="inlineStr">
        <is>
          <t>--</t>
        </is>
      </c>
      <c r="AM177" s="3" t="inlineStr">
        <is>
          <t>--</t>
        </is>
      </c>
      <c r="AN177" s="3" t="inlineStr">
        <is>
          <t>--</t>
        </is>
      </c>
      <c r="AO177" s="3" t="inlineStr">
        <is>
          <t>--</t>
        </is>
      </c>
      <c r="AP177" s="3" t="inlineStr">
        <is>
          <t>--</t>
        </is>
      </c>
      <c r="AQ177" s="3" t="inlineStr">
        <is>
          <t>--</t>
        </is>
      </c>
      <c r="AR177" s="3" t="inlineStr">
        <is>
          <t>--</t>
        </is>
      </c>
      <c r="AS177" s="3" t="inlineStr">
        <is>
          <t>--</t>
        </is>
      </c>
      <c r="AT177" s="3" t="inlineStr">
        <is>
          <t>--</t>
        </is>
      </c>
      <c r="AU177" s="3" t="inlineStr">
        <is>
          <t>--</t>
        </is>
      </c>
      <c r="AV177" s="3" t="inlineStr">
        <is>
          <t>正常 ;</t>
        </is>
      </c>
      <c r="AW177" s="4" t="inlineStr">
        <is>
          <t>旷工480分钟 ;</t>
        </is>
      </c>
      <c r="AX177" s="4" t="inlineStr">
        <is>
          <t>旷工480分钟 ;</t>
        </is>
      </c>
      <c r="AY177" s="3" t="inlineStr">
        <is>
          <t>正常 ;</t>
        </is>
      </c>
      <c r="AZ177" s="3" t="inlineStr">
        <is>
          <t>正常 ;</t>
        </is>
      </c>
      <c r="BA177" s="3" t="inlineStr">
        <is>
          <t>正常 ;</t>
        </is>
      </c>
      <c r="BB177" s="3" t="inlineStr">
        <is>
          <t>正常 ;</t>
        </is>
      </c>
      <c r="BC177" s="4" t="inlineStr">
        <is>
          <t>缺卡1次 ;</t>
        </is>
      </c>
      <c r="BD177" s="4" t="inlineStr">
        <is>
          <t>旷工480分钟 ;</t>
        </is>
      </c>
      <c r="BE177" s="4" t="inlineStr">
        <is>
          <t>旷工480分钟 ;</t>
        </is>
      </c>
      <c r="BF177" s="4" t="inlineStr">
        <is>
          <t>旷工480分钟 ;</t>
        </is>
      </c>
      <c r="BG177" s="3" t="inlineStr">
        <is>
          <t>正常 ;</t>
        </is>
      </c>
      <c r="BH177" s="3" t="inlineStr">
        <is>
          <t>正常 ;</t>
        </is>
      </c>
      <c r="BI177" s="3" t="inlineStr">
        <is>
          <t>正常 ;</t>
        </is>
      </c>
      <c r="BJ177" s="3" t="inlineStr">
        <is>
          <t>正常 ;</t>
        </is>
      </c>
      <c r="BK177" s="3" t="inlineStr">
        <is>
          <t>正常 ;</t>
        </is>
      </c>
      <c r="BL177" s="3" t="inlineStr">
        <is>
          <t>正常 ;</t>
        </is>
      </c>
      <c r="BM177" s="4" t="inlineStr">
        <is>
          <t>旷工480分钟 ;</t>
        </is>
      </c>
      <c r="BN177" s="4" t="inlineStr">
        <is>
          <t>旷工480分钟 ;</t>
        </is>
      </c>
      <c r="BO177" s="3" t="inlineStr">
        <is>
          <t>正常 ;</t>
        </is>
      </c>
      <c r="BP177" s="3" t="inlineStr">
        <is>
          <t>正常 ;</t>
        </is>
      </c>
      <c r="BQ177" s="3" t="inlineStr">
        <is>
          <t>正常 ;</t>
        </is>
      </c>
      <c r="BR177" s="3" t="inlineStr">
        <is>
          <t>正常 ;</t>
        </is>
      </c>
      <c r="BS177" s="3" t="inlineStr">
        <is>
          <t>正常 ;</t>
        </is>
      </c>
      <c r="BT177" s="3" t="inlineStr">
        <is>
          <t>正常 ;</t>
        </is>
      </c>
      <c r="BU177" s="4" t="inlineStr">
        <is>
          <t>旷工480分钟 ;</t>
        </is>
      </c>
      <c r="BV177" s="4" t="inlineStr">
        <is>
          <t>旷工480分钟 ;</t>
        </is>
      </c>
      <c r="BW177" s="3" t="inlineStr">
        <is>
          <t>正常 ;</t>
        </is>
      </c>
      <c r="BX177" s="4" t="inlineStr">
        <is>
          <t>旷工480分钟 ;</t>
        </is>
      </c>
      <c r="BY177" s="3" t="inlineStr">
        <is>
          <t>正常 ;</t>
        </is>
      </c>
    </row>
    <row r="178" hidden="1" ht="26.1" customHeight="1" s="1">
      <c r="A178" s="3" t="inlineStr">
        <is>
          <t>夏珍珍</t>
        </is>
      </c>
      <c r="B178" s="3" t="inlineStr">
        <is>
          <t>xiazz1</t>
        </is>
      </c>
      <c r="C178" s="3" t="inlineStr">
        <is>
          <t>健康消费品事业部打卡</t>
        </is>
      </c>
      <c r="D178" s="3" t="inlineStr">
        <is>
          <t>康恩贝/浙江康恩贝制药股份有限公司/浙江康恩贝健康科技有限公司/销售中心/销售一部/京东组</t>
        </is>
      </c>
      <c r="E178" s="3" t="inlineStr">
        <is>
          <t>京东运营</t>
        </is>
      </c>
      <c r="F178" s="3" t="inlineStr">
        <is>
          <t>--</t>
        </is>
      </c>
      <c r="G178" s="3" t="n">
        <v>22</v>
      </c>
      <c r="H178" s="3" t="inlineStr">
        <is>
          <t>20.0</t>
        </is>
      </c>
      <c r="I178" s="3" t="inlineStr">
        <is>
          <t>8</t>
        </is>
      </c>
      <c r="J178" s="3" t="inlineStr">
        <is>
          <t>17</t>
        </is>
      </c>
      <c r="K178" s="3" t="inlineStr">
        <is>
          <t>5</t>
        </is>
      </c>
      <c r="L178" s="3" t="n">
        <v>187</v>
      </c>
      <c r="M178" s="3" t="inlineStr">
        <is>
          <t>173.0</t>
        </is>
      </c>
      <c r="N178" s="4" t="n">
        <v>5</v>
      </c>
      <c r="O178" s="4" t="n">
        <v>2</v>
      </c>
      <c r="P178" s="4" t="inlineStr">
        <is>
          <t>250</t>
        </is>
      </c>
      <c r="Q178" s="3" t="inlineStr">
        <is>
          <t>--</t>
        </is>
      </c>
      <c r="R178" s="3" t="inlineStr">
        <is>
          <t>--</t>
        </is>
      </c>
      <c r="S178" s="4" t="n">
        <v>2</v>
      </c>
      <c r="T178" s="4" t="inlineStr">
        <is>
          <t>1020</t>
        </is>
      </c>
      <c r="U178" s="4" t="n">
        <v>1</v>
      </c>
      <c r="V178" s="3" t="inlineStr">
        <is>
          <t>--</t>
        </is>
      </c>
      <c r="W178" s="3" t="inlineStr">
        <is>
          <t>--</t>
        </is>
      </c>
      <c r="X178" s="3" t="inlineStr">
        <is>
          <t>--</t>
        </is>
      </c>
      <c r="Y178" s="3" t="inlineStr">
        <is>
          <t>--</t>
        </is>
      </c>
      <c r="Z178" s="3" t="inlineStr">
        <is>
          <t>--</t>
        </is>
      </c>
      <c r="AA178" s="3" t="inlineStr">
        <is>
          <t>--</t>
        </is>
      </c>
      <c r="AB178" s="3" t="inlineStr">
        <is>
          <t>--</t>
        </is>
      </c>
      <c r="AC178" s="3" t="inlineStr">
        <is>
          <t>--</t>
        </is>
      </c>
      <c r="AD178" s="3" t="inlineStr">
        <is>
          <t>--</t>
        </is>
      </c>
      <c r="AE178" s="3" t="inlineStr">
        <is>
          <t>--</t>
        </is>
      </c>
      <c r="AF178" s="3" t="inlineStr">
        <is>
          <t>--</t>
        </is>
      </c>
      <c r="AG178" s="3" t="inlineStr">
        <is>
          <t>--</t>
        </is>
      </c>
      <c r="AH178" s="3" t="inlineStr">
        <is>
          <t>--</t>
        </is>
      </c>
      <c r="AI178" s="3" t="inlineStr">
        <is>
          <t>--</t>
        </is>
      </c>
      <c r="AJ178" s="3" t="inlineStr">
        <is>
          <t>--</t>
        </is>
      </c>
      <c r="AK178" s="3" t="inlineStr">
        <is>
          <t>--</t>
        </is>
      </c>
      <c r="AL178" s="3" t="inlineStr">
        <is>
          <t>--</t>
        </is>
      </c>
      <c r="AM178" s="3" t="inlineStr">
        <is>
          <t>--</t>
        </is>
      </c>
      <c r="AN178" s="3" t="inlineStr">
        <is>
          <t>--</t>
        </is>
      </c>
      <c r="AO178" s="3" t="inlineStr">
        <is>
          <t>--</t>
        </is>
      </c>
      <c r="AP178" s="3" t="inlineStr">
        <is>
          <t>--</t>
        </is>
      </c>
      <c r="AQ178" s="3" t="inlineStr">
        <is>
          <t>--</t>
        </is>
      </c>
      <c r="AR178" s="3" t="inlineStr">
        <is>
          <t>--</t>
        </is>
      </c>
      <c r="AS178" s="3" t="inlineStr">
        <is>
          <t>--</t>
        </is>
      </c>
      <c r="AT178" s="3" t="inlineStr">
        <is>
          <t>--</t>
        </is>
      </c>
      <c r="AU178" s="3" t="inlineStr">
        <is>
          <t>--</t>
        </is>
      </c>
      <c r="AV178" s="3" t="inlineStr">
        <is>
          <t>正常 ;</t>
        </is>
      </c>
      <c r="AW178" s="3" t="inlineStr">
        <is>
          <t>正常 ;</t>
        </is>
      </c>
      <c r="AX178" s="3" t="inlineStr">
        <is>
          <t>正常 ;</t>
        </is>
      </c>
      <c r="AY178" s="5" t="inlineStr">
        <is>
          <t>正常（休息） ;</t>
        </is>
      </c>
      <c r="AZ178" s="5" t="inlineStr">
        <is>
          <t>正常（休息） ;</t>
        </is>
      </c>
      <c r="BA178" s="5" t="inlineStr">
        <is>
          <t>正常（休息） ;</t>
        </is>
      </c>
      <c r="BB178" s="3" t="inlineStr">
        <is>
          <t>正常 ;</t>
        </is>
      </c>
      <c r="BC178" s="3" t="inlineStr">
        <is>
          <t>正常 ;</t>
        </is>
      </c>
      <c r="BD178" s="3" t="inlineStr">
        <is>
          <t>正常 ;</t>
        </is>
      </c>
      <c r="BE178" s="3" t="inlineStr">
        <is>
          <t>正常 ;</t>
        </is>
      </c>
      <c r="BF178" s="3" t="inlineStr">
        <is>
          <t>正常 ;</t>
        </is>
      </c>
      <c r="BG178" s="5" t="inlineStr">
        <is>
          <t>正常（休息） ;</t>
        </is>
      </c>
      <c r="BH178" s="5" t="inlineStr">
        <is>
          <t>正常（休息） ;</t>
        </is>
      </c>
      <c r="BI178" s="3" t="inlineStr">
        <is>
          <t>正常 ;</t>
        </is>
      </c>
      <c r="BJ178" s="3" t="inlineStr">
        <is>
          <t>正常 ;</t>
        </is>
      </c>
      <c r="BK178" s="4" t="inlineStr">
        <is>
          <t>迟到246分钟 ;</t>
        </is>
      </c>
      <c r="BL178" s="3" t="inlineStr">
        <is>
          <t>正常 ;</t>
        </is>
      </c>
      <c r="BM178" s="3" t="inlineStr">
        <is>
          <t>正常 ;</t>
        </is>
      </c>
      <c r="BN178" s="5" t="inlineStr">
        <is>
          <t>正常（休息） ;</t>
        </is>
      </c>
      <c r="BO178" s="5" t="inlineStr">
        <is>
          <t>正常（休息） ;</t>
        </is>
      </c>
      <c r="BP178" s="4" t="inlineStr">
        <is>
          <t>缺卡1次 ;</t>
        </is>
      </c>
      <c r="BQ178" s="4" t="inlineStr">
        <is>
          <t>旷工510分钟 ;</t>
        </is>
      </c>
      <c r="BR178" s="4" t="inlineStr">
        <is>
          <t>旷工510分钟 ;</t>
        </is>
      </c>
      <c r="BS178" s="3" t="inlineStr">
        <is>
          <t>正常 ;</t>
        </is>
      </c>
      <c r="BT178" s="3" t="inlineStr">
        <is>
          <t>正常 ;</t>
        </is>
      </c>
      <c r="BU178" s="5" t="inlineStr">
        <is>
          <t>正常（休息） ;</t>
        </is>
      </c>
      <c r="BV178" s="4" t="inlineStr">
        <is>
          <t>迟到4分钟 ;</t>
        </is>
      </c>
      <c r="BW178" s="3" t="inlineStr">
        <is>
          <t>正常 ;</t>
        </is>
      </c>
      <c r="BX178" s="3" t="inlineStr">
        <is>
          <t>正常 ;</t>
        </is>
      </c>
      <c r="BY178" s="3" t="inlineStr">
        <is>
          <t>正常 ;</t>
        </is>
      </c>
    </row>
    <row r="179" hidden="1" ht="26.1" customHeight="1" s="1">
      <c r="A179" s="3" t="inlineStr">
        <is>
          <t>苏雅燕</t>
        </is>
      </c>
      <c r="B179" s="3" t="inlineStr">
        <is>
          <t>suyy3</t>
        </is>
      </c>
      <c r="C179" s="3" t="inlineStr">
        <is>
          <t>健康消费品事业部打卡</t>
        </is>
      </c>
      <c r="D179" s="3" t="inlineStr">
        <is>
          <t>康恩贝/浙江康恩贝制药股份有限公司/浙江康恩贝健康科技有限公司/行政管理部</t>
        </is>
      </c>
      <c r="E179" s="3" t="inlineStr">
        <is>
          <t>高级法务</t>
        </is>
      </c>
      <c r="F179" s="3" t="inlineStr">
        <is>
          <t>--</t>
        </is>
      </c>
      <c r="G179" s="3" t="n">
        <v>22</v>
      </c>
      <c r="H179" s="3" t="inlineStr">
        <is>
          <t>22.0</t>
        </is>
      </c>
      <c r="I179" s="3" t="inlineStr">
        <is>
          <t>8</t>
        </is>
      </c>
      <c r="J179" s="3" t="inlineStr">
        <is>
          <t>22</t>
        </is>
      </c>
      <c r="K179" s="3" t="inlineStr">
        <is>
          <t>0</t>
        </is>
      </c>
      <c r="L179" s="3" t="n">
        <v>187</v>
      </c>
      <c r="M179" s="3" t="inlineStr">
        <is>
          <t>214.0</t>
        </is>
      </c>
      <c r="N179" s="3" t="inlineStr">
        <is>
          <t>--</t>
        </is>
      </c>
      <c r="O179" s="3" t="inlineStr">
        <is>
          <t>--</t>
        </is>
      </c>
      <c r="P179" s="3" t="inlineStr">
        <is>
          <t>--</t>
        </is>
      </c>
      <c r="Q179" s="3" t="inlineStr">
        <is>
          <t>--</t>
        </is>
      </c>
      <c r="R179" s="3" t="inlineStr">
        <is>
          <t>--</t>
        </is>
      </c>
      <c r="S179" s="3" t="inlineStr">
        <is>
          <t>--</t>
        </is>
      </c>
      <c r="T179" s="3" t="inlineStr">
        <is>
          <t>--</t>
        </is>
      </c>
      <c r="U179" s="3" t="inlineStr">
        <is>
          <t>--</t>
        </is>
      </c>
      <c r="V179" s="3" t="inlineStr">
        <is>
          <t>--</t>
        </is>
      </c>
      <c r="W179" s="3" t="inlineStr">
        <is>
          <t>--</t>
        </is>
      </c>
      <c r="X179" s="3" t="inlineStr">
        <is>
          <t>--</t>
        </is>
      </c>
      <c r="Y179" s="3" t="inlineStr">
        <is>
          <t>--</t>
        </is>
      </c>
      <c r="Z179" s="3" t="inlineStr">
        <is>
          <t>--</t>
        </is>
      </c>
      <c r="AA179" s="3" t="inlineStr">
        <is>
          <t>--</t>
        </is>
      </c>
      <c r="AB179" s="3" t="inlineStr">
        <is>
          <t>--</t>
        </is>
      </c>
      <c r="AC179" s="3" t="inlineStr">
        <is>
          <t>--</t>
        </is>
      </c>
      <c r="AD179" s="3" t="inlineStr">
        <is>
          <t>--</t>
        </is>
      </c>
      <c r="AE179" s="3" t="inlineStr">
        <is>
          <t>--</t>
        </is>
      </c>
      <c r="AF179" s="3" t="inlineStr">
        <is>
          <t>--</t>
        </is>
      </c>
      <c r="AG179" s="3" t="inlineStr">
        <is>
          <t>--</t>
        </is>
      </c>
      <c r="AH179" s="3" t="inlineStr">
        <is>
          <t>--</t>
        </is>
      </c>
      <c r="AI179" s="3" t="inlineStr">
        <is>
          <t>--</t>
        </is>
      </c>
      <c r="AJ179" s="3" t="inlineStr">
        <is>
          <t>--</t>
        </is>
      </c>
      <c r="AK179" s="3" t="inlineStr">
        <is>
          <t>--</t>
        </is>
      </c>
      <c r="AL179" s="3" t="inlineStr">
        <is>
          <t>--</t>
        </is>
      </c>
      <c r="AM179" s="3" t="inlineStr">
        <is>
          <t>--</t>
        </is>
      </c>
      <c r="AN179" s="3" t="inlineStr">
        <is>
          <t>--</t>
        </is>
      </c>
      <c r="AO179" s="3" t="inlineStr">
        <is>
          <t>--</t>
        </is>
      </c>
      <c r="AP179" s="3" t="inlineStr">
        <is>
          <t>--</t>
        </is>
      </c>
      <c r="AQ179" s="3" t="inlineStr">
        <is>
          <t>--</t>
        </is>
      </c>
      <c r="AR179" s="3" t="inlineStr">
        <is>
          <t>--</t>
        </is>
      </c>
      <c r="AS179" s="3" t="inlineStr">
        <is>
          <t>--</t>
        </is>
      </c>
      <c r="AT179" s="3" t="inlineStr">
        <is>
          <t>--</t>
        </is>
      </c>
      <c r="AU179" s="3" t="inlineStr">
        <is>
          <t>--</t>
        </is>
      </c>
      <c r="AV179" s="3" t="inlineStr">
        <is>
          <t>正常 ;</t>
        </is>
      </c>
      <c r="AW179" s="3" t="inlineStr">
        <is>
          <t>正常 ;</t>
        </is>
      </c>
      <c r="AX179" s="3" t="inlineStr">
        <is>
          <t>正常 ;</t>
        </is>
      </c>
      <c r="AY179" s="5" t="inlineStr">
        <is>
          <t>正常（休息） ;</t>
        </is>
      </c>
      <c r="AZ179" s="5" t="inlineStr">
        <is>
          <t>正常（休息） ;</t>
        </is>
      </c>
      <c r="BA179" s="5" t="inlineStr">
        <is>
          <t>正常（休息） ;</t>
        </is>
      </c>
      <c r="BB179" s="3" t="inlineStr">
        <is>
          <t>正常 ;</t>
        </is>
      </c>
      <c r="BC179" s="3" t="inlineStr">
        <is>
          <t>正常 ;</t>
        </is>
      </c>
      <c r="BD179" s="3" t="inlineStr">
        <is>
          <t>正常 ;</t>
        </is>
      </c>
      <c r="BE179" s="3" t="inlineStr">
        <is>
          <t>正常 ;</t>
        </is>
      </c>
      <c r="BF179" s="3" t="inlineStr">
        <is>
          <t>正常 ;</t>
        </is>
      </c>
      <c r="BG179" s="5" t="inlineStr">
        <is>
          <t>正常（休息） ;</t>
        </is>
      </c>
      <c r="BH179" s="5" t="inlineStr">
        <is>
          <t>正常（休息） ;</t>
        </is>
      </c>
      <c r="BI179" s="3" t="inlineStr">
        <is>
          <t>正常 ;</t>
        </is>
      </c>
      <c r="BJ179" s="3" t="inlineStr">
        <is>
          <t>正常 ;</t>
        </is>
      </c>
      <c r="BK179" s="3" t="inlineStr">
        <is>
          <t>正常 ;</t>
        </is>
      </c>
      <c r="BL179" s="3" t="inlineStr">
        <is>
          <t>正常 ;</t>
        </is>
      </c>
      <c r="BM179" s="3" t="inlineStr">
        <is>
          <t>正常 ;</t>
        </is>
      </c>
      <c r="BN179" s="5" t="inlineStr">
        <is>
          <t>正常（休息） ;</t>
        </is>
      </c>
      <c r="BO179" s="5" t="inlineStr">
        <is>
          <t>正常（休息） ;</t>
        </is>
      </c>
      <c r="BP179" s="3" t="inlineStr">
        <is>
          <t>正常 ;</t>
        </is>
      </c>
      <c r="BQ179" s="3" t="inlineStr">
        <is>
          <t>正常 ;</t>
        </is>
      </c>
      <c r="BR179" s="3" t="inlineStr">
        <is>
          <t>正常 ;</t>
        </is>
      </c>
      <c r="BS179" s="3" t="inlineStr">
        <is>
          <t>正常 ;</t>
        </is>
      </c>
      <c r="BT179" s="3" t="inlineStr">
        <is>
          <t>正常 ;</t>
        </is>
      </c>
      <c r="BU179" s="5" t="inlineStr">
        <is>
          <t>正常（休息） ;</t>
        </is>
      </c>
      <c r="BV179" s="3" t="inlineStr">
        <is>
          <t>正常 ;</t>
        </is>
      </c>
      <c r="BW179" s="3" t="inlineStr">
        <is>
          <t>正常 ;</t>
        </is>
      </c>
      <c r="BX179" s="3" t="inlineStr">
        <is>
          <t>正常 ;</t>
        </is>
      </c>
      <c r="BY179" s="3" t="inlineStr">
        <is>
          <t>正常 ;</t>
        </is>
      </c>
    </row>
    <row r="180" hidden="1" ht="26.1" customHeight="1" s="1">
      <c r="A180" s="3" t="inlineStr">
        <is>
          <t>徐笑男</t>
        </is>
      </c>
      <c r="B180" s="3" t="inlineStr">
        <is>
          <t>xuxn</t>
        </is>
      </c>
      <c r="C180" s="3" t="inlineStr">
        <is>
          <t>康恩贝大药房锦绣天成店</t>
        </is>
      </c>
      <c r="D180" s="3" t="inlineStr">
        <is>
          <t>康恩贝/浙江康恩贝制药股份有限公司/浙江康恩贝健康科技有限公司/浙江康恩贝大药房连锁有限公司/门店管理部</t>
        </is>
      </c>
      <c r="E180" s="3" t="inlineStr">
        <is>
          <t>店员（锦绣）</t>
        </is>
      </c>
      <c r="F180" s="3" t="inlineStr">
        <is>
          <t>--</t>
        </is>
      </c>
      <c r="G180" s="3" t="n">
        <v>21</v>
      </c>
      <c r="H180" s="3" t="inlineStr">
        <is>
          <t>21.0</t>
        </is>
      </c>
      <c r="I180" s="3" t="inlineStr">
        <is>
          <t>9</t>
        </is>
      </c>
      <c r="J180" s="3" t="inlineStr">
        <is>
          <t>21</t>
        </is>
      </c>
      <c r="K180" s="3" t="inlineStr">
        <is>
          <t>0</t>
        </is>
      </c>
      <c r="L180" s="3" t="n">
        <v>140</v>
      </c>
      <c r="M180" s="3" t="inlineStr">
        <is>
          <t>155.0</t>
        </is>
      </c>
      <c r="N180" s="3" t="inlineStr">
        <is>
          <t>--</t>
        </is>
      </c>
      <c r="O180" s="3" t="inlineStr">
        <is>
          <t>--</t>
        </is>
      </c>
      <c r="P180" s="3" t="inlineStr">
        <is>
          <t>--</t>
        </is>
      </c>
      <c r="Q180" s="3" t="inlineStr">
        <is>
          <t>--</t>
        </is>
      </c>
      <c r="R180" s="3" t="inlineStr">
        <is>
          <t>--</t>
        </is>
      </c>
      <c r="S180" s="3" t="inlineStr">
        <is>
          <t>--</t>
        </is>
      </c>
      <c r="T180" s="3" t="inlineStr">
        <is>
          <t>--</t>
        </is>
      </c>
      <c r="U180" s="3" t="inlineStr">
        <is>
          <t>--</t>
        </is>
      </c>
      <c r="V180" s="3" t="inlineStr">
        <is>
          <t>--</t>
        </is>
      </c>
      <c r="W180" s="3" t="inlineStr">
        <is>
          <t>--</t>
        </is>
      </c>
      <c r="X180" s="3" t="inlineStr">
        <is>
          <t>--</t>
        </is>
      </c>
      <c r="Y180" s="3" t="inlineStr">
        <is>
          <t>--</t>
        </is>
      </c>
      <c r="Z180" s="3" t="inlineStr">
        <is>
          <t>--</t>
        </is>
      </c>
      <c r="AA180" s="3" t="inlineStr">
        <is>
          <t>--</t>
        </is>
      </c>
      <c r="AB180" s="3" t="inlineStr">
        <is>
          <t>--</t>
        </is>
      </c>
      <c r="AC180" s="3" t="inlineStr">
        <is>
          <t>--</t>
        </is>
      </c>
      <c r="AD180" s="3" t="inlineStr">
        <is>
          <t>--</t>
        </is>
      </c>
      <c r="AE180" s="3" t="inlineStr">
        <is>
          <t>--</t>
        </is>
      </c>
      <c r="AF180" s="3" t="inlineStr">
        <is>
          <t>--</t>
        </is>
      </c>
      <c r="AG180" s="3" t="inlineStr">
        <is>
          <t>--</t>
        </is>
      </c>
      <c r="AH180" s="3" t="inlineStr">
        <is>
          <t>--</t>
        </is>
      </c>
      <c r="AI180" s="3" t="inlineStr">
        <is>
          <t>--</t>
        </is>
      </c>
      <c r="AJ180" s="3" t="inlineStr">
        <is>
          <t>--</t>
        </is>
      </c>
      <c r="AK180" s="3" t="inlineStr">
        <is>
          <t>--</t>
        </is>
      </c>
      <c r="AL180" s="3" t="inlineStr">
        <is>
          <t>--</t>
        </is>
      </c>
      <c r="AM180" s="3" t="inlineStr">
        <is>
          <t>--</t>
        </is>
      </c>
      <c r="AN180" s="3" t="inlineStr">
        <is>
          <t>--</t>
        </is>
      </c>
      <c r="AO180" s="3" t="inlineStr">
        <is>
          <t>--</t>
        </is>
      </c>
      <c r="AP180" s="3" t="inlineStr">
        <is>
          <t>--</t>
        </is>
      </c>
      <c r="AQ180" s="3" t="inlineStr">
        <is>
          <t>--</t>
        </is>
      </c>
      <c r="AR180" s="3" t="inlineStr">
        <is>
          <t>--</t>
        </is>
      </c>
      <c r="AS180" s="3" t="inlineStr">
        <is>
          <t>--</t>
        </is>
      </c>
      <c r="AT180" s="3" t="inlineStr">
        <is>
          <t>--</t>
        </is>
      </c>
      <c r="AU180" s="3" t="inlineStr">
        <is>
          <t>--</t>
        </is>
      </c>
      <c r="AV180" s="3" t="inlineStr">
        <is>
          <t>正常 ;</t>
        </is>
      </c>
      <c r="AW180" s="3" t="inlineStr">
        <is>
          <t>正常 ;</t>
        </is>
      </c>
      <c r="AX180" s="5" t="inlineStr">
        <is>
          <t>正常（未排班） ;</t>
        </is>
      </c>
      <c r="AY180" s="3" t="inlineStr">
        <is>
          <t>正常 ;</t>
        </is>
      </c>
      <c r="AZ180" s="3" t="inlineStr">
        <is>
          <t>正常 ;</t>
        </is>
      </c>
      <c r="BA180" s="3" t="inlineStr">
        <is>
          <t>正常 ;</t>
        </is>
      </c>
      <c r="BB180" s="3" t="inlineStr">
        <is>
          <t>正常 ;</t>
        </is>
      </c>
      <c r="BC180" s="3" t="inlineStr">
        <is>
          <t>正常 ;</t>
        </is>
      </c>
      <c r="BD180" s="3" t="inlineStr">
        <is>
          <t>正常 ;</t>
        </is>
      </c>
      <c r="BE180" s="5" t="inlineStr">
        <is>
          <t>正常（未排班） ;</t>
        </is>
      </c>
      <c r="BF180" s="3" t="inlineStr">
        <is>
          <t>正常 ;</t>
        </is>
      </c>
      <c r="BG180" s="3" t="inlineStr">
        <is>
          <t>正常 ;</t>
        </is>
      </c>
      <c r="BH180" s="3" t="inlineStr">
        <is>
          <t>正常 ;</t>
        </is>
      </c>
      <c r="BI180" s="5" t="inlineStr">
        <is>
          <t>正常（未排班） ;</t>
        </is>
      </c>
      <c r="BJ180" s="3" t="inlineStr">
        <is>
          <t>正常 ;</t>
        </is>
      </c>
      <c r="BK180" s="5" t="inlineStr">
        <is>
          <t>正常（未排班） ;</t>
        </is>
      </c>
      <c r="BL180" s="3" t="inlineStr">
        <is>
          <t>正常 ;</t>
        </is>
      </c>
      <c r="BM180" s="3" t="inlineStr">
        <is>
          <t>正常 ;</t>
        </is>
      </c>
      <c r="BN180" s="3" t="inlineStr">
        <is>
          <t>正常 ;</t>
        </is>
      </c>
      <c r="BO180" s="5" t="inlineStr">
        <is>
          <t>正常（未排班） ;</t>
        </is>
      </c>
      <c r="BP180" s="5" t="inlineStr">
        <is>
          <t>正常（未排班） ;</t>
        </is>
      </c>
      <c r="BQ180" s="5" t="inlineStr">
        <is>
          <t>正常（未排班） ;</t>
        </is>
      </c>
      <c r="BR180" s="3" t="inlineStr">
        <is>
          <t>正常 ;</t>
        </is>
      </c>
      <c r="BS180" s="5" t="inlineStr">
        <is>
          <t>正常（未排班） ;</t>
        </is>
      </c>
      <c r="BT180" s="3" t="inlineStr">
        <is>
          <t>正常 ;</t>
        </is>
      </c>
      <c r="BU180" s="3" t="inlineStr">
        <is>
          <t>正常 ;</t>
        </is>
      </c>
      <c r="BV180" s="3" t="inlineStr">
        <is>
          <t>正常 ;</t>
        </is>
      </c>
      <c r="BW180" s="3" t="inlineStr">
        <is>
          <t>正常 ;</t>
        </is>
      </c>
      <c r="BX180" s="3" t="inlineStr">
        <is>
          <t>正常 ;</t>
        </is>
      </c>
      <c r="BY180" s="5" t="inlineStr">
        <is>
          <t>正常（未排班） ;</t>
        </is>
      </c>
    </row>
    <row r="181" hidden="1" ht="26.1" customHeight="1" s="1">
      <c r="A181" s="3" t="inlineStr">
        <is>
          <t>周悦</t>
        </is>
      </c>
      <c r="B181" s="3" t="inlineStr">
        <is>
          <t>zhouyue</t>
        </is>
      </c>
      <c r="C181" s="3" t="inlineStr">
        <is>
          <t>健康科技康恩贝组客服考勤</t>
        </is>
      </c>
      <c r="D181" s="3" t="inlineStr">
        <is>
          <t>康恩贝/浙江康恩贝制药股份有限公司/浙江康恩贝健康科技有限公司/销售中心/营销部/客服组</t>
        </is>
      </c>
      <c r="E181" s="3" t="inlineStr">
        <is>
          <t>售后客服</t>
        </is>
      </c>
      <c r="F181" s="3" t="inlineStr">
        <is>
          <t>--</t>
        </is>
      </c>
      <c r="G181" s="3" t="n">
        <v>21</v>
      </c>
      <c r="H181" s="3" t="inlineStr">
        <is>
          <t>21.0</t>
        </is>
      </c>
      <c r="I181" s="3" t="inlineStr">
        <is>
          <t>9</t>
        </is>
      </c>
      <c r="J181" s="3" t="inlineStr">
        <is>
          <t>21</t>
        </is>
      </c>
      <c r="K181" s="3" t="inlineStr">
        <is>
          <t>0</t>
        </is>
      </c>
      <c r="L181" s="3" t="n">
        <v>172.5</v>
      </c>
      <c r="M181" s="3" t="inlineStr">
        <is>
          <t>192.0</t>
        </is>
      </c>
      <c r="N181" s="3" t="inlineStr">
        <is>
          <t>--</t>
        </is>
      </c>
      <c r="O181" s="3" t="inlineStr">
        <is>
          <t>--</t>
        </is>
      </c>
      <c r="P181" s="3" t="inlineStr">
        <is>
          <t>--</t>
        </is>
      </c>
      <c r="Q181" s="3" t="inlineStr">
        <is>
          <t>--</t>
        </is>
      </c>
      <c r="R181" s="3" t="inlineStr">
        <is>
          <t>--</t>
        </is>
      </c>
      <c r="S181" s="3" t="inlineStr">
        <is>
          <t>--</t>
        </is>
      </c>
      <c r="T181" s="3" t="inlineStr">
        <is>
          <t>--</t>
        </is>
      </c>
      <c r="U181" s="3" t="inlineStr">
        <is>
          <t>--</t>
        </is>
      </c>
      <c r="V181" s="3" t="inlineStr">
        <is>
          <t>--</t>
        </is>
      </c>
      <c r="W181" s="3" t="inlineStr">
        <is>
          <t>--</t>
        </is>
      </c>
      <c r="X181" s="3" t="inlineStr">
        <is>
          <t>--</t>
        </is>
      </c>
      <c r="Y181" s="3" t="inlineStr">
        <is>
          <t>--</t>
        </is>
      </c>
      <c r="Z181" s="3" t="inlineStr">
        <is>
          <t>--</t>
        </is>
      </c>
      <c r="AA181" s="3" t="inlineStr">
        <is>
          <t>--</t>
        </is>
      </c>
      <c r="AB181" s="3" t="inlineStr">
        <is>
          <t>--</t>
        </is>
      </c>
      <c r="AC181" s="3" t="inlineStr">
        <is>
          <t>--</t>
        </is>
      </c>
      <c r="AD181" s="3" t="inlineStr">
        <is>
          <t>--</t>
        </is>
      </c>
      <c r="AE181" s="3" t="inlineStr">
        <is>
          <t>--</t>
        </is>
      </c>
      <c r="AF181" s="3" t="inlineStr">
        <is>
          <t>--</t>
        </is>
      </c>
      <c r="AG181" s="3" t="inlineStr">
        <is>
          <t>--</t>
        </is>
      </c>
      <c r="AH181" s="3" t="inlineStr">
        <is>
          <t>--</t>
        </is>
      </c>
      <c r="AI181" s="3" t="inlineStr">
        <is>
          <t>--</t>
        </is>
      </c>
      <c r="AJ181" s="3" t="inlineStr">
        <is>
          <t>--</t>
        </is>
      </c>
      <c r="AK181" s="3" t="inlineStr">
        <is>
          <t>--</t>
        </is>
      </c>
      <c r="AL181" s="3" t="inlineStr">
        <is>
          <t>--</t>
        </is>
      </c>
      <c r="AM181" s="3" t="inlineStr">
        <is>
          <t>--</t>
        </is>
      </c>
      <c r="AN181" s="3" t="inlineStr">
        <is>
          <t>--</t>
        </is>
      </c>
      <c r="AO181" s="3" t="inlineStr">
        <is>
          <t>--</t>
        </is>
      </c>
      <c r="AP181" s="3" t="inlineStr">
        <is>
          <t>--</t>
        </is>
      </c>
      <c r="AQ181" s="3" t="inlineStr">
        <is>
          <t>--</t>
        </is>
      </c>
      <c r="AR181" s="3" t="inlineStr">
        <is>
          <t>--</t>
        </is>
      </c>
      <c r="AS181" s="3" t="inlineStr">
        <is>
          <t>--</t>
        </is>
      </c>
      <c r="AT181" s="3" t="inlineStr">
        <is>
          <t>--</t>
        </is>
      </c>
      <c r="AU181" s="3" t="inlineStr">
        <is>
          <t>--</t>
        </is>
      </c>
      <c r="AV181" s="3" t="inlineStr">
        <is>
          <t>正常 ;</t>
        </is>
      </c>
      <c r="AW181" s="3" t="inlineStr">
        <is>
          <t>正常 ;</t>
        </is>
      </c>
      <c r="AX181" s="5" t="inlineStr">
        <is>
          <t>正常（未排班） ;</t>
        </is>
      </c>
      <c r="AY181" s="3" t="inlineStr">
        <is>
          <t>正常 ;</t>
        </is>
      </c>
      <c r="AZ181" s="3" t="inlineStr">
        <is>
          <t>正常 ;</t>
        </is>
      </c>
      <c r="BA181" s="5" t="inlineStr">
        <is>
          <t>正常（未排班） ;</t>
        </is>
      </c>
      <c r="BB181" s="5" t="inlineStr">
        <is>
          <t>正常（未排班） ;</t>
        </is>
      </c>
      <c r="BC181" s="3" t="inlineStr">
        <is>
          <t>正常 ;</t>
        </is>
      </c>
      <c r="BD181" s="3" t="inlineStr">
        <is>
          <t>正常 ;</t>
        </is>
      </c>
      <c r="BE181" s="3" t="inlineStr">
        <is>
          <t>正常 ;</t>
        </is>
      </c>
      <c r="BF181" s="3" t="inlineStr">
        <is>
          <t>正常 ;</t>
        </is>
      </c>
      <c r="BG181" s="3" t="inlineStr">
        <is>
          <t>正常 ;</t>
        </is>
      </c>
      <c r="BH181" s="5" t="inlineStr">
        <is>
          <t>正常（未排班） ;</t>
        </is>
      </c>
      <c r="BI181" s="5" t="inlineStr">
        <is>
          <t>正常（未排班） ;</t>
        </is>
      </c>
      <c r="BJ181" s="3" t="inlineStr">
        <is>
          <t>正常 ;</t>
        </is>
      </c>
      <c r="BK181" s="3" t="inlineStr">
        <is>
          <t>正常 ;</t>
        </is>
      </c>
      <c r="BL181" s="3" t="inlineStr">
        <is>
          <t>正常 ;</t>
        </is>
      </c>
      <c r="BM181" s="3" t="inlineStr">
        <is>
          <t>正常 ;</t>
        </is>
      </c>
      <c r="BN181" s="3" t="inlineStr">
        <is>
          <t>正常 ;</t>
        </is>
      </c>
      <c r="BO181" s="5" t="inlineStr">
        <is>
          <t>正常（未排班） ;</t>
        </is>
      </c>
      <c r="BP181" s="5" t="inlineStr">
        <is>
          <t>正常（未排班） ;</t>
        </is>
      </c>
      <c r="BQ181" s="3" t="inlineStr">
        <is>
          <t>正常 ;</t>
        </is>
      </c>
      <c r="BR181" s="3" t="inlineStr">
        <is>
          <t>正常 ;</t>
        </is>
      </c>
      <c r="BS181" s="3" t="inlineStr">
        <is>
          <t>正常 ;</t>
        </is>
      </c>
      <c r="BT181" s="3" t="inlineStr">
        <is>
          <t>正常 ;</t>
        </is>
      </c>
      <c r="BU181" s="3" t="inlineStr">
        <is>
          <t>正常 ;</t>
        </is>
      </c>
      <c r="BV181" s="5" t="inlineStr">
        <is>
          <t>正常（未排班） ;</t>
        </is>
      </c>
      <c r="BW181" s="5" t="inlineStr">
        <is>
          <t>正常（未排班） ;</t>
        </is>
      </c>
      <c r="BX181" s="3" t="inlineStr">
        <is>
          <t>正常 ;</t>
        </is>
      </c>
      <c r="BY181" s="3" t="inlineStr">
        <is>
          <t>正常 ;</t>
        </is>
      </c>
    </row>
    <row r="182" hidden="1" ht="26.1" customHeight="1" s="1">
      <c r="A182" s="3" t="inlineStr">
        <is>
          <t>汪婕（已离职）</t>
        </is>
      </c>
      <c r="B182" s="3" t="inlineStr">
        <is>
          <t>wangjie2</t>
        </is>
      </c>
      <c r="C182" s="3" t="inlineStr">
        <is>
          <t>健康科技康恩贝组客服考勤</t>
        </is>
      </c>
      <c r="D182" s="3" t="inlineStr">
        <is>
          <t>康恩贝/浙江康恩贝制药股份有限公司/浙江康恩贝健康科技有限公司/销售中心/营销部/客服组</t>
        </is>
      </c>
      <c r="E182" s="3" t="inlineStr">
        <is>
          <t>售前客服</t>
        </is>
      </c>
      <c r="F182" s="3" t="inlineStr">
        <is>
          <t>--</t>
        </is>
      </c>
      <c r="G182" s="3" t="n">
        <v>6</v>
      </c>
      <c r="H182" s="3" t="inlineStr">
        <is>
          <t>6.0</t>
        </is>
      </c>
      <c r="I182" s="3" t="inlineStr">
        <is>
          <t>3</t>
        </is>
      </c>
      <c r="J182" s="3" t="inlineStr">
        <is>
          <t>5</t>
        </is>
      </c>
      <c r="K182" s="3" t="inlineStr">
        <is>
          <t>1</t>
        </is>
      </c>
      <c r="L182" s="3" t="n">
        <v>51</v>
      </c>
      <c r="M182" s="3" t="inlineStr">
        <is>
          <t>51.0</t>
        </is>
      </c>
      <c r="N182" s="4" t="n">
        <v>1</v>
      </c>
      <c r="O182" s="3" t="inlineStr">
        <is>
          <t>--</t>
        </is>
      </c>
      <c r="P182" s="3" t="inlineStr">
        <is>
          <t>--</t>
        </is>
      </c>
      <c r="Q182" s="4" t="n">
        <v>1</v>
      </c>
      <c r="R182" s="4" t="inlineStr">
        <is>
          <t>214</t>
        </is>
      </c>
      <c r="S182" s="3" t="inlineStr">
        <is>
          <t>--</t>
        </is>
      </c>
      <c r="T182" s="3" t="inlineStr">
        <is>
          <t>--</t>
        </is>
      </c>
      <c r="U182" s="3" t="inlineStr">
        <is>
          <t>--</t>
        </is>
      </c>
      <c r="V182" s="3" t="inlineStr">
        <is>
          <t>--</t>
        </is>
      </c>
      <c r="W182" s="3" t="inlineStr">
        <is>
          <t>--</t>
        </is>
      </c>
      <c r="X182" s="3" t="inlineStr">
        <is>
          <t>--</t>
        </is>
      </c>
      <c r="Y182" s="3" t="inlineStr">
        <is>
          <t>--</t>
        </is>
      </c>
      <c r="Z182" s="3" t="inlineStr">
        <is>
          <t>--</t>
        </is>
      </c>
      <c r="AA182" s="3" t="inlineStr">
        <is>
          <t>--</t>
        </is>
      </c>
      <c r="AB182" s="3" t="inlineStr">
        <is>
          <t>--</t>
        </is>
      </c>
      <c r="AC182" s="3" t="inlineStr">
        <is>
          <t>--</t>
        </is>
      </c>
      <c r="AD182" s="3" t="inlineStr">
        <is>
          <t>--</t>
        </is>
      </c>
      <c r="AE182" s="3" t="inlineStr">
        <is>
          <t>--</t>
        </is>
      </c>
      <c r="AF182" s="3" t="inlineStr">
        <is>
          <t>--</t>
        </is>
      </c>
      <c r="AG182" s="3" t="inlineStr">
        <is>
          <t>--</t>
        </is>
      </c>
      <c r="AH182" s="3" t="inlineStr">
        <is>
          <t>--</t>
        </is>
      </c>
      <c r="AI182" s="3" t="inlineStr">
        <is>
          <t>--</t>
        </is>
      </c>
      <c r="AJ182" s="3" t="inlineStr">
        <is>
          <t>--</t>
        </is>
      </c>
      <c r="AK182" s="3" t="inlineStr">
        <is>
          <t>--</t>
        </is>
      </c>
      <c r="AL182" s="3" t="inlineStr">
        <is>
          <t>--</t>
        </is>
      </c>
      <c r="AM182" s="3" t="inlineStr">
        <is>
          <t>--</t>
        </is>
      </c>
      <c r="AN182" s="3" t="inlineStr">
        <is>
          <t>--</t>
        </is>
      </c>
      <c r="AO182" s="3" t="inlineStr">
        <is>
          <t>--</t>
        </is>
      </c>
      <c r="AP182" s="3" t="inlineStr">
        <is>
          <t>--</t>
        </is>
      </c>
      <c r="AQ182" s="3" t="inlineStr">
        <is>
          <t>--</t>
        </is>
      </c>
      <c r="AR182" s="3" t="inlineStr">
        <is>
          <t>--</t>
        </is>
      </c>
      <c r="AS182" s="3" t="inlineStr">
        <is>
          <t>--</t>
        </is>
      </c>
      <c r="AT182" s="3" t="inlineStr">
        <is>
          <t>--</t>
        </is>
      </c>
      <c r="AU182" s="3" t="inlineStr">
        <is>
          <t>--</t>
        </is>
      </c>
      <c r="AV182" s="3" t="inlineStr">
        <is>
          <t>正常 ;</t>
        </is>
      </c>
      <c r="AW182" s="3" t="inlineStr">
        <is>
          <t>正常 ;</t>
        </is>
      </c>
      <c r="AX182" s="4" t="inlineStr">
        <is>
          <t>早退214分钟 ;</t>
        </is>
      </c>
      <c r="AY182" s="3" t="inlineStr">
        <is>
          <t>正常 ;</t>
        </is>
      </c>
      <c r="AZ182" s="5" t="inlineStr">
        <is>
          <t>正常（休息） ;</t>
        </is>
      </c>
      <c r="BA182" s="5" t="inlineStr">
        <is>
          <t>正常（未排班） ;</t>
        </is>
      </c>
      <c r="BB182" s="5" t="inlineStr">
        <is>
          <t>正常（未排班） ;</t>
        </is>
      </c>
      <c r="BC182" s="3" t="inlineStr">
        <is>
          <t>正常 ;</t>
        </is>
      </c>
      <c r="BD182" s="3" t="inlineStr">
        <is>
          <t>正常 ;</t>
        </is>
      </c>
      <c r="BE182" s="3" t="inlineStr">
        <is>
          <t>--</t>
        </is>
      </c>
      <c r="BF182" s="3" t="inlineStr">
        <is>
          <t>--</t>
        </is>
      </c>
      <c r="BG182" s="3" t="inlineStr">
        <is>
          <t>--</t>
        </is>
      </c>
      <c r="BH182" s="3" t="inlineStr">
        <is>
          <t>--</t>
        </is>
      </c>
      <c r="BI182" s="3" t="inlineStr">
        <is>
          <t>--</t>
        </is>
      </c>
      <c r="BJ182" s="3" t="inlineStr">
        <is>
          <t>--</t>
        </is>
      </c>
      <c r="BK182" s="3" t="inlineStr">
        <is>
          <t>--</t>
        </is>
      </c>
      <c r="BL182" s="3" t="inlineStr">
        <is>
          <t>--</t>
        </is>
      </c>
      <c r="BM182" s="3" t="inlineStr">
        <is>
          <t>--</t>
        </is>
      </c>
      <c r="BN182" s="3" t="inlineStr">
        <is>
          <t>--</t>
        </is>
      </c>
      <c r="BO182" s="3" t="inlineStr">
        <is>
          <t>--</t>
        </is>
      </c>
      <c r="BP182" s="3" t="inlineStr">
        <is>
          <t>--</t>
        </is>
      </c>
      <c r="BQ182" s="3" t="inlineStr">
        <is>
          <t>--</t>
        </is>
      </c>
      <c r="BR182" s="3" t="inlineStr">
        <is>
          <t>--</t>
        </is>
      </c>
      <c r="BS182" s="3" t="inlineStr">
        <is>
          <t>--</t>
        </is>
      </c>
      <c r="BT182" s="3" t="inlineStr">
        <is>
          <t>--</t>
        </is>
      </c>
      <c r="BU182" s="3" t="inlineStr">
        <is>
          <t>--</t>
        </is>
      </c>
      <c r="BV182" s="3" t="inlineStr">
        <is>
          <t>--</t>
        </is>
      </c>
      <c r="BW182" s="3" t="inlineStr">
        <is>
          <t>--</t>
        </is>
      </c>
      <c r="BX182" s="3" t="inlineStr">
        <is>
          <t>--</t>
        </is>
      </c>
      <c r="BY182" s="3" t="inlineStr">
        <is>
          <t>--</t>
        </is>
      </c>
    </row>
    <row r="183" hidden="1" ht="26.1" customHeight="1" s="1">
      <c r="A183" s="3" t="inlineStr">
        <is>
          <t>佟心</t>
        </is>
      </c>
      <c r="B183" s="3" t="inlineStr">
        <is>
          <t>tongxin2</t>
        </is>
      </c>
      <c r="C183" s="3" t="inlineStr">
        <is>
          <t>健康消费品事业部打卡</t>
        </is>
      </c>
      <c r="D183" s="3" t="inlineStr">
        <is>
          <t>康恩贝/浙江康恩贝制药股份有限公司/浙江康恩贝健康科技有限公司/销售中心/销售一部/京东组</t>
        </is>
      </c>
      <c r="E183" s="3" t="inlineStr">
        <is>
          <t>运营助理</t>
        </is>
      </c>
      <c r="F183" s="3" t="inlineStr">
        <is>
          <t>--</t>
        </is>
      </c>
      <c r="G183" s="3" t="n">
        <v>22</v>
      </c>
      <c r="H183" s="3" t="inlineStr">
        <is>
          <t>22.0</t>
        </is>
      </c>
      <c r="I183" s="3" t="inlineStr">
        <is>
          <t>8</t>
        </is>
      </c>
      <c r="J183" s="3" t="inlineStr">
        <is>
          <t>13</t>
        </is>
      </c>
      <c r="K183" s="3" t="inlineStr">
        <is>
          <t>9</t>
        </is>
      </c>
      <c r="L183" s="3" t="n">
        <v>187</v>
      </c>
      <c r="M183" s="3" t="inlineStr">
        <is>
          <t>179.0</t>
        </is>
      </c>
      <c r="N183" s="4" t="n">
        <v>9</v>
      </c>
      <c r="O183" s="4" t="n">
        <v>8</v>
      </c>
      <c r="P183" s="4" t="inlineStr">
        <is>
          <t>704</t>
        </is>
      </c>
      <c r="Q183" s="3" t="inlineStr">
        <is>
          <t>--</t>
        </is>
      </c>
      <c r="R183" s="3" t="inlineStr">
        <is>
          <t>--</t>
        </is>
      </c>
      <c r="S183" s="3" t="inlineStr">
        <is>
          <t>--</t>
        </is>
      </c>
      <c r="T183" s="3" t="inlineStr">
        <is>
          <t>--</t>
        </is>
      </c>
      <c r="U183" s="4" t="n">
        <v>1</v>
      </c>
      <c r="V183" s="3" t="inlineStr">
        <is>
          <t>--</t>
        </is>
      </c>
      <c r="W183" s="3" t="inlineStr">
        <is>
          <t>--</t>
        </is>
      </c>
      <c r="X183" s="3" t="inlineStr">
        <is>
          <t>--</t>
        </is>
      </c>
      <c r="Y183" s="3" t="inlineStr">
        <is>
          <t>--</t>
        </is>
      </c>
      <c r="Z183" s="3" t="inlineStr">
        <is>
          <t>--</t>
        </is>
      </c>
      <c r="AA183" s="3" t="inlineStr">
        <is>
          <t>--</t>
        </is>
      </c>
      <c r="AB183" s="3" t="inlineStr">
        <is>
          <t>--</t>
        </is>
      </c>
      <c r="AC183" s="3" t="inlineStr">
        <is>
          <t>--</t>
        </is>
      </c>
      <c r="AD183" s="3" t="inlineStr">
        <is>
          <t>--</t>
        </is>
      </c>
      <c r="AE183" s="3" t="inlineStr">
        <is>
          <t>--</t>
        </is>
      </c>
      <c r="AF183" s="3" t="inlineStr">
        <is>
          <t>--</t>
        </is>
      </c>
      <c r="AG183" s="3" t="inlineStr">
        <is>
          <t>--</t>
        </is>
      </c>
      <c r="AH183" s="3" t="inlineStr">
        <is>
          <t>--</t>
        </is>
      </c>
      <c r="AI183" s="3" t="inlineStr">
        <is>
          <t>--</t>
        </is>
      </c>
      <c r="AJ183" s="3" t="inlineStr">
        <is>
          <t>--</t>
        </is>
      </c>
      <c r="AK183" s="3" t="inlineStr">
        <is>
          <t>--</t>
        </is>
      </c>
      <c r="AL183" s="3" t="inlineStr">
        <is>
          <t>--</t>
        </is>
      </c>
      <c r="AM183" s="3" t="inlineStr">
        <is>
          <t>--</t>
        </is>
      </c>
      <c r="AN183" s="3" t="inlineStr">
        <is>
          <t>--</t>
        </is>
      </c>
      <c r="AO183" s="3" t="inlineStr">
        <is>
          <t>--</t>
        </is>
      </c>
      <c r="AP183" s="3" t="inlineStr">
        <is>
          <t>--</t>
        </is>
      </c>
      <c r="AQ183" s="3" t="inlineStr">
        <is>
          <t>--</t>
        </is>
      </c>
      <c r="AR183" s="3" t="inlineStr">
        <is>
          <t>--</t>
        </is>
      </c>
      <c r="AS183" s="3" t="inlineStr">
        <is>
          <t>--</t>
        </is>
      </c>
      <c r="AT183" s="3" t="inlineStr">
        <is>
          <t>--</t>
        </is>
      </c>
      <c r="AU183" s="3" t="inlineStr">
        <is>
          <t>--</t>
        </is>
      </c>
      <c r="AV183" s="4" t="inlineStr">
        <is>
          <t>缺卡1次 ;</t>
        </is>
      </c>
      <c r="AW183" s="4" t="inlineStr">
        <is>
          <t>迟到19分钟 ;</t>
        </is>
      </c>
      <c r="AX183" s="4" t="inlineStr">
        <is>
          <t>迟到234分钟 ;</t>
        </is>
      </c>
      <c r="AY183" s="5" t="inlineStr">
        <is>
          <t>正常（休息） ;</t>
        </is>
      </c>
      <c r="AZ183" s="5" t="inlineStr">
        <is>
          <t>正常（休息） ;</t>
        </is>
      </c>
      <c r="BA183" s="5" t="inlineStr">
        <is>
          <t>正常（休息） ;</t>
        </is>
      </c>
      <c r="BB183" s="3" t="inlineStr">
        <is>
          <t>正常 ;</t>
        </is>
      </c>
      <c r="BC183" s="4" t="inlineStr">
        <is>
          <t>迟到27分钟 ;</t>
        </is>
      </c>
      <c r="BD183" s="3" t="inlineStr">
        <is>
          <t>正常 ;</t>
        </is>
      </c>
      <c r="BE183" s="3" t="inlineStr">
        <is>
          <t>正常 ;</t>
        </is>
      </c>
      <c r="BF183" s="3" t="inlineStr">
        <is>
          <t>正常 ;</t>
        </is>
      </c>
      <c r="BG183" s="5" t="inlineStr">
        <is>
          <t>正常（休息） ;</t>
        </is>
      </c>
      <c r="BH183" s="5" t="inlineStr">
        <is>
          <t>正常（休息） ;</t>
        </is>
      </c>
      <c r="BI183" s="3" t="inlineStr">
        <is>
          <t>正常 ;</t>
        </is>
      </c>
      <c r="BJ183" s="4" t="inlineStr">
        <is>
          <t>迟到8分钟 ;</t>
        </is>
      </c>
      <c r="BK183" s="4" t="inlineStr">
        <is>
          <t>迟到178分钟 ;</t>
        </is>
      </c>
      <c r="BL183" s="3" t="inlineStr">
        <is>
          <t>正常 ;</t>
        </is>
      </c>
      <c r="BM183" s="4" t="inlineStr">
        <is>
          <t>迟到3分钟 ;</t>
        </is>
      </c>
      <c r="BN183" s="5" t="inlineStr">
        <is>
          <t>正常（休息） ;</t>
        </is>
      </c>
      <c r="BO183" s="5" t="inlineStr">
        <is>
          <t>正常（休息） ;</t>
        </is>
      </c>
      <c r="BP183" s="3" t="inlineStr">
        <is>
          <t>正常 ;</t>
        </is>
      </c>
      <c r="BQ183" s="3" t="inlineStr">
        <is>
          <t>正常 ;</t>
        </is>
      </c>
      <c r="BR183" s="4" t="inlineStr">
        <is>
          <t>迟到234分钟 ;</t>
        </is>
      </c>
      <c r="BS183" s="3" t="inlineStr">
        <is>
          <t>正常 ;</t>
        </is>
      </c>
      <c r="BT183" s="3" t="inlineStr">
        <is>
          <t>正常 ;</t>
        </is>
      </c>
      <c r="BU183" s="5" t="inlineStr">
        <is>
          <t>正常（休息） ;</t>
        </is>
      </c>
      <c r="BV183" s="3" t="inlineStr">
        <is>
          <t>正常 ;</t>
        </is>
      </c>
      <c r="BW183" s="3" t="inlineStr">
        <is>
          <t>正常 ;</t>
        </is>
      </c>
      <c r="BX183" s="4" t="inlineStr">
        <is>
          <t>迟到1分钟 ;</t>
        </is>
      </c>
      <c r="BY183" s="3" t="inlineStr">
        <is>
          <t>正常 ;</t>
        </is>
      </c>
    </row>
    <row r="184" hidden="1" ht="26.1" customHeight="1" s="1">
      <c r="A184" s="3" t="inlineStr">
        <is>
          <t>李松琳</t>
        </is>
      </c>
      <c r="B184" s="3" t="inlineStr">
        <is>
          <t>lisonglin</t>
        </is>
      </c>
      <c r="C184" s="3" t="inlineStr">
        <is>
          <t>健康消费品事业部打卡</t>
        </is>
      </c>
      <c r="D184" s="3" t="inlineStr">
        <is>
          <t>康恩贝/浙江康恩贝制药股份有限公司/浙江康恩贝健康科技有限公司/品牌运营部/摄制组</t>
        </is>
      </c>
      <c r="E184" s="3" t="inlineStr">
        <is>
          <t>摄影摄像</t>
        </is>
      </c>
      <c r="F184" s="3" t="inlineStr">
        <is>
          <t>--</t>
        </is>
      </c>
      <c r="G184" s="3" t="n">
        <v>22</v>
      </c>
      <c r="H184" s="3" t="inlineStr">
        <is>
          <t>22.0</t>
        </is>
      </c>
      <c r="I184" s="3" t="inlineStr">
        <is>
          <t>8</t>
        </is>
      </c>
      <c r="J184" s="3" t="inlineStr">
        <is>
          <t>22</t>
        </is>
      </c>
      <c r="K184" s="3" t="inlineStr">
        <is>
          <t>0</t>
        </is>
      </c>
      <c r="L184" s="3" t="n">
        <v>187</v>
      </c>
      <c r="M184" s="3" t="inlineStr">
        <is>
          <t>198.0</t>
        </is>
      </c>
      <c r="N184" s="3" t="inlineStr">
        <is>
          <t>--</t>
        </is>
      </c>
      <c r="O184" s="3" t="inlineStr">
        <is>
          <t>--</t>
        </is>
      </c>
      <c r="P184" s="3" t="inlineStr">
        <is>
          <t>--</t>
        </is>
      </c>
      <c r="Q184" s="3" t="inlineStr">
        <is>
          <t>--</t>
        </is>
      </c>
      <c r="R184" s="3" t="inlineStr">
        <is>
          <t>--</t>
        </is>
      </c>
      <c r="S184" s="3" t="inlineStr">
        <is>
          <t>--</t>
        </is>
      </c>
      <c r="T184" s="3" t="inlineStr">
        <is>
          <t>--</t>
        </is>
      </c>
      <c r="U184" s="3" t="inlineStr">
        <is>
          <t>--</t>
        </is>
      </c>
      <c r="V184" s="3" t="inlineStr">
        <is>
          <t>--</t>
        </is>
      </c>
      <c r="W184" s="3" t="inlineStr">
        <is>
          <t>--</t>
        </is>
      </c>
      <c r="X184" s="3" t="inlineStr">
        <is>
          <t>--</t>
        </is>
      </c>
      <c r="Y184" s="3" t="inlineStr">
        <is>
          <t>--</t>
        </is>
      </c>
      <c r="Z184" s="3" t="inlineStr">
        <is>
          <t>--</t>
        </is>
      </c>
      <c r="AA184" s="3" t="inlineStr">
        <is>
          <t>--</t>
        </is>
      </c>
      <c r="AB184" s="3" t="inlineStr">
        <is>
          <t>--</t>
        </is>
      </c>
      <c r="AC184" s="3" t="inlineStr">
        <is>
          <t>--</t>
        </is>
      </c>
      <c r="AD184" s="3" t="inlineStr">
        <is>
          <t>--</t>
        </is>
      </c>
      <c r="AE184" s="3" t="inlineStr">
        <is>
          <t>--</t>
        </is>
      </c>
      <c r="AF184" s="3" t="inlineStr">
        <is>
          <t>--</t>
        </is>
      </c>
      <c r="AG184" s="3" t="inlineStr">
        <is>
          <t>--</t>
        </is>
      </c>
      <c r="AH184" s="3" t="inlineStr">
        <is>
          <t>--</t>
        </is>
      </c>
      <c r="AI184" s="3" t="inlineStr">
        <is>
          <t>--</t>
        </is>
      </c>
      <c r="AJ184" s="3" t="inlineStr">
        <is>
          <t>--</t>
        </is>
      </c>
      <c r="AK184" s="3" t="inlineStr">
        <is>
          <t>--</t>
        </is>
      </c>
      <c r="AL184" s="3" t="inlineStr">
        <is>
          <t>--</t>
        </is>
      </c>
      <c r="AM184" s="3" t="inlineStr">
        <is>
          <t>--</t>
        </is>
      </c>
      <c r="AN184" s="3" t="inlineStr">
        <is>
          <t>--</t>
        </is>
      </c>
      <c r="AO184" s="3" t="inlineStr">
        <is>
          <t>--</t>
        </is>
      </c>
      <c r="AP184" s="3" t="inlineStr">
        <is>
          <t>--</t>
        </is>
      </c>
      <c r="AQ184" s="3" t="inlineStr">
        <is>
          <t>--</t>
        </is>
      </c>
      <c r="AR184" s="3" t="inlineStr">
        <is>
          <t>--</t>
        </is>
      </c>
      <c r="AS184" s="3" t="inlineStr">
        <is>
          <t>--</t>
        </is>
      </c>
      <c r="AT184" s="3" t="inlineStr">
        <is>
          <t>--</t>
        </is>
      </c>
      <c r="AU184" s="3" t="inlineStr">
        <is>
          <t>--</t>
        </is>
      </c>
      <c r="AV184" s="3" t="inlineStr">
        <is>
          <t>正常 ;</t>
        </is>
      </c>
      <c r="AW184" s="3" t="inlineStr">
        <is>
          <t>正常 ;</t>
        </is>
      </c>
      <c r="AX184" s="3" t="inlineStr">
        <is>
          <t>正常 ;</t>
        </is>
      </c>
      <c r="AY184" s="5" t="inlineStr">
        <is>
          <t>正常（休息） ;</t>
        </is>
      </c>
      <c r="AZ184" s="5" t="inlineStr">
        <is>
          <t>正常（休息） ;</t>
        </is>
      </c>
      <c r="BA184" s="5" t="inlineStr">
        <is>
          <t>正常（休息） ;</t>
        </is>
      </c>
      <c r="BB184" s="3" t="inlineStr">
        <is>
          <t>正常 ;</t>
        </is>
      </c>
      <c r="BC184" s="3" t="inlineStr">
        <is>
          <t>正常 ;</t>
        </is>
      </c>
      <c r="BD184" s="3" t="inlineStr">
        <is>
          <t>正常 ;</t>
        </is>
      </c>
      <c r="BE184" s="3" t="inlineStr">
        <is>
          <t>正常 ;</t>
        </is>
      </c>
      <c r="BF184" s="3" t="inlineStr">
        <is>
          <t>正常 ;</t>
        </is>
      </c>
      <c r="BG184" s="5" t="inlineStr">
        <is>
          <t>正常（休息） ;</t>
        </is>
      </c>
      <c r="BH184" s="5" t="inlineStr">
        <is>
          <t>正常（休息） ;</t>
        </is>
      </c>
      <c r="BI184" s="3" t="inlineStr">
        <is>
          <t>正常 ;</t>
        </is>
      </c>
      <c r="BJ184" s="3" t="inlineStr">
        <is>
          <t>正常 ;</t>
        </is>
      </c>
      <c r="BK184" s="3" t="inlineStr">
        <is>
          <t>正常 ;</t>
        </is>
      </c>
      <c r="BL184" s="3" t="inlineStr">
        <is>
          <t>正常 ;</t>
        </is>
      </c>
      <c r="BM184" s="3" t="inlineStr">
        <is>
          <t>正常 ;</t>
        </is>
      </c>
      <c r="BN184" s="5" t="inlineStr">
        <is>
          <t>正常（休息） ;</t>
        </is>
      </c>
      <c r="BO184" s="5" t="inlineStr">
        <is>
          <t>正常（休息） ;</t>
        </is>
      </c>
      <c r="BP184" s="3" t="inlineStr">
        <is>
          <t>正常 ;</t>
        </is>
      </c>
      <c r="BQ184" s="3" t="inlineStr">
        <is>
          <t>正常 ;</t>
        </is>
      </c>
      <c r="BR184" s="3" t="inlineStr">
        <is>
          <t>正常 ;</t>
        </is>
      </c>
      <c r="BS184" s="3" t="inlineStr">
        <is>
          <t>正常 ;</t>
        </is>
      </c>
      <c r="BT184" s="3" t="inlineStr">
        <is>
          <t>正常 ;</t>
        </is>
      </c>
      <c r="BU184" s="5" t="inlineStr">
        <is>
          <t>正常（休息） ;</t>
        </is>
      </c>
      <c r="BV184" s="3" t="inlineStr">
        <is>
          <t>正常 ;</t>
        </is>
      </c>
      <c r="BW184" s="3" t="inlineStr">
        <is>
          <t>正常 ;</t>
        </is>
      </c>
      <c r="BX184" s="3" t="inlineStr">
        <is>
          <t>正常 ;</t>
        </is>
      </c>
      <c r="BY184" s="3" t="inlineStr">
        <is>
          <t>正常 ;</t>
        </is>
      </c>
    </row>
    <row r="185" hidden="1" ht="26.1" customHeight="1" s="1">
      <c r="A185" s="3" t="inlineStr">
        <is>
          <t>王春艳</t>
        </is>
      </c>
      <c r="B185" s="3" t="inlineStr">
        <is>
          <t>wangchunyan</t>
        </is>
      </c>
      <c r="C185" s="3" t="inlineStr">
        <is>
          <t>健康消费品事业部打卡</t>
        </is>
      </c>
      <c r="D185" s="3" t="inlineStr">
        <is>
          <t>康恩贝/浙江康恩贝制药股份有限公司/浙江康恩贝健康科技有限公司/质量与安全部</t>
        </is>
      </c>
      <c r="E185" s="3" t="inlineStr">
        <is>
          <t>质量专员</t>
        </is>
      </c>
      <c r="F185" s="3" t="inlineStr">
        <is>
          <t>--</t>
        </is>
      </c>
      <c r="G185" s="3" t="n">
        <v>22</v>
      </c>
      <c r="H185" s="3" t="inlineStr">
        <is>
          <t>14.0</t>
        </is>
      </c>
      <c r="I185" s="3" t="inlineStr">
        <is>
          <t>8</t>
        </is>
      </c>
      <c r="J185" s="3" t="inlineStr">
        <is>
          <t>11</t>
        </is>
      </c>
      <c r="K185" s="3" t="inlineStr">
        <is>
          <t>11</t>
        </is>
      </c>
      <c r="L185" s="3" t="n">
        <v>187</v>
      </c>
      <c r="M185" s="3" t="inlineStr">
        <is>
          <t>130.0</t>
        </is>
      </c>
      <c r="N185" s="4" t="n">
        <v>11</v>
      </c>
      <c r="O185" s="4" t="n">
        <v>2</v>
      </c>
      <c r="P185" s="4" t="inlineStr">
        <is>
          <t>169</t>
        </is>
      </c>
      <c r="Q185" s="3" t="inlineStr">
        <is>
          <t>--</t>
        </is>
      </c>
      <c r="R185" s="3" t="inlineStr">
        <is>
          <t>--</t>
        </is>
      </c>
      <c r="S185" s="4" t="n">
        <v>8</v>
      </c>
      <c r="T185" s="4" t="inlineStr">
        <is>
          <t>4080</t>
        </is>
      </c>
      <c r="U185" s="4" t="n">
        <v>1</v>
      </c>
      <c r="V185" s="3" t="inlineStr">
        <is>
          <t>--</t>
        </is>
      </c>
      <c r="W185" s="3" t="inlineStr">
        <is>
          <t>--</t>
        </is>
      </c>
      <c r="X185" s="3" t="inlineStr">
        <is>
          <t>--</t>
        </is>
      </c>
      <c r="Y185" s="3" t="inlineStr">
        <is>
          <t>--</t>
        </is>
      </c>
      <c r="Z185" s="3" t="inlineStr">
        <is>
          <t>--</t>
        </is>
      </c>
      <c r="AA185" s="3" t="inlineStr">
        <is>
          <t>--</t>
        </is>
      </c>
      <c r="AB185" s="3" t="inlineStr">
        <is>
          <t>--</t>
        </is>
      </c>
      <c r="AC185" s="3" t="inlineStr">
        <is>
          <t>--</t>
        </is>
      </c>
      <c r="AD185" s="3" t="inlineStr">
        <is>
          <t>--</t>
        </is>
      </c>
      <c r="AE185" s="3" t="inlineStr">
        <is>
          <t>--</t>
        </is>
      </c>
      <c r="AF185" s="3" t="inlineStr">
        <is>
          <t>--</t>
        </is>
      </c>
      <c r="AG185" s="3" t="inlineStr">
        <is>
          <t>--</t>
        </is>
      </c>
      <c r="AH185" s="3" t="inlineStr">
        <is>
          <t>--</t>
        </is>
      </c>
      <c r="AI185" s="3" t="inlineStr">
        <is>
          <t>--</t>
        </is>
      </c>
      <c r="AJ185" s="3" t="inlineStr">
        <is>
          <t>--</t>
        </is>
      </c>
      <c r="AK185" s="3" t="inlineStr">
        <is>
          <t>--</t>
        </is>
      </c>
      <c r="AL185" s="3" t="inlineStr">
        <is>
          <t>--</t>
        </is>
      </c>
      <c r="AM185" s="3" t="inlineStr">
        <is>
          <t>--</t>
        </is>
      </c>
      <c r="AN185" s="3" t="inlineStr">
        <is>
          <t>--</t>
        </is>
      </c>
      <c r="AO185" s="3" t="inlineStr">
        <is>
          <t>--</t>
        </is>
      </c>
      <c r="AP185" s="3" t="inlineStr">
        <is>
          <t>--</t>
        </is>
      </c>
      <c r="AQ185" s="3" t="inlineStr">
        <is>
          <t>--</t>
        </is>
      </c>
      <c r="AR185" s="3" t="inlineStr">
        <is>
          <t>--</t>
        </is>
      </c>
      <c r="AS185" s="3" t="inlineStr">
        <is>
          <t>--</t>
        </is>
      </c>
      <c r="AT185" s="3" t="inlineStr">
        <is>
          <t>--</t>
        </is>
      </c>
      <c r="AU185" s="3" t="inlineStr">
        <is>
          <t>--</t>
        </is>
      </c>
      <c r="AV185" s="3" t="inlineStr">
        <is>
          <t>正常 ;</t>
        </is>
      </c>
      <c r="AW185" s="3" t="inlineStr">
        <is>
          <t>正常 ;</t>
        </is>
      </c>
      <c r="AX185" s="4" t="inlineStr">
        <is>
          <t>缺卡1次 ;</t>
        </is>
      </c>
      <c r="AY185" s="5" t="inlineStr">
        <is>
          <t>正常（休息） ;</t>
        </is>
      </c>
      <c r="AZ185" s="5" t="inlineStr">
        <is>
          <t>正常（休息） ;</t>
        </is>
      </c>
      <c r="BA185" s="5" t="inlineStr">
        <is>
          <t>正常（休息） ;</t>
        </is>
      </c>
      <c r="BB185" s="3" t="inlineStr">
        <is>
          <t>正常 ;</t>
        </is>
      </c>
      <c r="BC185" s="4" t="inlineStr">
        <is>
          <t>旷工510分钟 ;</t>
        </is>
      </c>
      <c r="BD185" s="4" t="inlineStr">
        <is>
          <t>旷工510分钟 ;</t>
        </is>
      </c>
      <c r="BE185" s="4" t="inlineStr">
        <is>
          <t>旷工510分钟 ;</t>
        </is>
      </c>
      <c r="BF185" s="4" t="inlineStr">
        <is>
          <t>旷工510分钟 ;</t>
        </is>
      </c>
      <c r="BG185" s="5" t="inlineStr">
        <is>
          <t>正常（休息） ;</t>
        </is>
      </c>
      <c r="BH185" s="5" t="inlineStr">
        <is>
          <t>正常（休息） ;</t>
        </is>
      </c>
      <c r="BI185" s="3" t="inlineStr">
        <is>
          <t>正常 ;</t>
        </is>
      </c>
      <c r="BJ185" s="3" t="inlineStr">
        <is>
          <t>正常 ;</t>
        </is>
      </c>
      <c r="BK185" s="4" t="inlineStr">
        <is>
          <t>迟到123分钟 ;</t>
        </is>
      </c>
      <c r="BL185" s="3" t="inlineStr">
        <is>
          <t>正常 ;</t>
        </is>
      </c>
      <c r="BM185" s="3" t="inlineStr">
        <is>
          <t>正常 ;</t>
        </is>
      </c>
      <c r="BN185" s="5" t="inlineStr">
        <is>
          <t>正常（休息） ;</t>
        </is>
      </c>
      <c r="BO185" s="5" t="inlineStr">
        <is>
          <t>正常（休息） ;</t>
        </is>
      </c>
      <c r="BP185" s="3" t="inlineStr">
        <is>
          <t>正常 ;</t>
        </is>
      </c>
      <c r="BQ185" s="4" t="inlineStr">
        <is>
          <t>旷工510分钟 ;</t>
        </is>
      </c>
      <c r="BR185" s="4" t="inlineStr">
        <is>
          <t>旷工510分钟 ;</t>
        </is>
      </c>
      <c r="BS185" s="4" t="inlineStr">
        <is>
          <t>旷工510分钟 ;</t>
        </is>
      </c>
      <c r="BT185" s="4" t="inlineStr">
        <is>
          <t>旷工510分钟 ;</t>
        </is>
      </c>
      <c r="BU185" s="5" t="inlineStr">
        <is>
          <t>正常（休息） ;</t>
        </is>
      </c>
      <c r="BV185" s="3" t="inlineStr">
        <is>
          <t>正常 ;</t>
        </is>
      </c>
      <c r="BW185" s="3" t="inlineStr">
        <is>
          <t>正常 ;</t>
        </is>
      </c>
      <c r="BX185" s="4" t="inlineStr">
        <is>
          <t>迟到46分钟 ;</t>
        </is>
      </c>
      <c r="BY185" s="3" t="inlineStr">
        <is>
          <t>正常 ;</t>
        </is>
      </c>
    </row>
    <row r="186" hidden="1" ht="26.1" customHeight="1" s="1">
      <c r="A186" s="3" t="inlineStr">
        <is>
          <t>盛涛峰</t>
        </is>
      </c>
      <c r="B186" s="3" t="inlineStr">
        <is>
          <t>shengtf</t>
        </is>
      </c>
      <c r="C186" s="3" t="inlineStr">
        <is>
          <t>健康消费品事业部打卡</t>
        </is>
      </c>
      <c r="D186" s="3" t="inlineStr">
        <is>
          <t>康恩贝/浙江康恩贝制药股份有限公司/浙江康恩贝健康科技有限公司/销售中心/销售一部/天猫组</t>
        </is>
      </c>
      <c r="E186" s="3" t="inlineStr">
        <is>
          <t>天猫运营</t>
        </is>
      </c>
      <c r="F186" s="3" t="inlineStr">
        <is>
          <t>--</t>
        </is>
      </c>
      <c r="G186" s="3" t="n">
        <v>22</v>
      </c>
      <c r="H186" s="3" t="inlineStr">
        <is>
          <t>21.0</t>
        </is>
      </c>
      <c r="I186" s="3" t="inlineStr">
        <is>
          <t>8</t>
        </is>
      </c>
      <c r="J186" s="3" t="inlineStr">
        <is>
          <t>19</t>
        </is>
      </c>
      <c r="K186" s="3" t="inlineStr">
        <is>
          <t>3</t>
        </is>
      </c>
      <c r="L186" s="3" t="n">
        <v>187</v>
      </c>
      <c r="M186" s="3" t="inlineStr">
        <is>
          <t>176.0</t>
        </is>
      </c>
      <c r="N186" s="4" t="n">
        <v>3</v>
      </c>
      <c r="O186" s="4" t="n">
        <v>1</v>
      </c>
      <c r="P186" s="4" t="inlineStr">
        <is>
          <t>243</t>
        </is>
      </c>
      <c r="Q186" s="3" t="inlineStr">
        <is>
          <t>--</t>
        </is>
      </c>
      <c r="R186" s="3" t="inlineStr">
        <is>
          <t>--</t>
        </is>
      </c>
      <c r="S186" s="4" t="n">
        <v>1</v>
      </c>
      <c r="T186" s="4" t="inlineStr">
        <is>
          <t>510</t>
        </is>
      </c>
      <c r="U186" s="4" t="n">
        <v>1</v>
      </c>
      <c r="V186" s="3" t="inlineStr">
        <is>
          <t>--</t>
        </is>
      </c>
      <c r="W186" s="3" t="inlineStr">
        <is>
          <t>--</t>
        </is>
      </c>
      <c r="X186" s="3" t="inlineStr">
        <is>
          <t>--</t>
        </is>
      </c>
      <c r="Y186" s="3" t="inlineStr">
        <is>
          <t>--</t>
        </is>
      </c>
      <c r="Z186" s="3" t="inlineStr">
        <is>
          <t>--</t>
        </is>
      </c>
      <c r="AA186" s="3" t="inlineStr">
        <is>
          <t>--</t>
        </is>
      </c>
      <c r="AB186" s="3" t="inlineStr">
        <is>
          <t>--</t>
        </is>
      </c>
      <c r="AC186" s="3" t="inlineStr">
        <is>
          <t>--</t>
        </is>
      </c>
      <c r="AD186" s="3" t="inlineStr">
        <is>
          <t>--</t>
        </is>
      </c>
      <c r="AE186" s="3" t="inlineStr">
        <is>
          <t>--</t>
        </is>
      </c>
      <c r="AF186" s="3" t="inlineStr">
        <is>
          <t>--</t>
        </is>
      </c>
      <c r="AG186" s="3" t="inlineStr">
        <is>
          <t>--</t>
        </is>
      </c>
      <c r="AH186" s="3" t="inlineStr">
        <is>
          <t>--</t>
        </is>
      </c>
      <c r="AI186" s="3" t="inlineStr">
        <is>
          <t>--</t>
        </is>
      </c>
      <c r="AJ186" s="3" t="inlineStr">
        <is>
          <t>--</t>
        </is>
      </c>
      <c r="AK186" s="3" t="inlineStr">
        <is>
          <t>--</t>
        </is>
      </c>
      <c r="AL186" s="3" t="inlineStr">
        <is>
          <t>--</t>
        </is>
      </c>
      <c r="AM186" s="3" t="inlineStr">
        <is>
          <t>--</t>
        </is>
      </c>
      <c r="AN186" s="3" t="inlineStr">
        <is>
          <t>--</t>
        </is>
      </c>
      <c r="AO186" s="3" t="inlineStr">
        <is>
          <t>--</t>
        </is>
      </c>
      <c r="AP186" s="3" t="inlineStr">
        <is>
          <t>--</t>
        </is>
      </c>
      <c r="AQ186" s="3" t="inlineStr">
        <is>
          <t>--</t>
        </is>
      </c>
      <c r="AR186" s="3" t="inlineStr">
        <is>
          <t>--</t>
        </is>
      </c>
      <c r="AS186" s="3" t="inlineStr">
        <is>
          <t>--</t>
        </is>
      </c>
      <c r="AT186" s="3" t="inlineStr">
        <is>
          <t>--</t>
        </is>
      </c>
      <c r="AU186" s="3" t="inlineStr">
        <is>
          <t>--</t>
        </is>
      </c>
      <c r="AV186" s="4" t="inlineStr">
        <is>
          <t>旷工510分钟 ;</t>
        </is>
      </c>
      <c r="AW186" s="3" t="inlineStr">
        <is>
          <t>正常 ;</t>
        </is>
      </c>
      <c r="AX186" s="3" t="inlineStr">
        <is>
          <t>正常 ;</t>
        </is>
      </c>
      <c r="AY186" s="5" t="inlineStr">
        <is>
          <t>正常（休息） ;</t>
        </is>
      </c>
      <c r="AZ186" s="5" t="inlineStr">
        <is>
          <t>正常（休息） ;</t>
        </is>
      </c>
      <c r="BA186" s="5" t="inlineStr">
        <is>
          <t>正常（休息） ;</t>
        </is>
      </c>
      <c r="BB186" s="3" t="inlineStr">
        <is>
          <t>正常 ;</t>
        </is>
      </c>
      <c r="BC186" s="3" t="inlineStr">
        <is>
          <t>正常 ;</t>
        </is>
      </c>
      <c r="BD186" s="3" t="inlineStr">
        <is>
          <t>正常 ;</t>
        </is>
      </c>
      <c r="BE186" s="3" t="inlineStr">
        <is>
          <t>正常 ;</t>
        </is>
      </c>
      <c r="BF186" s="3" t="inlineStr">
        <is>
          <t>正常 ;</t>
        </is>
      </c>
      <c r="BG186" s="5" t="inlineStr">
        <is>
          <t>正常（休息） ;</t>
        </is>
      </c>
      <c r="BH186" s="5" t="inlineStr">
        <is>
          <t>正常（休息） ;</t>
        </is>
      </c>
      <c r="BI186" s="3" t="inlineStr">
        <is>
          <t>正常 ;</t>
        </is>
      </c>
      <c r="BJ186" s="4" t="inlineStr">
        <is>
          <t>迟到243分钟 ;</t>
        </is>
      </c>
      <c r="BK186" s="3" t="inlineStr">
        <is>
          <t>正常 ;</t>
        </is>
      </c>
      <c r="BL186" s="3" t="inlineStr">
        <is>
          <t>正常 ;</t>
        </is>
      </c>
      <c r="BM186" s="3" t="inlineStr">
        <is>
          <t>正常 ;</t>
        </is>
      </c>
      <c r="BN186" s="5" t="inlineStr">
        <is>
          <t>正常（休息） ;</t>
        </is>
      </c>
      <c r="BO186" s="5" t="inlineStr">
        <is>
          <t>正常（休息） ;</t>
        </is>
      </c>
      <c r="BP186" s="3" t="inlineStr">
        <is>
          <t>正常 ;</t>
        </is>
      </c>
      <c r="BQ186" s="3" t="inlineStr">
        <is>
          <t>正常 ;</t>
        </is>
      </c>
      <c r="BR186" s="3" t="inlineStr">
        <is>
          <t>正常 ;</t>
        </is>
      </c>
      <c r="BS186" s="3" t="inlineStr">
        <is>
          <t>正常 ;</t>
        </is>
      </c>
      <c r="BT186" s="3" t="inlineStr">
        <is>
          <t>正常 ;</t>
        </is>
      </c>
      <c r="BU186" s="5" t="inlineStr">
        <is>
          <t>正常（休息） ;</t>
        </is>
      </c>
      <c r="BV186" s="3" t="inlineStr">
        <is>
          <t>正常 ;</t>
        </is>
      </c>
      <c r="BW186" s="3" t="inlineStr">
        <is>
          <t>正常 ;</t>
        </is>
      </c>
      <c r="BX186" s="3" t="inlineStr">
        <is>
          <t>正常 ;</t>
        </is>
      </c>
      <c r="BY186" s="4" t="inlineStr">
        <is>
          <t>缺卡1次 ;</t>
        </is>
      </c>
    </row>
    <row r="187" hidden="1" ht="26.1" customHeight="1" s="1">
      <c r="A187" s="3" t="inlineStr">
        <is>
          <t>俞麟峰</t>
        </is>
      </c>
      <c r="B187" s="3" t="inlineStr">
        <is>
          <t>yulinfeng</t>
        </is>
      </c>
      <c r="C187" s="3" t="inlineStr">
        <is>
          <t>健康消费品事业部打卡</t>
        </is>
      </c>
      <c r="D187" s="3" t="inlineStr">
        <is>
          <t>康恩贝/浙江康恩贝制药股份有限公司/浙江康恩贝健康科技有限公司/销售中心/销售三部/拼多多组</t>
        </is>
      </c>
      <c r="E187" s="3" t="inlineStr">
        <is>
          <t>拼多多运营</t>
        </is>
      </c>
      <c r="F187" s="3" t="inlineStr">
        <is>
          <t>--</t>
        </is>
      </c>
      <c r="G187" s="3" t="n">
        <v>22</v>
      </c>
      <c r="H187" s="3" t="inlineStr">
        <is>
          <t>22.0</t>
        </is>
      </c>
      <c r="I187" s="3" t="inlineStr">
        <is>
          <t>8</t>
        </is>
      </c>
      <c r="J187" s="3" t="inlineStr">
        <is>
          <t>22</t>
        </is>
      </c>
      <c r="K187" s="3" t="inlineStr">
        <is>
          <t>0</t>
        </is>
      </c>
      <c r="L187" s="3" t="n">
        <v>187</v>
      </c>
      <c r="M187" s="3" t="inlineStr">
        <is>
          <t>200.0</t>
        </is>
      </c>
      <c r="N187" s="3" t="inlineStr">
        <is>
          <t>--</t>
        </is>
      </c>
      <c r="O187" s="3" t="inlineStr">
        <is>
          <t>--</t>
        </is>
      </c>
      <c r="P187" s="3" t="inlineStr">
        <is>
          <t>--</t>
        </is>
      </c>
      <c r="Q187" s="3" t="inlineStr">
        <is>
          <t>--</t>
        </is>
      </c>
      <c r="R187" s="3" t="inlineStr">
        <is>
          <t>--</t>
        </is>
      </c>
      <c r="S187" s="3" t="inlineStr">
        <is>
          <t>--</t>
        </is>
      </c>
      <c r="T187" s="3" t="inlineStr">
        <is>
          <t>--</t>
        </is>
      </c>
      <c r="U187" s="3" t="inlineStr">
        <is>
          <t>--</t>
        </is>
      </c>
      <c r="V187" s="3" t="inlineStr">
        <is>
          <t>--</t>
        </is>
      </c>
      <c r="W187" s="3" t="inlineStr">
        <is>
          <t>--</t>
        </is>
      </c>
      <c r="X187" s="3" t="inlineStr">
        <is>
          <t>--</t>
        </is>
      </c>
      <c r="Y187" s="3" t="inlineStr">
        <is>
          <t>--</t>
        </is>
      </c>
      <c r="Z187" s="3" t="inlineStr">
        <is>
          <t>--</t>
        </is>
      </c>
      <c r="AA187" s="3" t="inlineStr">
        <is>
          <t>--</t>
        </is>
      </c>
      <c r="AB187" s="3" t="inlineStr">
        <is>
          <t>--</t>
        </is>
      </c>
      <c r="AC187" s="3" t="inlineStr">
        <is>
          <t>--</t>
        </is>
      </c>
      <c r="AD187" s="3" t="inlineStr">
        <is>
          <t>--</t>
        </is>
      </c>
      <c r="AE187" s="3" t="inlineStr">
        <is>
          <t>--</t>
        </is>
      </c>
      <c r="AF187" s="3" t="inlineStr">
        <is>
          <t>--</t>
        </is>
      </c>
      <c r="AG187" s="3" t="inlineStr">
        <is>
          <t>--</t>
        </is>
      </c>
      <c r="AH187" s="3" t="inlineStr">
        <is>
          <t>--</t>
        </is>
      </c>
      <c r="AI187" s="3" t="inlineStr">
        <is>
          <t>--</t>
        </is>
      </c>
      <c r="AJ187" s="3" t="inlineStr">
        <is>
          <t>--</t>
        </is>
      </c>
      <c r="AK187" s="3" t="inlineStr">
        <is>
          <t>--</t>
        </is>
      </c>
      <c r="AL187" s="3" t="inlineStr">
        <is>
          <t>--</t>
        </is>
      </c>
      <c r="AM187" s="3" t="inlineStr">
        <is>
          <t>--</t>
        </is>
      </c>
      <c r="AN187" s="3" t="inlineStr">
        <is>
          <t>--</t>
        </is>
      </c>
      <c r="AO187" s="3" t="inlineStr">
        <is>
          <t>--</t>
        </is>
      </c>
      <c r="AP187" s="3" t="inlineStr">
        <is>
          <t>--</t>
        </is>
      </c>
      <c r="AQ187" s="3" t="inlineStr">
        <is>
          <t>--</t>
        </is>
      </c>
      <c r="AR187" s="3" t="inlineStr">
        <is>
          <t>--</t>
        </is>
      </c>
      <c r="AS187" s="3" t="inlineStr">
        <is>
          <t>--</t>
        </is>
      </c>
      <c r="AT187" s="3" t="inlineStr">
        <is>
          <t>--</t>
        </is>
      </c>
      <c r="AU187" s="3" t="inlineStr">
        <is>
          <t>--</t>
        </is>
      </c>
      <c r="AV187" s="3" t="inlineStr">
        <is>
          <t>正常 ;</t>
        </is>
      </c>
      <c r="AW187" s="3" t="inlineStr">
        <is>
          <t>正常 ;</t>
        </is>
      </c>
      <c r="AX187" s="3" t="inlineStr">
        <is>
          <t>正常 ;</t>
        </is>
      </c>
      <c r="AY187" s="5" t="inlineStr">
        <is>
          <t>正常（休息） ;</t>
        </is>
      </c>
      <c r="AZ187" s="5" t="inlineStr">
        <is>
          <t>正常（休息） ;</t>
        </is>
      </c>
      <c r="BA187" s="5" t="inlineStr">
        <is>
          <t>正常（休息） ;</t>
        </is>
      </c>
      <c r="BB187" s="3" t="inlineStr">
        <is>
          <t>正常 ;</t>
        </is>
      </c>
      <c r="BC187" s="3" t="inlineStr">
        <is>
          <t>正常 ;</t>
        </is>
      </c>
      <c r="BD187" s="3" t="inlineStr">
        <is>
          <t>正常 ;</t>
        </is>
      </c>
      <c r="BE187" s="3" t="inlineStr">
        <is>
          <t>正常 ;</t>
        </is>
      </c>
      <c r="BF187" s="3" t="inlineStr">
        <is>
          <t>正常 ;</t>
        </is>
      </c>
      <c r="BG187" s="5" t="inlineStr">
        <is>
          <t>正常（休息） ;</t>
        </is>
      </c>
      <c r="BH187" s="5" t="inlineStr">
        <is>
          <t>正常（休息） ;</t>
        </is>
      </c>
      <c r="BI187" s="3" t="inlineStr">
        <is>
          <t>正常 ;</t>
        </is>
      </c>
      <c r="BJ187" s="3" t="inlineStr">
        <is>
          <t>正常 ;</t>
        </is>
      </c>
      <c r="BK187" s="3" t="inlineStr">
        <is>
          <t>正常 ;</t>
        </is>
      </c>
      <c r="BL187" s="3" t="inlineStr">
        <is>
          <t>正常 ;</t>
        </is>
      </c>
      <c r="BM187" s="3" t="inlineStr">
        <is>
          <t>正常 ;</t>
        </is>
      </c>
      <c r="BN187" s="5" t="inlineStr">
        <is>
          <t>正常（休息） ;</t>
        </is>
      </c>
      <c r="BO187" s="5" t="inlineStr">
        <is>
          <t>正常（休息） ;</t>
        </is>
      </c>
      <c r="BP187" s="3" t="inlineStr">
        <is>
          <t>正常 ;</t>
        </is>
      </c>
      <c r="BQ187" s="3" t="inlineStr">
        <is>
          <t>正常 ;</t>
        </is>
      </c>
      <c r="BR187" s="3" t="inlineStr">
        <is>
          <t>正常 ;</t>
        </is>
      </c>
      <c r="BS187" s="3" t="inlineStr">
        <is>
          <t>正常 ;</t>
        </is>
      </c>
      <c r="BT187" s="3" t="inlineStr">
        <is>
          <t>正常 ;</t>
        </is>
      </c>
      <c r="BU187" s="5" t="inlineStr">
        <is>
          <t>正常（休息） ;</t>
        </is>
      </c>
      <c r="BV187" s="3" t="inlineStr">
        <is>
          <t>正常 ;</t>
        </is>
      </c>
      <c r="BW187" s="3" t="inlineStr">
        <is>
          <t>正常 ;</t>
        </is>
      </c>
      <c r="BX187" s="3" t="inlineStr">
        <is>
          <t>正常 ;</t>
        </is>
      </c>
      <c r="BY187" s="3" t="inlineStr">
        <is>
          <t>正常 ;</t>
        </is>
      </c>
    </row>
    <row r="188" hidden="1" ht="26.1" customHeight="1" s="1">
      <c r="A188" s="3" t="inlineStr">
        <is>
          <t>林薇薇</t>
        </is>
      </c>
      <c r="B188" s="3" t="inlineStr">
        <is>
          <t>linww</t>
        </is>
      </c>
      <c r="C188" s="3" t="inlineStr">
        <is>
          <t>健康消费品事业部打卡</t>
        </is>
      </c>
      <c r="D188" s="3" t="inlineStr">
        <is>
          <t>康恩贝/浙江康恩贝制药股份有限公司/浙江康恩贝健康科技有限公司/销售中心/销售一部/京东组</t>
        </is>
      </c>
      <c r="E188" s="3" t="inlineStr">
        <is>
          <t>运营助理</t>
        </is>
      </c>
      <c r="F188" s="3" t="inlineStr">
        <is>
          <t>--</t>
        </is>
      </c>
      <c r="G188" s="3" t="n">
        <v>22</v>
      </c>
      <c r="H188" s="3" t="inlineStr">
        <is>
          <t>20.0</t>
        </is>
      </c>
      <c r="I188" s="3" t="inlineStr">
        <is>
          <t>8</t>
        </is>
      </c>
      <c r="J188" s="3" t="inlineStr">
        <is>
          <t>17</t>
        </is>
      </c>
      <c r="K188" s="3" t="inlineStr">
        <is>
          <t>5</t>
        </is>
      </c>
      <c r="L188" s="3" t="n">
        <v>187</v>
      </c>
      <c r="M188" s="3" t="inlineStr">
        <is>
          <t>182.0</t>
        </is>
      </c>
      <c r="N188" s="4" t="n">
        <v>5</v>
      </c>
      <c r="O188" s="4" t="n">
        <v>3</v>
      </c>
      <c r="P188" s="4" t="inlineStr">
        <is>
          <t>3</t>
        </is>
      </c>
      <c r="Q188" s="3" t="inlineStr">
        <is>
          <t>--</t>
        </is>
      </c>
      <c r="R188" s="3" t="inlineStr">
        <is>
          <t>--</t>
        </is>
      </c>
      <c r="S188" s="4" t="n">
        <v>2</v>
      </c>
      <c r="T188" s="4" t="inlineStr">
        <is>
          <t>1020</t>
        </is>
      </c>
      <c r="U188" s="3" t="inlineStr">
        <is>
          <t>--</t>
        </is>
      </c>
      <c r="V188" s="3" t="inlineStr">
        <is>
          <t>--</t>
        </is>
      </c>
      <c r="W188" s="3" t="inlineStr">
        <is>
          <t>--</t>
        </is>
      </c>
      <c r="X188" s="3" t="inlineStr">
        <is>
          <t>--</t>
        </is>
      </c>
      <c r="Y188" s="3" t="inlineStr">
        <is>
          <t>--</t>
        </is>
      </c>
      <c r="Z188" s="3" t="inlineStr">
        <is>
          <t>--</t>
        </is>
      </c>
      <c r="AA188" s="3" t="inlineStr">
        <is>
          <t>--</t>
        </is>
      </c>
      <c r="AB188" s="3" t="inlineStr">
        <is>
          <t>--</t>
        </is>
      </c>
      <c r="AC188" s="3" t="inlineStr">
        <is>
          <t>--</t>
        </is>
      </c>
      <c r="AD188" s="3" t="inlineStr">
        <is>
          <t>--</t>
        </is>
      </c>
      <c r="AE188" s="3" t="inlineStr">
        <is>
          <t>--</t>
        </is>
      </c>
      <c r="AF188" s="3" t="inlineStr">
        <is>
          <t>--</t>
        </is>
      </c>
      <c r="AG188" s="3" t="inlineStr">
        <is>
          <t>--</t>
        </is>
      </c>
      <c r="AH188" s="3" t="inlineStr">
        <is>
          <t>--</t>
        </is>
      </c>
      <c r="AI188" s="3" t="inlineStr">
        <is>
          <t>--</t>
        </is>
      </c>
      <c r="AJ188" s="3" t="inlineStr">
        <is>
          <t>--</t>
        </is>
      </c>
      <c r="AK188" s="3" t="inlineStr">
        <is>
          <t>--</t>
        </is>
      </c>
      <c r="AL188" s="3" t="inlineStr">
        <is>
          <t>--</t>
        </is>
      </c>
      <c r="AM188" s="3" t="inlineStr">
        <is>
          <t>--</t>
        </is>
      </c>
      <c r="AN188" s="3" t="inlineStr">
        <is>
          <t>--</t>
        </is>
      </c>
      <c r="AO188" s="3" t="inlineStr">
        <is>
          <t>--</t>
        </is>
      </c>
      <c r="AP188" s="3" t="inlineStr">
        <is>
          <t>--</t>
        </is>
      </c>
      <c r="AQ188" s="3" t="inlineStr">
        <is>
          <t>--</t>
        </is>
      </c>
      <c r="AR188" s="3" t="inlineStr">
        <is>
          <t>--</t>
        </is>
      </c>
      <c r="AS188" s="3" t="inlineStr">
        <is>
          <t>--</t>
        </is>
      </c>
      <c r="AT188" s="3" t="inlineStr">
        <is>
          <t>--</t>
        </is>
      </c>
      <c r="AU188" s="3" t="inlineStr">
        <is>
          <t>--</t>
        </is>
      </c>
      <c r="AV188" s="3" t="inlineStr">
        <is>
          <t>正常 ;</t>
        </is>
      </c>
      <c r="AW188" s="3" t="inlineStr">
        <is>
          <t>正常 ;</t>
        </is>
      </c>
      <c r="AX188" s="3" t="inlineStr">
        <is>
          <t>正常 ;</t>
        </is>
      </c>
      <c r="AY188" s="5" t="inlineStr">
        <is>
          <t>正常（休息） ;</t>
        </is>
      </c>
      <c r="AZ188" s="5" t="inlineStr">
        <is>
          <t>正常（休息） ;</t>
        </is>
      </c>
      <c r="BA188" s="5" t="inlineStr">
        <is>
          <t>正常（休息） ;</t>
        </is>
      </c>
      <c r="BB188" s="3" t="inlineStr">
        <is>
          <t>正常 ;</t>
        </is>
      </c>
      <c r="BC188" s="4" t="inlineStr">
        <is>
          <t>迟到1分钟 ;</t>
        </is>
      </c>
      <c r="BD188" s="4" t="inlineStr">
        <is>
          <t>迟到1分钟 ;</t>
        </is>
      </c>
      <c r="BE188" s="3" t="inlineStr">
        <is>
          <t>正常 ;</t>
        </is>
      </c>
      <c r="BF188" s="3" t="inlineStr">
        <is>
          <t>正常 ;</t>
        </is>
      </c>
      <c r="BG188" s="5" t="inlineStr">
        <is>
          <t>正常（休息） ;</t>
        </is>
      </c>
      <c r="BH188" s="5" t="inlineStr">
        <is>
          <t>正常（休息） ;</t>
        </is>
      </c>
      <c r="BI188" s="3" t="inlineStr">
        <is>
          <t>正常 ;</t>
        </is>
      </c>
      <c r="BJ188" s="3" t="inlineStr">
        <is>
          <t>正常 ;</t>
        </is>
      </c>
      <c r="BK188" s="3" t="inlineStr">
        <is>
          <t>正常 ;</t>
        </is>
      </c>
      <c r="BL188" s="3" t="inlineStr">
        <is>
          <t>正常 ;</t>
        </is>
      </c>
      <c r="BM188" s="3" t="inlineStr">
        <is>
          <t>正常 ;</t>
        </is>
      </c>
      <c r="BN188" s="5" t="inlineStr">
        <is>
          <t>正常（休息） ;</t>
        </is>
      </c>
      <c r="BO188" s="5" t="inlineStr">
        <is>
          <t>正常（休息） ;</t>
        </is>
      </c>
      <c r="BP188" s="4" t="inlineStr">
        <is>
          <t>旷工510分钟 ;</t>
        </is>
      </c>
      <c r="BQ188" s="4" t="inlineStr">
        <is>
          <t>旷工510分钟 ;</t>
        </is>
      </c>
      <c r="BR188" s="3" t="inlineStr">
        <is>
          <t>正常 ;</t>
        </is>
      </c>
      <c r="BS188" s="3" t="inlineStr">
        <is>
          <t>正常 ;</t>
        </is>
      </c>
      <c r="BT188" s="4" t="inlineStr">
        <is>
          <t>迟到1分钟 ;</t>
        </is>
      </c>
      <c r="BU188" s="5" t="inlineStr">
        <is>
          <t>正常（休息） ;</t>
        </is>
      </c>
      <c r="BV188" s="3" t="inlineStr">
        <is>
          <t>正常 ;</t>
        </is>
      </c>
      <c r="BW188" s="3" t="inlineStr">
        <is>
          <t>正常 ;</t>
        </is>
      </c>
      <c r="BX188" s="3" t="inlineStr">
        <is>
          <t>正常 ;</t>
        </is>
      </c>
      <c r="BY188" s="3" t="inlineStr">
        <is>
          <t>正常 ;</t>
        </is>
      </c>
    </row>
    <row r="189" hidden="1" ht="26.1" customHeight="1" s="1">
      <c r="A189" s="3" t="inlineStr">
        <is>
          <t>龚丹阳</t>
        </is>
      </c>
      <c r="B189" s="3" t="inlineStr">
        <is>
          <t>gongdanyang</t>
        </is>
      </c>
      <c r="C189" s="3" t="inlineStr">
        <is>
          <t>康恩贝大药房综合部</t>
        </is>
      </c>
      <c r="D189" s="3" t="inlineStr">
        <is>
          <t>康恩贝/浙江康恩贝制药股份有限公司/浙江康恩贝健康科技有限公司/销售中心/线上医药业务/策划组</t>
        </is>
      </c>
      <c r="E189" s="3" t="inlineStr">
        <is>
          <t>线上仓仓管员</t>
        </is>
      </c>
      <c r="F189" s="3" t="inlineStr">
        <is>
          <t>--</t>
        </is>
      </c>
      <c r="G189" s="3" t="n">
        <v>30</v>
      </c>
      <c r="H189" s="3" t="inlineStr">
        <is>
          <t>22.0</t>
        </is>
      </c>
      <c r="I189" s="3" t="inlineStr">
        <is>
          <t>0</t>
        </is>
      </c>
      <c r="J189" s="3" t="inlineStr">
        <is>
          <t>21</t>
        </is>
      </c>
      <c r="K189" s="3" t="inlineStr">
        <is>
          <t>9</t>
        </is>
      </c>
      <c r="L189" s="3" t="n">
        <v>240</v>
      </c>
      <c r="M189" s="3" t="inlineStr">
        <is>
          <t>189.0</t>
        </is>
      </c>
      <c r="N189" s="4" t="n">
        <v>10</v>
      </c>
      <c r="O189" s="4" t="n">
        <v>1</v>
      </c>
      <c r="P189" s="4" t="inlineStr">
        <is>
          <t>379</t>
        </is>
      </c>
      <c r="Q189" s="3" t="inlineStr">
        <is>
          <t>--</t>
        </is>
      </c>
      <c r="R189" s="3" t="inlineStr">
        <is>
          <t>--</t>
        </is>
      </c>
      <c r="S189" s="4" t="n">
        <v>8</v>
      </c>
      <c r="T189" s="4" t="inlineStr">
        <is>
          <t>3840</t>
        </is>
      </c>
      <c r="U189" s="4" t="n">
        <v>1</v>
      </c>
      <c r="V189" s="3" t="inlineStr">
        <is>
          <t>--</t>
        </is>
      </c>
      <c r="W189" s="3" t="inlineStr">
        <is>
          <t>--</t>
        </is>
      </c>
      <c r="X189" s="3" t="inlineStr">
        <is>
          <t>--</t>
        </is>
      </c>
      <c r="Y189" s="3" t="inlineStr">
        <is>
          <t>--</t>
        </is>
      </c>
      <c r="Z189" s="3" t="inlineStr">
        <is>
          <t>--</t>
        </is>
      </c>
      <c r="AA189" s="3" t="inlineStr">
        <is>
          <t>--</t>
        </is>
      </c>
      <c r="AB189" s="3" t="inlineStr">
        <is>
          <t>--</t>
        </is>
      </c>
      <c r="AC189" s="3" t="inlineStr">
        <is>
          <t>--</t>
        </is>
      </c>
      <c r="AD189" s="3" t="inlineStr">
        <is>
          <t>--</t>
        </is>
      </c>
      <c r="AE189" s="3" t="inlineStr">
        <is>
          <t>--</t>
        </is>
      </c>
      <c r="AF189" s="3" t="inlineStr">
        <is>
          <t>--</t>
        </is>
      </c>
      <c r="AG189" s="3" t="inlineStr">
        <is>
          <t>--</t>
        </is>
      </c>
      <c r="AH189" s="3" t="inlineStr">
        <is>
          <t>--</t>
        </is>
      </c>
      <c r="AI189" s="3" t="inlineStr">
        <is>
          <t>--</t>
        </is>
      </c>
      <c r="AJ189" s="3" t="inlineStr">
        <is>
          <t>--</t>
        </is>
      </c>
      <c r="AK189" s="3" t="inlineStr">
        <is>
          <t>--</t>
        </is>
      </c>
      <c r="AL189" s="3" t="inlineStr">
        <is>
          <t>--</t>
        </is>
      </c>
      <c r="AM189" s="3" t="inlineStr">
        <is>
          <t>--</t>
        </is>
      </c>
      <c r="AN189" s="3" t="inlineStr">
        <is>
          <t>--</t>
        </is>
      </c>
      <c r="AO189" s="3" t="inlineStr">
        <is>
          <t>--</t>
        </is>
      </c>
      <c r="AP189" s="3" t="inlineStr">
        <is>
          <t>--</t>
        </is>
      </c>
      <c r="AQ189" s="3" t="inlineStr">
        <is>
          <t>--</t>
        </is>
      </c>
      <c r="AR189" s="3" t="inlineStr">
        <is>
          <t>--</t>
        </is>
      </c>
      <c r="AS189" s="3" t="inlineStr">
        <is>
          <t>--</t>
        </is>
      </c>
      <c r="AT189" s="3" t="inlineStr">
        <is>
          <t>--</t>
        </is>
      </c>
      <c r="AU189" s="3" t="inlineStr">
        <is>
          <t>--</t>
        </is>
      </c>
      <c r="AV189" s="3" t="inlineStr">
        <is>
          <t>正常 ;</t>
        </is>
      </c>
      <c r="AW189" s="3" t="inlineStr">
        <is>
          <t>正常 ;</t>
        </is>
      </c>
      <c r="AX189" s="4" t="inlineStr">
        <is>
          <t>旷工480分钟 ;</t>
        </is>
      </c>
      <c r="AY189" s="4" t="inlineStr">
        <is>
          <t>旷工480分钟 ;</t>
        </is>
      </c>
      <c r="AZ189" s="3" t="inlineStr">
        <is>
          <t>正常 ;</t>
        </is>
      </c>
      <c r="BA189" s="3" t="inlineStr">
        <is>
          <t>正常 ;</t>
        </is>
      </c>
      <c r="BB189" s="3" t="inlineStr">
        <is>
          <t>正常 ;</t>
        </is>
      </c>
      <c r="BC189" s="3" t="inlineStr">
        <is>
          <t>正常 ;</t>
        </is>
      </c>
      <c r="BD189" s="4" t="inlineStr">
        <is>
          <t>旷工480分钟 ;</t>
        </is>
      </c>
      <c r="BE189" s="4" t="inlineStr">
        <is>
          <t>迟到379分钟; 缺卡1次;</t>
        </is>
      </c>
      <c r="BF189" s="4" t="inlineStr">
        <is>
          <t>旷工480分钟 ;</t>
        </is>
      </c>
      <c r="BG189" s="3" t="inlineStr">
        <is>
          <t>正常 ;</t>
        </is>
      </c>
      <c r="BH189" s="3" t="inlineStr">
        <is>
          <t>正常 ;</t>
        </is>
      </c>
      <c r="BI189" s="3" t="inlineStr">
        <is>
          <t>正常 ;</t>
        </is>
      </c>
      <c r="BJ189" s="3" t="inlineStr">
        <is>
          <t>正常 ;</t>
        </is>
      </c>
      <c r="BK189" s="3" t="inlineStr">
        <is>
          <t>正常 ;</t>
        </is>
      </c>
      <c r="BL189" s="4" t="inlineStr">
        <is>
          <t>旷工480分钟 ;</t>
        </is>
      </c>
      <c r="BM189" s="4" t="inlineStr">
        <is>
          <t>旷工480分钟 ;</t>
        </is>
      </c>
      <c r="BN189" s="3" t="inlineStr">
        <is>
          <t>正常 ;</t>
        </is>
      </c>
      <c r="BO189" s="3" t="inlineStr">
        <is>
          <t>正常 ;</t>
        </is>
      </c>
      <c r="BP189" s="3" t="inlineStr">
        <is>
          <t>正常 ;</t>
        </is>
      </c>
      <c r="BQ189" s="3" t="inlineStr">
        <is>
          <t>正常 ;</t>
        </is>
      </c>
      <c r="BR189" s="3" t="inlineStr">
        <is>
          <t>正常 ;</t>
        </is>
      </c>
      <c r="BS189" s="4" t="inlineStr">
        <is>
          <t>旷工480分钟 ;</t>
        </is>
      </c>
      <c r="BT189" s="4" t="inlineStr">
        <is>
          <t>旷工480分钟 ;</t>
        </is>
      </c>
      <c r="BU189" s="3" t="inlineStr">
        <is>
          <t>正常 ;</t>
        </is>
      </c>
      <c r="BV189" s="3" t="inlineStr">
        <is>
          <t>正常 ;</t>
        </is>
      </c>
      <c r="BW189" s="3" t="inlineStr">
        <is>
          <t>正常 ;</t>
        </is>
      </c>
      <c r="BX189" s="3" t="inlineStr">
        <is>
          <t>正常 ;</t>
        </is>
      </c>
      <c r="BY189" s="3" t="inlineStr">
        <is>
          <t>正常 ;</t>
        </is>
      </c>
    </row>
    <row r="190" hidden="1" ht="26.1" customHeight="1" s="1">
      <c r="A190" s="3" t="inlineStr">
        <is>
          <t>俞希仪</t>
        </is>
      </c>
      <c r="B190" s="3" t="inlineStr">
        <is>
          <t>yuxiyi</t>
        </is>
      </c>
      <c r="C190" s="3" t="inlineStr">
        <is>
          <t>健康消费品事业部打卡</t>
        </is>
      </c>
      <c r="D190" s="3" t="inlineStr">
        <is>
          <t>康恩贝/浙江康恩贝制药股份有限公司/浙江康恩贝健康科技有限公司/人力资源部</t>
        </is>
      </c>
      <c r="E190" s="3" t="inlineStr">
        <is>
          <t>实习生</t>
        </is>
      </c>
      <c r="F190" s="3" t="inlineStr">
        <is>
          <t>--</t>
        </is>
      </c>
      <c r="G190" s="3" t="n">
        <v>22</v>
      </c>
      <c r="H190" s="3" t="inlineStr">
        <is>
          <t>22.0</t>
        </is>
      </c>
      <c r="I190" s="3" t="inlineStr">
        <is>
          <t>8</t>
        </is>
      </c>
      <c r="J190" s="3" t="inlineStr">
        <is>
          <t>16</t>
        </is>
      </c>
      <c r="K190" s="3" t="inlineStr">
        <is>
          <t>6</t>
        </is>
      </c>
      <c r="L190" s="3" t="n">
        <v>187</v>
      </c>
      <c r="M190" s="3" t="inlineStr">
        <is>
          <t>175.0</t>
        </is>
      </c>
      <c r="N190" s="4" t="n">
        <v>6</v>
      </c>
      <c r="O190" s="4" t="n">
        <v>3</v>
      </c>
      <c r="P190" s="4" t="inlineStr">
        <is>
          <t>8</t>
        </is>
      </c>
      <c r="Q190" s="3" t="inlineStr">
        <is>
          <t>--</t>
        </is>
      </c>
      <c r="R190" s="3" t="inlineStr">
        <is>
          <t>--</t>
        </is>
      </c>
      <c r="S190" s="3" t="inlineStr">
        <is>
          <t>--</t>
        </is>
      </c>
      <c r="T190" s="3" t="inlineStr">
        <is>
          <t>--</t>
        </is>
      </c>
      <c r="U190" s="4" t="n">
        <v>3</v>
      </c>
      <c r="V190" s="3" t="inlineStr">
        <is>
          <t>--</t>
        </is>
      </c>
      <c r="W190" s="3" t="inlineStr">
        <is>
          <t>--</t>
        </is>
      </c>
      <c r="X190" s="3" t="inlineStr">
        <is>
          <t>--</t>
        </is>
      </c>
      <c r="Y190" s="3" t="inlineStr">
        <is>
          <t>--</t>
        </is>
      </c>
      <c r="Z190" s="3" t="inlineStr">
        <is>
          <t>--</t>
        </is>
      </c>
      <c r="AA190" s="3" t="inlineStr">
        <is>
          <t>--</t>
        </is>
      </c>
      <c r="AB190" s="3" t="inlineStr">
        <is>
          <t>--</t>
        </is>
      </c>
      <c r="AC190" s="3" t="inlineStr">
        <is>
          <t>--</t>
        </is>
      </c>
      <c r="AD190" s="3" t="inlineStr">
        <is>
          <t>--</t>
        </is>
      </c>
      <c r="AE190" s="3" t="inlineStr">
        <is>
          <t>--</t>
        </is>
      </c>
      <c r="AF190" s="3" t="inlineStr">
        <is>
          <t>--</t>
        </is>
      </c>
      <c r="AG190" s="3" t="inlineStr">
        <is>
          <t>--</t>
        </is>
      </c>
      <c r="AH190" s="3" t="inlineStr">
        <is>
          <t>--</t>
        </is>
      </c>
      <c r="AI190" s="3" t="inlineStr">
        <is>
          <t>--</t>
        </is>
      </c>
      <c r="AJ190" s="3" t="inlineStr">
        <is>
          <t>--</t>
        </is>
      </c>
      <c r="AK190" s="3" t="inlineStr">
        <is>
          <t>--</t>
        </is>
      </c>
      <c r="AL190" s="3" t="inlineStr">
        <is>
          <t>--</t>
        </is>
      </c>
      <c r="AM190" s="3" t="inlineStr">
        <is>
          <t>--</t>
        </is>
      </c>
      <c r="AN190" s="3" t="inlineStr">
        <is>
          <t>--</t>
        </is>
      </c>
      <c r="AO190" s="3" t="inlineStr">
        <is>
          <t>--</t>
        </is>
      </c>
      <c r="AP190" s="3" t="inlineStr">
        <is>
          <t>--</t>
        </is>
      </c>
      <c r="AQ190" s="3" t="inlineStr">
        <is>
          <t>--</t>
        </is>
      </c>
      <c r="AR190" s="3" t="inlineStr">
        <is>
          <t>--</t>
        </is>
      </c>
      <c r="AS190" s="3" t="inlineStr">
        <is>
          <t>--</t>
        </is>
      </c>
      <c r="AT190" s="3" t="inlineStr">
        <is>
          <t>--</t>
        </is>
      </c>
      <c r="AU190" s="3" t="inlineStr">
        <is>
          <t>--</t>
        </is>
      </c>
      <c r="AV190" s="3" t="inlineStr">
        <is>
          <t>正常 ;</t>
        </is>
      </c>
      <c r="AW190" s="4" t="inlineStr">
        <is>
          <t>缺卡1次 ;</t>
        </is>
      </c>
      <c r="AX190" s="3" t="inlineStr">
        <is>
          <t>正常 ;</t>
        </is>
      </c>
      <c r="AY190" s="5" t="inlineStr">
        <is>
          <t>正常（休息） ;</t>
        </is>
      </c>
      <c r="AZ190" s="5" t="inlineStr">
        <is>
          <t>正常（休息） ;</t>
        </is>
      </c>
      <c r="BA190" s="5" t="inlineStr">
        <is>
          <t>正常（休息） ;</t>
        </is>
      </c>
      <c r="BB190" s="3" t="inlineStr">
        <is>
          <t>正常 ;</t>
        </is>
      </c>
      <c r="BC190" s="4" t="inlineStr">
        <is>
          <t>缺卡1次 ;</t>
        </is>
      </c>
      <c r="BD190" s="3" t="inlineStr">
        <is>
          <t>正常 ;</t>
        </is>
      </c>
      <c r="BE190" s="4" t="inlineStr">
        <is>
          <t>缺卡1次 ;</t>
        </is>
      </c>
      <c r="BF190" s="3" t="inlineStr">
        <is>
          <t>正常 ;</t>
        </is>
      </c>
      <c r="BG190" s="5" t="inlineStr">
        <is>
          <t>正常（休息） ;</t>
        </is>
      </c>
      <c r="BH190" s="5" t="inlineStr">
        <is>
          <t>正常（休息） ;</t>
        </is>
      </c>
      <c r="BI190" s="3" t="inlineStr">
        <is>
          <t>正常 ;</t>
        </is>
      </c>
      <c r="BJ190" s="3" t="inlineStr">
        <is>
          <t>正常 ;</t>
        </is>
      </c>
      <c r="BK190" s="4" t="inlineStr">
        <is>
          <t>迟到4分钟 ;</t>
        </is>
      </c>
      <c r="BL190" s="3" t="inlineStr">
        <is>
          <t>正常 ;</t>
        </is>
      </c>
      <c r="BM190" s="3" t="inlineStr">
        <is>
          <t>正常 ;</t>
        </is>
      </c>
      <c r="BN190" s="5" t="inlineStr">
        <is>
          <t>正常（休息） ;</t>
        </is>
      </c>
      <c r="BO190" s="5" t="inlineStr">
        <is>
          <t>正常（休息） ;</t>
        </is>
      </c>
      <c r="BP190" s="3" t="inlineStr">
        <is>
          <t>正常 ;</t>
        </is>
      </c>
      <c r="BQ190" s="3" t="inlineStr">
        <is>
          <t>正常 ;</t>
        </is>
      </c>
      <c r="BR190" s="3" t="inlineStr">
        <is>
          <t>正常 ;</t>
        </is>
      </c>
      <c r="BS190" s="3" t="inlineStr">
        <is>
          <t>正常 ;</t>
        </is>
      </c>
      <c r="BT190" s="4" t="inlineStr">
        <is>
          <t>迟到1分钟 ;</t>
        </is>
      </c>
      <c r="BU190" s="5" t="inlineStr">
        <is>
          <t>正常（休息） ;</t>
        </is>
      </c>
      <c r="BV190" s="3" t="inlineStr">
        <is>
          <t>正常 ;</t>
        </is>
      </c>
      <c r="BW190" s="4" t="inlineStr">
        <is>
          <t>迟到3分钟 ;</t>
        </is>
      </c>
      <c r="BX190" s="3" t="inlineStr">
        <is>
          <t>正常 ;</t>
        </is>
      </c>
      <c r="BY190" s="3" t="inlineStr">
        <is>
          <t>正常 ;</t>
        </is>
      </c>
    </row>
    <row r="191" hidden="1" ht="26.1" customHeight="1" s="1">
      <c r="A191" s="3" t="inlineStr">
        <is>
          <t>戴杭俊</t>
        </is>
      </c>
      <c r="B191" s="3" t="inlineStr">
        <is>
          <t>daihj</t>
        </is>
      </c>
      <c r="C191" s="3" t="inlineStr">
        <is>
          <t>康恩贝大药房综合部</t>
        </is>
      </c>
      <c r="D191" s="3" t="inlineStr">
        <is>
          <t>康恩贝/浙江康恩贝制药股份有限公司/浙江康恩贝健康科技有限公司/浙江康恩贝大药房连锁有限公司/物控部</t>
        </is>
      </c>
      <c r="E191" s="3" t="inlineStr">
        <is>
          <t>出库复核员兼运输员</t>
        </is>
      </c>
      <c r="F191" s="3" t="inlineStr">
        <is>
          <t>--</t>
        </is>
      </c>
      <c r="G191" s="3" t="n">
        <v>30</v>
      </c>
      <c r="H191" s="3" t="inlineStr">
        <is>
          <t>21.0</t>
        </is>
      </c>
      <c r="I191" s="3" t="inlineStr">
        <is>
          <t>0</t>
        </is>
      </c>
      <c r="J191" s="3" t="inlineStr">
        <is>
          <t>17</t>
        </is>
      </c>
      <c r="K191" s="3" t="inlineStr">
        <is>
          <t>13</t>
        </is>
      </c>
      <c r="L191" s="3" t="n">
        <v>240</v>
      </c>
      <c r="M191" s="3" t="inlineStr">
        <is>
          <t>186.0</t>
        </is>
      </c>
      <c r="N191" s="4" t="n">
        <v>13</v>
      </c>
      <c r="O191" s="4" t="n">
        <v>4</v>
      </c>
      <c r="P191" s="4" t="inlineStr">
        <is>
          <t>429</t>
        </is>
      </c>
      <c r="Q191" s="3" t="inlineStr">
        <is>
          <t>--</t>
        </is>
      </c>
      <c r="R191" s="3" t="inlineStr">
        <is>
          <t>--</t>
        </is>
      </c>
      <c r="S191" s="4" t="n">
        <v>9</v>
      </c>
      <c r="T191" s="4" t="inlineStr">
        <is>
          <t>4320</t>
        </is>
      </c>
      <c r="U191" s="3" t="inlineStr">
        <is>
          <t>--</t>
        </is>
      </c>
      <c r="V191" s="3" t="inlineStr">
        <is>
          <t>--</t>
        </is>
      </c>
      <c r="W191" s="3" t="inlineStr">
        <is>
          <t>--</t>
        </is>
      </c>
      <c r="X191" s="3" t="inlineStr">
        <is>
          <t>--</t>
        </is>
      </c>
      <c r="Y191" s="3" t="inlineStr">
        <is>
          <t>--</t>
        </is>
      </c>
      <c r="Z191" s="3" t="inlineStr">
        <is>
          <t>--</t>
        </is>
      </c>
      <c r="AA191" s="3" t="inlineStr">
        <is>
          <t>--</t>
        </is>
      </c>
      <c r="AB191" s="3" t="inlineStr">
        <is>
          <t>--</t>
        </is>
      </c>
      <c r="AC191" s="3" t="inlineStr">
        <is>
          <t>--</t>
        </is>
      </c>
      <c r="AD191" s="3" t="inlineStr">
        <is>
          <t>--</t>
        </is>
      </c>
      <c r="AE191" s="3" t="inlineStr">
        <is>
          <t>--</t>
        </is>
      </c>
      <c r="AF191" s="3" t="inlineStr">
        <is>
          <t>--</t>
        </is>
      </c>
      <c r="AG191" s="3" t="inlineStr">
        <is>
          <t>--</t>
        </is>
      </c>
      <c r="AH191" s="3" t="inlineStr">
        <is>
          <t>--</t>
        </is>
      </c>
      <c r="AI191" s="3" t="inlineStr">
        <is>
          <t>--</t>
        </is>
      </c>
      <c r="AJ191" s="3" t="inlineStr">
        <is>
          <t>--</t>
        </is>
      </c>
      <c r="AK191" s="3" t="inlineStr">
        <is>
          <t>--</t>
        </is>
      </c>
      <c r="AL191" s="3" t="inlineStr">
        <is>
          <t>--</t>
        </is>
      </c>
      <c r="AM191" s="3" t="inlineStr">
        <is>
          <t>--</t>
        </is>
      </c>
      <c r="AN191" s="3" t="inlineStr">
        <is>
          <t>--</t>
        </is>
      </c>
      <c r="AO191" s="3" t="inlineStr">
        <is>
          <t>--</t>
        </is>
      </c>
      <c r="AP191" s="3" t="inlineStr">
        <is>
          <t>--</t>
        </is>
      </c>
      <c r="AQ191" s="3" t="inlineStr">
        <is>
          <t>--</t>
        </is>
      </c>
      <c r="AR191" s="3" t="inlineStr">
        <is>
          <t>--</t>
        </is>
      </c>
      <c r="AS191" s="3" t="inlineStr">
        <is>
          <t>--</t>
        </is>
      </c>
      <c r="AT191" s="3" t="inlineStr">
        <is>
          <t>--</t>
        </is>
      </c>
      <c r="AU191" s="3" t="inlineStr">
        <is>
          <t>--</t>
        </is>
      </c>
      <c r="AV191" s="4" t="inlineStr">
        <is>
          <t>迟到170分钟 ;</t>
        </is>
      </c>
      <c r="AW191" s="3" t="inlineStr">
        <is>
          <t>正常 ;</t>
        </is>
      </c>
      <c r="AX191" s="3" t="inlineStr">
        <is>
          <t>正常 ;</t>
        </is>
      </c>
      <c r="AY191" s="4" t="inlineStr">
        <is>
          <t>旷工480分钟 ;</t>
        </is>
      </c>
      <c r="AZ191" s="4" t="inlineStr">
        <is>
          <t>旷工480分钟 ;</t>
        </is>
      </c>
      <c r="BA191" s="4" t="inlineStr">
        <is>
          <t>旷工480分钟 ;</t>
        </is>
      </c>
      <c r="BB191" s="3" t="inlineStr">
        <is>
          <t>正常 ;</t>
        </is>
      </c>
      <c r="BC191" s="3" t="inlineStr">
        <is>
          <t>正常 ;</t>
        </is>
      </c>
      <c r="BD191" s="3" t="inlineStr">
        <is>
          <t>正常 ;</t>
        </is>
      </c>
      <c r="BE191" s="3" t="inlineStr">
        <is>
          <t>正常 ;</t>
        </is>
      </c>
      <c r="BF191" s="3" t="inlineStr">
        <is>
          <t>正常 ;</t>
        </is>
      </c>
      <c r="BG191" s="4" t="inlineStr">
        <is>
          <t>旷工480分钟 ;</t>
        </is>
      </c>
      <c r="BH191" s="4" t="inlineStr">
        <is>
          <t>旷工480分钟 ;</t>
        </is>
      </c>
      <c r="BI191" s="4" t="inlineStr">
        <is>
          <t>迟到245分钟 ;</t>
        </is>
      </c>
      <c r="BJ191" s="3" t="inlineStr">
        <is>
          <t>正常 ;</t>
        </is>
      </c>
      <c r="BK191" s="4" t="inlineStr">
        <is>
          <t>迟到11分钟 ;</t>
        </is>
      </c>
      <c r="BL191" s="3" t="inlineStr">
        <is>
          <t>正常 ;</t>
        </is>
      </c>
      <c r="BM191" s="4" t="inlineStr">
        <is>
          <t>迟到3分钟 ;</t>
        </is>
      </c>
      <c r="BN191" s="4" t="inlineStr">
        <is>
          <t>旷工480分钟 ;</t>
        </is>
      </c>
      <c r="BO191" s="4" t="inlineStr">
        <is>
          <t>旷工480分钟 ;</t>
        </is>
      </c>
      <c r="BP191" s="3" t="inlineStr">
        <is>
          <t>正常 ;</t>
        </is>
      </c>
      <c r="BQ191" s="3" t="inlineStr">
        <is>
          <t>正常 ;</t>
        </is>
      </c>
      <c r="BR191" s="3" t="inlineStr">
        <is>
          <t>正常 ;</t>
        </is>
      </c>
      <c r="BS191" s="3" t="inlineStr">
        <is>
          <t>正常 ;</t>
        </is>
      </c>
      <c r="BT191" s="4" t="inlineStr">
        <is>
          <t>旷工480分钟 ;</t>
        </is>
      </c>
      <c r="BU191" s="4" t="inlineStr">
        <is>
          <t>旷工480分钟 ;</t>
        </is>
      </c>
      <c r="BV191" s="3" t="inlineStr">
        <is>
          <t>正常 ;</t>
        </is>
      </c>
      <c r="BW191" s="3" t="inlineStr">
        <is>
          <t>正常 ;</t>
        </is>
      </c>
      <c r="BX191" s="3" t="inlineStr">
        <is>
          <t>正常 ;</t>
        </is>
      </c>
      <c r="BY191" s="3" t="inlineStr">
        <is>
          <t>正常 ;</t>
        </is>
      </c>
    </row>
    <row r="192" hidden="1" ht="26.1" customHeight="1" s="1">
      <c r="A192" s="3" t="inlineStr">
        <is>
          <t>张凤飞（已离职）</t>
        </is>
      </c>
      <c r="B192" s="3" t="inlineStr">
        <is>
          <t>zhangfengfei</t>
        </is>
      </c>
      <c r="C192" s="3" t="inlineStr">
        <is>
          <t>康恩贝主播</t>
        </is>
      </c>
      <c r="D192" s="3" t="inlineStr">
        <is>
          <t>康恩贝/浙江康恩贝制药股份有限公司/浙江康恩贝健康科技有限公司/销售中心/销售二部/直播组</t>
        </is>
      </c>
      <c r="E192" s="3" t="inlineStr">
        <is>
          <t>主播</t>
        </is>
      </c>
      <c r="F192" s="3" t="inlineStr">
        <is>
          <t>--</t>
        </is>
      </c>
      <c r="G192" s="3" t="n">
        <v>16</v>
      </c>
      <c r="H192" s="3" t="inlineStr">
        <is>
          <t>4.0</t>
        </is>
      </c>
      <c r="I192" s="3" t="inlineStr">
        <is>
          <t>0</t>
        </is>
      </c>
      <c r="J192" s="3" t="inlineStr">
        <is>
          <t>3</t>
        </is>
      </c>
      <c r="K192" s="3" t="inlineStr">
        <is>
          <t>13</t>
        </is>
      </c>
      <c r="L192" s="3" t="inlineStr">
        <is>
          <t>--</t>
        </is>
      </c>
      <c r="M192" s="3" t="inlineStr">
        <is>
          <t>15.0</t>
        </is>
      </c>
      <c r="N192" s="4" t="n">
        <v>25</v>
      </c>
      <c r="O192" s="3" t="inlineStr">
        <is>
          <t>--</t>
        </is>
      </c>
      <c r="P192" s="3" t="inlineStr">
        <is>
          <t>--</t>
        </is>
      </c>
      <c r="Q192" s="3" t="inlineStr">
        <is>
          <t>--</t>
        </is>
      </c>
      <c r="R192" s="3" t="inlineStr">
        <is>
          <t>--</t>
        </is>
      </c>
      <c r="S192" s="3" t="inlineStr">
        <is>
          <t>--</t>
        </is>
      </c>
      <c r="T192" s="3" t="inlineStr">
        <is>
          <t>--</t>
        </is>
      </c>
      <c r="U192" s="4" t="n">
        <v>25</v>
      </c>
      <c r="V192" s="3" t="inlineStr">
        <is>
          <t>--</t>
        </is>
      </c>
      <c r="W192" s="3" t="inlineStr">
        <is>
          <t>--</t>
        </is>
      </c>
      <c r="X192" s="3" t="inlineStr">
        <is>
          <t>--</t>
        </is>
      </c>
      <c r="Y192" s="3" t="inlineStr">
        <is>
          <t>--</t>
        </is>
      </c>
      <c r="Z192" s="3" t="inlineStr">
        <is>
          <t>--</t>
        </is>
      </c>
      <c r="AA192" s="3" t="inlineStr">
        <is>
          <t>--</t>
        </is>
      </c>
      <c r="AB192" s="3" t="inlineStr">
        <is>
          <t>--</t>
        </is>
      </c>
      <c r="AC192" s="3" t="inlineStr">
        <is>
          <t>--</t>
        </is>
      </c>
      <c r="AD192" s="3" t="inlineStr">
        <is>
          <t>--</t>
        </is>
      </c>
      <c r="AE192" s="3" t="inlineStr">
        <is>
          <t>--</t>
        </is>
      </c>
      <c r="AF192" s="3" t="inlineStr">
        <is>
          <t>--</t>
        </is>
      </c>
      <c r="AG192" s="3" t="inlineStr">
        <is>
          <t>--</t>
        </is>
      </c>
      <c r="AH192" s="3" t="inlineStr">
        <is>
          <t>--</t>
        </is>
      </c>
      <c r="AI192" s="3" t="inlineStr">
        <is>
          <t>--</t>
        </is>
      </c>
      <c r="AJ192" s="3" t="inlineStr">
        <is>
          <t>--</t>
        </is>
      </c>
      <c r="AK192" s="3" t="inlineStr">
        <is>
          <t>--</t>
        </is>
      </c>
      <c r="AL192" s="3" t="inlineStr">
        <is>
          <t>--</t>
        </is>
      </c>
      <c r="AM192" s="3" t="inlineStr">
        <is>
          <t>--</t>
        </is>
      </c>
      <c r="AN192" s="3" t="inlineStr">
        <is>
          <t>--</t>
        </is>
      </c>
      <c r="AO192" s="3" t="inlineStr">
        <is>
          <t>--</t>
        </is>
      </c>
      <c r="AP192" s="3" t="inlineStr">
        <is>
          <t>--</t>
        </is>
      </c>
      <c r="AQ192" s="3" t="inlineStr">
        <is>
          <t>--</t>
        </is>
      </c>
      <c r="AR192" s="3" t="inlineStr">
        <is>
          <t>--</t>
        </is>
      </c>
      <c r="AS192" s="3" t="inlineStr">
        <is>
          <t>--</t>
        </is>
      </c>
      <c r="AT192" s="3" t="inlineStr">
        <is>
          <t>--</t>
        </is>
      </c>
      <c r="AU192" s="3" t="inlineStr">
        <is>
          <t>--</t>
        </is>
      </c>
      <c r="AV192" s="3" t="inlineStr">
        <is>
          <t>正常 ;</t>
        </is>
      </c>
      <c r="AW192" s="4" t="inlineStr">
        <is>
          <t>缺卡2次 ;</t>
        </is>
      </c>
      <c r="AX192" s="3" t="inlineStr">
        <is>
          <t>正常 ;</t>
        </is>
      </c>
      <c r="AY192" s="4" t="inlineStr">
        <is>
          <t>缺卡2次 ;</t>
        </is>
      </c>
      <c r="AZ192" s="4" t="inlineStr">
        <is>
          <t>缺卡2次 ;</t>
        </is>
      </c>
      <c r="BA192" s="4" t="inlineStr">
        <is>
          <t>缺卡2次 ;</t>
        </is>
      </c>
      <c r="BB192" s="4" t="inlineStr">
        <is>
          <t>缺卡2次 ;</t>
        </is>
      </c>
      <c r="BC192" s="3" t="inlineStr">
        <is>
          <t>正常 ;</t>
        </is>
      </c>
      <c r="BD192" s="4" t="inlineStr">
        <is>
          <t>缺卡2次 ;</t>
        </is>
      </c>
      <c r="BE192" s="4" t="inlineStr">
        <is>
          <t>缺卡2次 ;</t>
        </is>
      </c>
      <c r="BF192" s="4" t="inlineStr">
        <is>
          <t>缺卡1次 ;</t>
        </is>
      </c>
      <c r="BG192" s="4" t="inlineStr">
        <is>
          <t>缺卡2次 ;</t>
        </is>
      </c>
      <c r="BH192" s="4" t="inlineStr">
        <is>
          <t>缺卡2次 ;</t>
        </is>
      </c>
      <c r="BI192" s="4" t="inlineStr">
        <is>
          <t>缺卡2次 ;</t>
        </is>
      </c>
      <c r="BJ192" s="4" t="inlineStr">
        <is>
          <t>缺卡2次 ;</t>
        </is>
      </c>
      <c r="BK192" s="4" t="inlineStr">
        <is>
          <t>缺卡2次 ;</t>
        </is>
      </c>
      <c r="BL192" s="3" t="inlineStr">
        <is>
          <t>--</t>
        </is>
      </c>
      <c r="BM192" s="3" t="inlineStr">
        <is>
          <t>--</t>
        </is>
      </c>
      <c r="BN192" s="3" t="inlineStr">
        <is>
          <t>--</t>
        </is>
      </c>
      <c r="BO192" s="3" t="inlineStr">
        <is>
          <t>--</t>
        </is>
      </c>
      <c r="BP192" s="3" t="inlineStr">
        <is>
          <t>--</t>
        </is>
      </c>
      <c r="BQ192" s="3" t="inlineStr">
        <is>
          <t>--</t>
        </is>
      </c>
      <c r="BR192" s="3" t="inlineStr">
        <is>
          <t>--</t>
        </is>
      </c>
      <c r="BS192" s="3" t="inlineStr">
        <is>
          <t>--</t>
        </is>
      </c>
      <c r="BT192" s="3" t="inlineStr">
        <is>
          <t>--</t>
        </is>
      </c>
      <c r="BU192" s="3" t="inlineStr">
        <is>
          <t>--</t>
        </is>
      </c>
      <c r="BV192" s="3" t="inlineStr">
        <is>
          <t>--</t>
        </is>
      </c>
      <c r="BW192" s="3" t="inlineStr">
        <is>
          <t>--</t>
        </is>
      </c>
      <c r="BX192" s="3" t="inlineStr">
        <is>
          <t>--</t>
        </is>
      </c>
      <c r="BY192" s="3" t="inlineStr">
        <is>
          <t>--</t>
        </is>
      </c>
    </row>
    <row r="193" hidden="1" ht="26.1" customHeight="1" s="1">
      <c r="A193" s="3" t="inlineStr">
        <is>
          <t>郑依婷</t>
        </is>
      </c>
      <c r="B193" s="3" t="inlineStr">
        <is>
          <t>zhengyiting</t>
        </is>
      </c>
      <c r="C193" s="3" t="inlineStr">
        <is>
          <t>康恩贝主播</t>
        </is>
      </c>
      <c r="D193" s="3" t="inlineStr">
        <is>
          <t>康恩贝/浙江康恩贝制药股份有限公司/浙江康恩贝健康科技有限公司/销售中心/销售二部/直播组</t>
        </is>
      </c>
      <c r="E193" s="3" t="inlineStr">
        <is>
          <t>主播</t>
        </is>
      </c>
      <c r="F193" s="3" t="inlineStr">
        <is>
          <t>--</t>
        </is>
      </c>
      <c r="G193" s="3" t="n">
        <v>30</v>
      </c>
      <c r="H193" s="3" t="inlineStr">
        <is>
          <t>23.0</t>
        </is>
      </c>
      <c r="I193" s="3" t="inlineStr">
        <is>
          <t>0</t>
        </is>
      </c>
      <c r="J193" s="3" t="inlineStr">
        <is>
          <t>22</t>
        </is>
      </c>
      <c r="K193" s="3" t="inlineStr">
        <is>
          <t>8</t>
        </is>
      </c>
      <c r="L193" s="3" t="inlineStr">
        <is>
          <t>--</t>
        </is>
      </c>
      <c r="M193" s="3" t="inlineStr">
        <is>
          <t>93.0</t>
        </is>
      </c>
      <c r="N193" s="4" t="n">
        <v>15</v>
      </c>
      <c r="O193" s="3" t="inlineStr">
        <is>
          <t>--</t>
        </is>
      </c>
      <c r="P193" s="3" t="inlineStr">
        <is>
          <t>--</t>
        </is>
      </c>
      <c r="Q193" s="3" t="inlineStr">
        <is>
          <t>--</t>
        </is>
      </c>
      <c r="R193" s="3" t="inlineStr">
        <is>
          <t>--</t>
        </is>
      </c>
      <c r="S193" s="3" t="inlineStr">
        <is>
          <t>--</t>
        </is>
      </c>
      <c r="T193" s="3" t="inlineStr">
        <is>
          <t>--</t>
        </is>
      </c>
      <c r="U193" s="4" t="n">
        <v>15</v>
      </c>
      <c r="V193" s="3" t="inlineStr">
        <is>
          <t>--</t>
        </is>
      </c>
      <c r="W193" s="3" t="inlineStr">
        <is>
          <t>--</t>
        </is>
      </c>
      <c r="X193" s="3" t="inlineStr">
        <is>
          <t>--</t>
        </is>
      </c>
      <c r="Y193" s="3" t="inlineStr">
        <is>
          <t>--</t>
        </is>
      </c>
      <c r="Z193" s="3" t="inlineStr">
        <is>
          <t>--</t>
        </is>
      </c>
      <c r="AA193" s="3" t="inlineStr">
        <is>
          <t>--</t>
        </is>
      </c>
      <c r="AB193" s="3" t="inlineStr">
        <is>
          <t>--</t>
        </is>
      </c>
      <c r="AC193" s="3" t="inlineStr">
        <is>
          <t>--</t>
        </is>
      </c>
      <c r="AD193" s="3" t="inlineStr">
        <is>
          <t>--</t>
        </is>
      </c>
      <c r="AE193" s="3" t="inlineStr">
        <is>
          <t>--</t>
        </is>
      </c>
      <c r="AF193" s="3" t="inlineStr">
        <is>
          <t>--</t>
        </is>
      </c>
      <c r="AG193" s="3" t="inlineStr">
        <is>
          <t>--</t>
        </is>
      </c>
      <c r="AH193" s="3" t="inlineStr">
        <is>
          <t>--</t>
        </is>
      </c>
      <c r="AI193" s="3" t="inlineStr">
        <is>
          <t>--</t>
        </is>
      </c>
      <c r="AJ193" s="3" t="inlineStr">
        <is>
          <t>--</t>
        </is>
      </c>
      <c r="AK193" s="3" t="inlineStr">
        <is>
          <t>--</t>
        </is>
      </c>
      <c r="AL193" s="3" t="inlineStr">
        <is>
          <t>--</t>
        </is>
      </c>
      <c r="AM193" s="3" t="inlineStr">
        <is>
          <t>--</t>
        </is>
      </c>
      <c r="AN193" s="3" t="inlineStr">
        <is>
          <t>--</t>
        </is>
      </c>
      <c r="AO193" s="3" t="inlineStr">
        <is>
          <t>--</t>
        </is>
      </c>
      <c r="AP193" s="3" t="inlineStr">
        <is>
          <t>--</t>
        </is>
      </c>
      <c r="AQ193" s="3" t="inlineStr">
        <is>
          <t>--</t>
        </is>
      </c>
      <c r="AR193" s="3" t="inlineStr">
        <is>
          <t>--</t>
        </is>
      </c>
      <c r="AS193" s="3" t="inlineStr">
        <is>
          <t>--</t>
        </is>
      </c>
      <c r="AT193" s="3" t="inlineStr">
        <is>
          <t>--</t>
        </is>
      </c>
      <c r="AU193" s="3" t="inlineStr">
        <is>
          <t>--</t>
        </is>
      </c>
      <c r="AV193" s="3" t="inlineStr">
        <is>
          <t>正常 ;</t>
        </is>
      </c>
      <c r="AW193" s="3" t="inlineStr">
        <is>
          <t>正常 ;</t>
        </is>
      </c>
      <c r="AX193" s="3" t="inlineStr">
        <is>
          <t>正常 ;</t>
        </is>
      </c>
      <c r="AY193" s="4" t="inlineStr">
        <is>
          <t>缺卡2次 ;</t>
        </is>
      </c>
      <c r="AZ193" s="4" t="inlineStr">
        <is>
          <t>缺卡2次 ;</t>
        </is>
      </c>
      <c r="BA193" s="4" t="inlineStr">
        <is>
          <t>缺卡2次 ;</t>
        </is>
      </c>
      <c r="BB193" s="3" t="inlineStr">
        <is>
          <t>正常 ;</t>
        </is>
      </c>
      <c r="BC193" s="3" t="inlineStr">
        <is>
          <t>正常 ;</t>
        </is>
      </c>
      <c r="BD193" s="3" t="inlineStr">
        <is>
          <t>正常 ;</t>
        </is>
      </c>
      <c r="BE193" s="4" t="inlineStr">
        <is>
          <t>缺卡2次 ;</t>
        </is>
      </c>
      <c r="BF193" s="4" t="inlineStr">
        <is>
          <t>缺卡2次 ;</t>
        </is>
      </c>
      <c r="BG193" s="4" t="inlineStr">
        <is>
          <t>缺卡2次 ;</t>
        </is>
      </c>
      <c r="BH193" s="3" t="inlineStr">
        <is>
          <t>正常 ;</t>
        </is>
      </c>
      <c r="BI193" s="3" t="inlineStr">
        <is>
          <t>正常 ;</t>
        </is>
      </c>
      <c r="BJ193" s="3" t="inlineStr">
        <is>
          <t>正常 ;</t>
        </is>
      </c>
      <c r="BK193" s="3" t="inlineStr">
        <is>
          <t>正常 ;</t>
        </is>
      </c>
      <c r="BL193" s="3" t="inlineStr">
        <is>
          <t>正常 ;</t>
        </is>
      </c>
      <c r="BM193" s="3" t="inlineStr">
        <is>
          <t>正常 ;</t>
        </is>
      </c>
      <c r="BN193" s="3" t="inlineStr">
        <is>
          <t>正常 ;</t>
        </is>
      </c>
      <c r="BO193" s="3" t="inlineStr">
        <is>
          <t>正常 ;</t>
        </is>
      </c>
      <c r="BP193" s="3" t="inlineStr">
        <is>
          <t>正常 ;</t>
        </is>
      </c>
      <c r="BQ193" s="3" t="inlineStr">
        <is>
          <t>正常 ;</t>
        </is>
      </c>
      <c r="BR193" s="3" t="inlineStr">
        <is>
          <t>正常 ;</t>
        </is>
      </c>
      <c r="BS193" s="3" t="inlineStr">
        <is>
          <t>正常 ;</t>
        </is>
      </c>
      <c r="BT193" s="3" t="inlineStr">
        <is>
          <t>正常 ;</t>
        </is>
      </c>
      <c r="BU193" s="4" t="inlineStr">
        <is>
          <t>缺卡2次 ;</t>
        </is>
      </c>
      <c r="BV193" s="3" t="inlineStr">
        <is>
          <t>正常 ;</t>
        </is>
      </c>
      <c r="BW193" s="4" t="inlineStr">
        <is>
          <t>缺卡1次 ;</t>
        </is>
      </c>
      <c r="BX193" s="3" t="inlineStr">
        <is>
          <t>正常 ;</t>
        </is>
      </c>
      <c r="BY193" s="3" t="inlineStr">
        <is>
          <t>正常 ;</t>
        </is>
      </c>
    </row>
    <row r="194" hidden="1" ht="26.1" customHeight="1" s="1">
      <c r="A194" s="3" t="inlineStr">
        <is>
          <t>廖敏洁</t>
        </is>
      </c>
      <c r="B194" s="3" t="inlineStr">
        <is>
          <t>liaominjie</t>
        </is>
      </c>
      <c r="C194" s="3" t="inlineStr">
        <is>
          <t>健康消费品事业部打卡</t>
        </is>
      </c>
      <c r="D194" s="3" t="inlineStr">
        <is>
          <t>康恩贝/浙江康恩贝制药股份有限公司/浙江康恩贝健康科技有限公司/销售中心/销售二部/直播组</t>
        </is>
      </c>
      <c r="E194" s="3" t="inlineStr">
        <is>
          <t>媒介专员</t>
        </is>
      </c>
      <c r="F194" s="3" t="inlineStr">
        <is>
          <t>--</t>
        </is>
      </c>
      <c r="G194" s="3" t="n">
        <v>22</v>
      </c>
      <c r="H194" s="3" t="inlineStr">
        <is>
          <t>19.0</t>
        </is>
      </c>
      <c r="I194" s="3" t="inlineStr">
        <is>
          <t>8</t>
        </is>
      </c>
      <c r="J194" s="3" t="inlineStr">
        <is>
          <t>17</t>
        </is>
      </c>
      <c r="K194" s="3" t="inlineStr">
        <is>
          <t>5</t>
        </is>
      </c>
      <c r="L194" s="3" t="n">
        <v>187</v>
      </c>
      <c r="M194" s="3" t="inlineStr">
        <is>
          <t>177.0</t>
        </is>
      </c>
      <c r="N194" s="4" t="n">
        <v>5</v>
      </c>
      <c r="O194" s="4" t="n">
        <v>2</v>
      </c>
      <c r="P194" s="4" t="inlineStr">
        <is>
          <t>509</t>
        </is>
      </c>
      <c r="Q194" s="3" t="inlineStr">
        <is>
          <t>--</t>
        </is>
      </c>
      <c r="R194" s="3" t="inlineStr">
        <is>
          <t>--</t>
        </is>
      </c>
      <c r="S194" s="4" t="n">
        <v>3</v>
      </c>
      <c r="T194" s="4" t="inlineStr">
        <is>
          <t>1530</t>
        </is>
      </c>
      <c r="U194" s="3" t="inlineStr">
        <is>
          <t>--</t>
        </is>
      </c>
      <c r="V194" s="3" t="inlineStr">
        <is>
          <t>--</t>
        </is>
      </c>
      <c r="W194" s="3" t="inlineStr">
        <is>
          <t>--</t>
        </is>
      </c>
      <c r="X194" s="3" t="inlineStr">
        <is>
          <t>--</t>
        </is>
      </c>
      <c r="Y194" s="3" t="inlineStr">
        <is>
          <t>--</t>
        </is>
      </c>
      <c r="Z194" s="3" t="inlineStr">
        <is>
          <t>--</t>
        </is>
      </c>
      <c r="AA194" s="3" t="inlineStr">
        <is>
          <t>--</t>
        </is>
      </c>
      <c r="AB194" s="3" t="inlineStr">
        <is>
          <t>--</t>
        </is>
      </c>
      <c r="AC194" s="3" t="inlineStr">
        <is>
          <t>--</t>
        </is>
      </c>
      <c r="AD194" s="3" t="inlineStr">
        <is>
          <t>--</t>
        </is>
      </c>
      <c r="AE194" s="3" t="inlineStr">
        <is>
          <t>--</t>
        </is>
      </c>
      <c r="AF194" s="3" t="inlineStr">
        <is>
          <t>--</t>
        </is>
      </c>
      <c r="AG194" s="3" t="inlineStr">
        <is>
          <t>--</t>
        </is>
      </c>
      <c r="AH194" s="3" t="inlineStr">
        <is>
          <t>--</t>
        </is>
      </c>
      <c r="AI194" s="3" t="inlineStr">
        <is>
          <t>--</t>
        </is>
      </c>
      <c r="AJ194" s="3" t="inlineStr">
        <is>
          <t>--</t>
        </is>
      </c>
      <c r="AK194" s="3" t="inlineStr">
        <is>
          <t>--</t>
        </is>
      </c>
      <c r="AL194" s="3" t="inlineStr">
        <is>
          <t>--</t>
        </is>
      </c>
      <c r="AM194" s="3" t="inlineStr">
        <is>
          <t>--</t>
        </is>
      </c>
      <c r="AN194" s="3" t="inlineStr">
        <is>
          <t>--</t>
        </is>
      </c>
      <c r="AO194" s="3" t="inlineStr">
        <is>
          <t>--</t>
        </is>
      </c>
      <c r="AP194" s="3" t="inlineStr">
        <is>
          <t>--</t>
        </is>
      </c>
      <c r="AQ194" s="3" t="inlineStr">
        <is>
          <t>--</t>
        </is>
      </c>
      <c r="AR194" s="3" t="inlineStr">
        <is>
          <t>--</t>
        </is>
      </c>
      <c r="AS194" s="3" t="inlineStr">
        <is>
          <t>--</t>
        </is>
      </c>
      <c r="AT194" s="3" t="inlineStr">
        <is>
          <t>--</t>
        </is>
      </c>
      <c r="AU194" s="3" t="inlineStr">
        <is>
          <t>--</t>
        </is>
      </c>
      <c r="AV194" s="3" t="inlineStr">
        <is>
          <t>正常 ;</t>
        </is>
      </c>
      <c r="AW194" s="3" t="inlineStr">
        <is>
          <t>正常 ;</t>
        </is>
      </c>
      <c r="AX194" s="3" t="inlineStr">
        <is>
          <t>正常 ;</t>
        </is>
      </c>
      <c r="AY194" s="5" t="inlineStr">
        <is>
          <t>正常（休息） ;</t>
        </is>
      </c>
      <c r="AZ194" s="5" t="inlineStr">
        <is>
          <t>正常（休息） ;</t>
        </is>
      </c>
      <c r="BA194" s="5" t="inlineStr">
        <is>
          <t>正常（休息） ;</t>
        </is>
      </c>
      <c r="BB194" s="3" t="inlineStr">
        <is>
          <t>正常 ;</t>
        </is>
      </c>
      <c r="BC194" s="3" t="inlineStr">
        <is>
          <t>正常 ;</t>
        </is>
      </c>
      <c r="BD194" s="3" t="inlineStr">
        <is>
          <t>正常 ;</t>
        </is>
      </c>
      <c r="BE194" s="4" t="inlineStr">
        <is>
          <t>迟到486分钟 ;</t>
        </is>
      </c>
      <c r="BF194" s="3" t="inlineStr">
        <is>
          <t>正常 ;</t>
        </is>
      </c>
      <c r="BG194" s="5" t="inlineStr">
        <is>
          <t>正常（休息） ;</t>
        </is>
      </c>
      <c r="BH194" s="5" t="inlineStr">
        <is>
          <t>正常（休息） ;</t>
        </is>
      </c>
      <c r="BI194" s="3" t="inlineStr">
        <is>
          <t>正常 ;</t>
        </is>
      </c>
      <c r="BJ194" s="3" t="inlineStr">
        <is>
          <t>正常 ;</t>
        </is>
      </c>
      <c r="BK194" s="3" t="inlineStr">
        <is>
          <t>正常 ;</t>
        </is>
      </c>
      <c r="BL194" s="4" t="inlineStr">
        <is>
          <t>迟到23分钟 ;</t>
        </is>
      </c>
      <c r="BM194" s="3" t="inlineStr">
        <is>
          <t>正常 ;</t>
        </is>
      </c>
      <c r="BN194" s="5" t="inlineStr">
        <is>
          <t>正常（休息） ;</t>
        </is>
      </c>
      <c r="BO194" s="5" t="inlineStr">
        <is>
          <t>正常（休息） ;</t>
        </is>
      </c>
      <c r="BP194" s="3" t="inlineStr">
        <is>
          <t>正常 ;</t>
        </is>
      </c>
      <c r="BQ194" s="3" t="inlineStr">
        <is>
          <t>正常 ;</t>
        </is>
      </c>
      <c r="BR194" s="3" t="inlineStr">
        <is>
          <t>正常 ;</t>
        </is>
      </c>
      <c r="BS194" s="3" t="inlineStr">
        <is>
          <t>正常 ;</t>
        </is>
      </c>
      <c r="BT194" s="4" t="inlineStr">
        <is>
          <t>旷工510分钟 ;</t>
        </is>
      </c>
      <c r="BU194" s="5" t="inlineStr">
        <is>
          <t>正常（休息） ;</t>
        </is>
      </c>
      <c r="BV194" s="4" t="inlineStr">
        <is>
          <t>旷工510分钟 ;</t>
        </is>
      </c>
      <c r="BW194" s="4" t="inlineStr">
        <is>
          <t>旷工510分钟 ;</t>
        </is>
      </c>
      <c r="BX194" s="3" t="inlineStr">
        <is>
          <t>正常 ;</t>
        </is>
      </c>
      <c r="BY194" s="3" t="inlineStr">
        <is>
          <t>正常 ;</t>
        </is>
      </c>
    </row>
    <row r="195" hidden="1" ht="26.1" customHeight="1" s="1">
      <c r="A195" s="3" t="inlineStr">
        <is>
          <t>赵立萍</t>
        </is>
      </c>
      <c r="B195" s="3" t="inlineStr">
        <is>
          <t>zhaolp1</t>
        </is>
      </c>
      <c r="C195" s="3" t="inlineStr">
        <is>
          <t>康恩贝大药房综合部</t>
        </is>
      </c>
      <c r="D195" s="3" t="inlineStr">
        <is>
          <t>康恩贝/浙江康恩贝制药股份有限公司/浙江康恩贝健康科技有限公司/销售中心/线上医药业务/策划组</t>
        </is>
      </c>
      <c r="E195" s="3" t="inlineStr">
        <is>
          <t>仓库打包员</t>
        </is>
      </c>
      <c r="F195" s="3" t="inlineStr">
        <is>
          <t>--</t>
        </is>
      </c>
      <c r="G195" s="3" t="n">
        <v>30</v>
      </c>
      <c r="H195" s="3" t="inlineStr">
        <is>
          <t>23.0</t>
        </is>
      </c>
      <c r="I195" s="3" t="inlineStr">
        <is>
          <t>0</t>
        </is>
      </c>
      <c r="J195" s="3" t="inlineStr">
        <is>
          <t>20</t>
        </is>
      </c>
      <c r="K195" s="3" t="inlineStr">
        <is>
          <t>10</t>
        </is>
      </c>
      <c r="L195" s="3" t="n">
        <v>240</v>
      </c>
      <c r="M195" s="3" t="inlineStr">
        <is>
          <t>213.0</t>
        </is>
      </c>
      <c r="N195" s="4" t="n">
        <v>11</v>
      </c>
      <c r="O195" s="4" t="n">
        <v>3</v>
      </c>
      <c r="P195" s="4" t="inlineStr">
        <is>
          <t>569</t>
        </is>
      </c>
      <c r="Q195" s="3" t="inlineStr">
        <is>
          <t>--</t>
        </is>
      </c>
      <c r="R195" s="3" t="inlineStr">
        <is>
          <t>--</t>
        </is>
      </c>
      <c r="S195" s="4" t="n">
        <v>7</v>
      </c>
      <c r="T195" s="4" t="inlineStr">
        <is>
          <t>3360</t>
        </is>
      </c>
      <c r="U195" s="4" t="n">
        <v>1</v>
      </c>
      <c r="V195" s="3" t="inlineStr">
        <is>
          <t>--</t>
        </is>
      </c>
      <c r="W195" s="3" t="inlineStr">
        <is>
          <t>--</t>
        </is>
      </c>
      <c r="X195" s="3" t="inlineStr">
        <is>
          <t>--</t>
        </is>
      </c>
      <c r="Y195" s="3" t="inlineStr">
        <is>
          <t>--</t>
        </is>
      </c>
      <c r="Z195" s="3" t="inlineStr">
        <is>
          <t>--</t>
        </is>
      </c>
      <c r="AA195" s="3" t="inlineStr">
        <is>
          <t>--</t>
        </is>
      </c>
      <c r="AB195" s="3" t="inlineStr">
        <is>
          <t>--</t>
        </is>
      </c>
      <c r="AC195" s="3" t="inlineStr">
        <is>
          <t>--</t>
        </is>
      </c>
      <c r="AD195" s="3" t="inlineStr">
        <is>
          <t>--</t>
        </is>
      </c>
      <c r="AE195" s="3" t="inlineStr">
        <is>
          <t>--</t>
        </is>
      </c>
      <c r="AF195" s="3" t="inlineStr">
        <is>
          <t>--</t>
        </is>
      </c>
      <c r="AG195" s="3" t="inlineStr">
        <is>
          <t>--</t>
        </is>
      </c>
      <c r="AH195" s="3" t="inlineStr">
        <is>
          <t>--</t>
        </is>
      </c>
      <c r="AI195" s="3" t="inlineStr">
        <is>
          <t>--</t>
        </is>
      </c>
      <c r="AJ195" s="3" t="inlineStr">
        <is>
          <t>--</t>
        </is>
      </c>
      <c r="AK195" s="3" t="inlineStr">
        <is>
          <t>--</t>
        </is>
      </c>
      <c r="AL195" s="3" t="inlineStr">
        <is>
          <t>--</t>
        </is>
      </c>
      <c r="AM195" s="3" t="inlineStr">
        <is>
          <t>--</t>
        </is>
      </c>
      <c r="AN195" s="3" t="inlineStr">
        <is>
          <t>--</t>
        </is>
      </c>
      <c r="AO195" s="3" t="inlineStr">
        <is>
          <t>--</t>
        </is>
      </c>
      <c r="AP195" s="3" t="inlineStr">
        <is>
          <t>--</t>
        </is>
      </c>
      <c r="AQ195" s="3" t="inlineStr">
        <is>
          <t>--</t>
        </is>
      </c>
      <c r="AR195" s="3" t="inlineStr">
        <is>
          <t>--</t>
        </is>
      </c>
      <c r="AS195" s="3" t="inlineStr">
        <is>
          <t>--</t>
        </is>
      </c>
      <c r="AT195" s="3" t="inlineStr">
        <is>
          <t>--</t>
        </is>
      </c>
      <c r="AU195" s="3" t="inlineStr">
        <is>
          <t>--</t>
        </is>
      </c>
      <c r="AV195" s="3" t="inlineStr">
        <is>
          <t>正常 ;</t>
        </is>
      </c>
      <c r="AW195" s="4" t="inlineStr">
        <is>
          <t>迟到83分钟 ;</t>
        </is>
      </c>
      <c r="AX195" s="3" t="inlineStr">
        <is>
          <t>正常 ;</t>
        </is>
      </c>
      <c r="AY195" s="3" t="inlineStr">
        <is>
          <t>正常 ;</t>
        </is>
      </c>
      <c r="AZ195" s="3" t="inlineStr">
        <is>
          <t>正常 ;</t>
        </is>
      </c>
      <c r="BA195" s="4" t="inlineStr">
        <is>
          <t>旷工480分钟 ;</t>
        </is>
      </c>
      <c r="BB195" s="4" t="inlineStr">
        <is>
          <t>旷工480分钟 ;</t>
        </is>
      </c>
      <c r="BC195" s="4" t="inlineStr">
        <is>
          <t>旷工480分钟 ;</t>
        </is>
      </c>
      <c r="BD195" s="3" t="inlineStr">
        <is>
          <t>正常 ;</t>
        </is>
      </c>
      <c r="BE195" s="3" t="inlineStr">
        <is>
          <t>正常 ;</t>
        </is>
      </c>
      <c r="BF195" s="3" t="inlineStr">
        <is>
          <t>正常 ;</t>
        </is>
      </c>
      <c r="BG195" s="3" t="inlineStr">
        <is>
          <t>正常 ;</t>
        </is>
      </c>
      <c r="BH195" s="3" t="inlineStr">
        <is>
          <t>正常 ;</t>
        </is>
      </c>
      <c r="BI195" s="4" t="inlineStr">
        <is>
          <t>旷工480分钟 ;</t>
        </is>
      </c>
      <c r="BJ195" s="4" t="inlineStr">
        <is>
          <t>迟到96分钟 ;</t>
        </is>
      </c>
      <c r="BK195" s="3" t="inlineStr">
        <is>
          <t>正常 ;</t>
        </is>
      </c>
      <c r="BL195" s="3" t="inlineStr">
        <is>
          <t>正常 ;</t>
        </is>
      </c>
      <c r="BM195" s="3" t="inlineStr">
        <is>
          <t>正常 ;</t>
        </is>
      </c>
      <c r="BN195" s="3" t="inlineStr">
        <is>
          <t>正常 ;</t>
        </is>
      </c>
      <c r="BO195" s="4" t="inlineStr">
        <is>
          <t>迟到390分钟; 缺卡1次;</t>
        </is>
      </c>
      <c r="BP195" s="4" t="inlineStr">
        <is>
          <t>旷工480分钟 ;</t>
        </is>
      </c>
      <c r="BQ195" s="3" t="inlineStr">
        <is>
          <t>正常 ;</t>
        </is>
      </c>
      <c r="BR195" s="3" t="inlineStr">
        <is>
          <t>正常 ;</t>
        </is>
      </c>
      <c r="BS195" s="3" t="inlineStr">
        <is>
          <t>正常 ;</t>
        </is>
      </c>
      <c r="BT195" s="3" t="inlineStr">
        <is>
          <t>正常 ;</t>
        </is>
      </c>
      <c r="BU195" s="3" t="inlineStr">
        <is>
          <t>正常 ;</t>
        </is>
      </c>
      <c r="BV195" s="3" t="inlineStr">
        <is>
          <t>正常 ;</t>
        </is>
      </c>
      <c r="BW195" s="3" t="inlineStr">
        <is>
          <t>正常 ;</t>
        </is>
      </c>
      <c r="BX195" s="4" t="inlineStr">
        <is>
          <t>旷工480分钟 ;</t>
        </is>
      </c>
      <c r="BY195" s="4" t="inlineStr">
        <is>
          <t>旷工480分钟 ;</t>
        </is>
      </c>
    </row>
    <row r="196" hidden="1" ht="26.1" customHeight="1" s="1">
      <c r="A196" s="3" t="inlineStr">
        <is>
          <t>张兵</t>
        </is>
      </c>
      <c r="B196" s="3" t="inlineStr">
        <is>
          <t>zhangbing</t>
        </is>
      </c>
      <c r="C196" s="3" t="inlineStr">
        <is>
          <t>健康消费品事业部打卡</t>
        </is>
      </c>
      <c r="D196" s="3" t="inlineStr">
        <is>
          <t>康恩贝/浙江康恩贝制药股份有限公司/浙江康恩贝健康科技有限公司/品牌运营部/摄制组</t>
        </is>
      </c>
      <c r="E196" s="3" t="inlineStr">
        <is>
          <t>视频动画</t>
        </is>
      </c>
      <c r="F196" s="3" t="inlineStr">
        <is>
          <t>--</t>
        </is>
      </c>
      <c r="G196" s="3" t="n">
        <v>22</v>
      </c>
      <c r="H196" s="3" t="inlineStr">
        <is>
          <t>22.0</t>
        </is>
      </c>
      <c r="I196" s="3" t="inlineStr">
        <is>
          <t>8</t>
        </is>
      </c>
      <c r="J196" s="3" t="inlineStr">
        <is>
          <t>18</t>
        </is>
      </c>
      <c r="K196" s="3" t="inlineStr">
        <is>
          <t>4</t>
        </is>
      </c>
      <c r="L196" s="3" t="n">
        <v>187</v>
      </c>
      <c r="M196" s="3" t="inlineStr">
        <is>
          <t>213.0</t>
        </is>
      </c>
      <c r="N196" s="4" t="n">
        <v>4</v>
      </c>
      <c r="O196" s="4" t="n">
        <v>4</v>
      </c>
      <c r="P196" s="4" t="inlineStr">
        <is>
          <t>204</t>
        </is>
      </c>
      <c r="Q196" s="3" t="inlineStr">
        <is>
          <t>--</t>
        </is>
      </c>
      <c r="R196" s="3" t="inlineStr">
        <is>
          <t>--</t>
        </is>
      </c>
      <c r="S196" s="3" t="inlineStr">
        <is>
          <t>--</t>
        </is>
      </c>
      <c r="T196" s="3" t="inlineStr">
        <is>
          <t>--</t>
        </is>
      </c>
      <c r="U196" s="3" t="inlineStr">
        <is>
          <t>--</t>
        </is>
      </c>
      <c r="V196" s="3" t="inlineStr">
        <is>
          <t>--</t>
        </is>
      </c>
      <c r="W196" s="3" t="inlineStr">
        <is>
          <t>--</t>
        </is>
      </c>
      <c r="X196" s="3" t="inlineStr">
        <is>
          <t>--</t>
        </is>
      </c>
      <c r="Y196" s="3" t="inlineStr">
        <is>
          <t>--</t>
        </is>
      </c>
      <c r="Z196" s="3" t="inlineStr">
        <is>
          <t>--</t>
        </is>
      </c>
      <c r="AA196" s="3" t="inlineStr">
        <is>
          <t>--</t>
        </is>
      </c>
      <c r="AB196" s="3" t="inlineStr">
        <is>
          <t>--</t>
        </is>
      </c>
      <c r="AC196" s="3" t="inlineStr">
        <is>
          <t>--</t>
        </is>
      </c>
      <c r="AD196" s="3" t="inlineStr">
        <is>
          <t>--</t>
        </is>
      </c>
      <c r="AE196" s="3" t="inlineStr">
        <is>
          <t>--</t>
        </is>
      </c>
      <c r="AF196" s="3" t="inlineStr">
        <is>
          <t>--</t>
        </is>
      </c>
      <c r="AG196" s="3" t="inlineStr">
        <is>
          <t>--</t>
        </is>
      </c>
      <c r="AH196" s="3" t="inlineStr">
        <is>
          <t>--</t>
        </is>
      </c>
      <c r="AI196" s="3" t="inlineStr">
        <is>
          <t>--</t>
        </is>
      </c>
      <c r="AJ196" s="3" t="inlineStr">
        <is>
          <t>--</t>
        </is>
      </c>
      <c r="AK196" s="3" t="inlineStr">
        <is>
          <t>--</t>
        </is>
      </c>
      <c r="AL196" s="3" t="inlineStr">
        <is>
          <t>--</t>
        </is>
      </c>
      <c r="AM196" s="3" t="inlineStr">
        <is>
          <t>--</t>
        </is>
      </c>
      <c r="AN196" s="3" t="inlineStr">
        <is>
          <t>--</t>
        </is>
      </c>
      <c r="AO196" s="3" t="inlineStr">
        <is>
          <t>--</t>
        </is>
      </c>
      <c r="AP196" s="3" t="inlineStr">
        <is>
          <t>--</t>
        </is>
      </c>
      <c r="AQ196" s="3" t="inlineStr">
        <is>
          <t>--</t>
        </is>
      </c>
      <c r="AR196" s="3" t="inlineStr">
        <is>
          <t>--</t>
        </is>
      </c>
      <c r="AS196" s="3" t="inlineStr">
        <is>
          <t>--</t>
        </is>
      </c>
      <c r="AT196" s="3" t="inlineStr">
        <is>
          <t>--</t>
        </is>
      </c>
      <c r="AU196" s="3" t="inlineStr">
        <is>
          <t>--</t>
        </is>
      </c>
      <c r="AV196" s="3" t="inlineStr">
        <is>
          <t>正常 ;</t>
        </is>
      </c>
      <c r="AW196" s="3" t="inlineStr">
        <is>
          <t>正常 ;</t>
        </is>
      </c>
      <c r="AX196" s="3" t="inlineStr">
        <is>
          <t>正常 ;</t>
        </is>
      </c>
      <c r="AY196" s="5" t="inlineStr">
        <is>
          <t>正常（休息） ;</t>
        </is>
      </c>
      <c r="AZ196" s="5" t="inlineStr">
        <is>
          <t>正常（休息） ;</t>
        </is>
      </c>
      <c r="BA196" s="5" t="inlineStr">
        <is>
          <t>正常（休息） ;</t>
        </is>
      </c>
      <c r="BB196" s="3" t="inlineStr">
        <is>
          <t>正常 ;</t>
        </is>
      </c>
      <c r="BC196" s="3" t="inlineStr">
        <is>
          <t>正常 ;</t>
        </is>
      </c>
      <c r="BD196" s="3" t="inlineStr">
        <is>
          <t>正常 ;</t>
        </is>
      </c>
      <c r="BE196" s="4" t="inlineStr">
        <is>
          <t>迟到1分钟 ;</t>
        </is>
      </c>
      <c r="BF196" s="3" t="inlineStr">
        <is>
          <t>正常 ;</t>
        </is>
      </c>
      <c r="BG196" s="5" t="inlineStr">
        <is>
          <t>正常（休息） ;</t>
        </is>
      </c>
      <c r="BH196" s="5" t="inlineStr">
        <is>
          <t>正常（休息） ;</t>
        </is>
      </c>
      <c r="BI196" s="3" t="inlineStr">
        <is>
          <t>正常 ;</t>
        </is>
      </c>
      <c r="BJ196" s="4" t="inlineStr">
        <is>
          <t>迟到170分钟 ;</t>
        </is>
      </c>
      <c r="BK196" s="3" t="inlineStr">
        <is>
          <t>正常 ;</t>
        </is>
      </c>
      <c r="BL196" s="3" t="inlineStr">
        <is>
          <t>正常 ;</t>
        </is>
      </c>
      <c r="BM196" s="3" t="inlineStr">
        <is>
          <t>正常 ;</t>
        </is>
      </c>
      <c r="BN196" s="5" t="inlineStr">
        <is>
          <t>正常（休息） ;</t>
        </is>
      </c>
      <c r="BO196" s="5" t="inlineStr">
        <is>
          <t>正常（休息） ;</t>
        </is>
      </c>
      <c r="BP196" s="3" t="inlineStr">
        <is>
          <t>正常 ;</t>
        </is>
      </c>
      <c r="BQ196" s="3" t="inlineStr">
        <is>
          <t>正常 ;</t>
        </is>
      </c>
      <c r="BR196" s="3" t="inlineStr">
        <is>
          <t>正常 ;</t>
        </is>
      </c>
      <c r="BS196" s="3" t="inlineStr">
        <is>
          <t>正常 ;</t>
        </is>
      </c>
      <c r="BT196" s="4" t="inlineStr">
        <is>
          <t>迟到19分钟 ;</t>
        </is>
      </c>
      <c r="BU196" s="5" t="inlineStr">
        <is>
          <t>正常（休息） ;</t>
        </is>
      </c>
      <c r="BV196" s="3" t="inlineStr">
        <is>
          <t>正常 ;</t>
        </is>
      </c>
      <c r="BW196" s="3" t="inlineStr">
        <is>
          <t>正常 ;</t>
        </is>
      </c>
      <c r="BX196" s="3" t="inlineStr">
        <is>
          <t>正常 ;</t>
        </is>
      </c>
      <c r="BY196" s="4" t="inlineStr">
        <is>
          <t>迟到14分钟 ;</t>
        </is>
      </c>
    </row>
    <row r="197" hidden="1" ht="26.1" customHeight="1" s="1">
      <c r="A197" s="3" t="inlineStr">
        <is>
          <t>王玲</t>
        </is>
      </c>
      <c r="B197" s="3" t="inlineStr">
        <is>
          <t>wangling2</t>
        </is>
      </c>
      <c r="C197" s="3" t="inlineStr">
        <is>
          <t>健康消费品事业部打卡</t>
        </is>
      </c>
      <c r="D197" s="3" t="inlineStr">
        <is>
          <t>康恩贝/浙江康恩贝制药股份有限公司/浙江康恩贝健康科技有限公司/销售中心/销售一部/京东组</t>
        </is>
      </c>
      <c r="E197" s="3" t="inlineStr">
        <is>
          <t>推广专员</t>
        </is>
      </c>
      <c r="F197" s="3" t="inlineStr">
        <is>
          <t>--</t>
        </is>
      </c>
      <c r="G197" s="3" t="n">
        <v>19</v>
      </c>
      <c r="H197" s="3" t="inlineStr">
        <is>
          <t>18.0</t>
        </is>
      </c>
      <c r="I197" s="3" t="inlineStr">
        <is>
          <t>5</t>
        </is>
      </c>
      <c r="J197" s="3" t="inlineStr">
        <is>
          <t>15</t>
        </is>
      </c>
      <c r="K197" s="3" t="inlineStr">
        <is>
          <t>4</t>
        </is>
      </c>
      <c r="L197" s="3" t="n">
        <v>161.5</v>
      </c>
      <c r="M197" s="3" t="inlineStr">
        <is>
          <t>150.0</t>
        </is>
      </c>
      <c r="N197" s="4" t="n">
        <v>4</v>
      </c>
      <c r="O197" s="4" t="n">
        <v>1</v>
      </c>
      <c r="P197" s="4" t="inlineStr">
        <is>
          <t>18</t>
        </is>
      </c>
      <c r="Q197" s="3" t="inlineStr">
        <is>
          <t>--</t>
        </is>
      </c>
      <c r="R197" s="3" t="inlineStr">
        <is>
          <t>--</t>
        </is>
      </c>
      <c r="S197" s="4" t="n">
        <v>1</v>
      </c>
      <c r="T197" s="4" t="inlineStr">
        <is>
          <t>510</t>
        </is>
      </c>
      <c r="U197" s="4" t="n">
        <v>2</v>
      </c>
      <c r="V197" s="3" t="inlineStr">
        <is>
          <t>--</t>
        </is>
      </c>
      <c r="W197" s="3" t="inlineStr">
        <is>
          <t>--</t>
        </is>
      </c>
      <c r="X197" s="3" t="inlineStr">
        <is>
          <t>--</t>
        </is>
      </c>
      <c r="Y197" s="3" t="inlineStr">
        <is>
          <t>--</t>
        </is>
      </c>
      <c r="Z197" s="3" t="inlineStr">
        <is>
          <t>--</t>
        </is>
      </c>
      <c r="AA197" s="3" t="inlineStr">
        <is>
          <t>--</t>
        </is>
      </c>
      <c r="AB197" s="3" t="inlineStr">
        <is>
          <t>--</t>
        </is>
      </c>
      <c r="AC197" s="3" t="inlineStr">
        <is>
          <t>--</t>
        </is>
      </c>
      <c r="AD197" s="3" t="inlineStr">
        <is>
          <t>--</t>
        </is>
      </c>
      <c r="AE197" s="3" t="inlineStr">
        <is>
          <t>--</t>
        </is>
      </c>
      <c r="AF197" s="3" t="inlineStr">
        <is>
          <t>--</t>
        </is>
      </c>
      <c r="AG197" s="3" t="inlineStr">
        <is>
          <t>--</t>
        </is>
      </c>
      <c r="AH197" s="3" t="inlineStr">
        <is>
          <t>--</t>
        </is>
      </c>
      <c r="AI197" s="3" t="inlineStr">
        <is>
          <t>--</t>
        </is>
      </c>
      <c r="AJ197" s="3" t="inlineStr">
        <is>
          <t>--</t>
        </is>
      </c>
      <c r="AK197" s="3" t="inlineStr">
        <is>
          <t>--</t>
        </is>
      </c>
      <c r="AL197" s="3" t="inlineStr">
        <is>
          <t>--</t>
        </is>
      </c>
      <c r="AM197" s="3" t="inlineStr">
        <is>
          <t>--</t>
        </is>
      </c>
      <c r="AN197" s="3" t="inlineStr">
        <is>
          <t>--</t>
        </is>
      </c>
      <c r="AO197" s="3" t="inlineStr">
        <is>
          <t>--</t>
        </is>
      </c>
      <c r="AP197" s="3" t="inlineStr">
        <is>
          <t>--</t>
        </is>
      </c>
      <c r="AQ197" s="3" t="inlineStr">
        <is>
          <t>--</t>
        </is>
      </c>
      <c r="AR197" s="3" t="inlineStr">
        <is>
          <t>--</t>
        </is>
      </c>
      <c r="AS197" s="3" t="inlineStr">
        <is>
          <t>--</t>
        </is>
      </c>
      <c r="AT197" s="3" t="inlineStr">
        <is>
          <t>--</t>
        </is>
      </c>
      <c r="AU197" s="3" t="inlineStr">
        <is>
          <t>--</t>
        </is>
      </c>
      <c r="AV197" s="3" t="inlineStr">
        <is>
          <t>--</t>
        </is>
      </c>
      <c r="AW197" s="3" t="inlineStr">
        <is>
          <t>--</t>
        </is>
      </c>
      <c r="AX197" s="3" t="inlineStr">
        <is>
          <t>--</t>
        </is>
      </c>
      <c r="AY197" s="3" t="inlineStr">
        <is>
          <t>--</t>
        </is>
      </c>
      <c r="AZ197" s="3" t="inlineStr">
        <is>
          <t>--</t>
        </is>
      </c>
      <c r="BA197" s="3" t="inlineStr">
        <is>
          <t>--</t>
        </is>
      </c>
      <c r="BB197" s="4" t="inlineStr">
        <is>
          <t>旷工510分钟 ;</t>
        </is>
      </c>
      <c r="BC197" s="4" t="inlineStr">
        <is>
          <t>缺卡1次 ;</t>
        </is>
      </c>
      <c r="BD197" s="3" t="inlineStr">
        <is>
          <t>正常 ;</t>
        </is>
      </c>
      <c r="BE197" s="3" t="inlineStr">
        <is>
          <t>正常 ;</t>
        </is>
      </c>
      <c r="BF197" s="3" t="inlineStr">
        <is>
          <t>正常 ;</t>
        </is>
      </c>
      <c r="BG197" s="5" t="inlineStr">
        <is>
          <t>正常（休息） ;</t>
        </is>
      </c>
      <c r="BH197" s="5" t="inlineStr">
        <is>
          <t>正常（休息） ;</t>
        </is>
      </c>
      <c r="BI197" s="3" t="inlineStr">
        <is>
          <t>正常 ;</t>
        </is>
      </c>
      <c r="BJ197" s="3" t="inlineStr">
        <is>
          <t>正常 ;</t>
        </is>
      </c>
      <c r="BK197" s="3" t="inlineStr">
        <is>
          <t>正常 ;</t>
        </is>
      </c>
      <c r="BL197" s="3" t="inlineStr">
        <is>
          <t>正常 ;</t>
        </is>
      </c>
      <c r="BM197" s="3" t="inlineStr">
        <is>
          <t>正常 ;</t>
        </is>
      </c>
      <c r="BN197" s="5" t="inlineStr">
        <is>
          <t>正常（休息） ;</t>
        </is>
      </c>
      <c r="BO197" s="5" t="inlineStr">
        <is>
          <t>正常（休息） ;</t>
        </is>
      </c>
      <c r="BP197" s="3" t="inlineStr">
        <is>
          <t>正常 ;</t>
        </is>
      </c>
      <c r="BQ197" s="3" t="inlineStr">
        <is>
          <t>正常 ;</t>
        </is>
      </c>
      <c r="BR197" s="3" t="inlineStr">
        <is>
          <t>正常 ;</t>
        </is>
      </c>
      <c r="BS197" s="4" t="inlineStr">
        <is>
          <t>缺卡1次 ;</t>
        </is>
      </c>
      <c r="BT197" s="3" t="inlineStr">
        <is>
          <t>正常 ;</t>
        </is>
      </c>
      <c r="BU197" s="5" t="inlineStr">
        <is>
          <t>正常（休息） ;</t>
        </is>
      </c>
      <c r="BV197" s="3" t="inlineStr">
        <is>
          <t>正常 ;</t>
        </is>
      </c>
      <c r="BW197" s="4" t="inlineStr">
        <is>
          <t>迟到18分钟 ;</t>
        </is>
      </c>
      <c r="BX197" s="3" t="inlineStr">
        <is>
          <t>正常 ;</t>
        </is>
      </c>
      <c r="BY197" s="3" t="inlineStr">
        <is>
          <t>正常 ;</t>
        </is>
      </c>
    </row>
    <row r="198" hidden="1" ht="26.1" customHeight="1" s="1">
      <c r="A198" s="3" t="inlineStr">
        <is>
          <t>蓝若禹</t>
        </is>
      </c>
      <c r="B198" s="3" t="inlineStr">
        <is>
          <t>lanruoyu</t>
        </is>
      </c>
      <c r="C198" s="3" t="inlineStr">
        <is>
          <t>健康消费品事业部打卡</t>
        </is>
      </c>
      <c r="D198" s="3" t="inlineStr">
        <is>
          <t>康恩贝/浙江康恩贝制药股份有限公司/浙江康恩贝健康科技有限公司/市场部</t>
        </is>
      </c>
      <c r="E198" s="3" t="inlineStr">
        <is>
          <t>实习生</t>
        </is>
      </c>
      <c r="F198" s="3" t="inlineStr">
        <is>
          <t>--</t>
        </is>
      </c>
      <c r="G198" s="3" t="n">
        <v>11</v>
      </c>
      <c r="H198" s="3" t="inlineStr">
        <is>
          <t>8.0</t>
        </is>
      </c>
      <c r="I198" s="3" t="inlineStr">
        <is>
          <t>3</t>
        </is>
      </c>
      <c r="J198" s="3" t="inlineStr">
        <is>
          <t>8</t>
        </is>
      </c>
      <c r="K198" s="3" t="inlineStr">
        <is>
          <t>3</t>
        </is>
      </c>
      <c r="L198" s="3" t="n">
        <v>93.5</v>
      </c>
      <c r="M198" s="3" t="inlineStr">
        <is>
          <t>74.0</t>
        </is>
      </c>
      <c r="N198" s="4" t="n">
        <v>3</v>
      </c>
      <c r="O198" s="3" t="inlineStr">
        <is>
          <t>--</t>
        </is>
      </c>
      <c r="P198" s="3" t="inlineStr">
        <is>
          <t>--</t>
        </is>
      </c>
      <c r="Q198" s="3" t="inlineStr">
        <is>
          <t>--</t>
        </is>
      </c>
      <c r="R198" s="3" t="inlineStr">
        <is>
          <t>--</t>
        </is>
      </c>
      <c r="S198" s="4" t="n">
        <v>3</v>
      </c>
      <c r="T198" s="4" t="inlineStr">
        <is>
          <t>1530</t>
        </is>
      </c>
      <c r="U198" s="3" t="inlineStr">
        <is>
          <t>--</t>
        </is>
      </c>
      <c r="V198" s="3" t="inlineStr">
        <is>
          <t>--</t>
        </is>
      </c>
      <c r="W198" s="3" t="inlineStr">
        <is>
          <t>--</t>
        </is>
      </c>
      <c r="X198" s="3" t="inlineStr">
        <is>
          <t>--</t>
        </is>
      </c>
      <c r="Y198" s="3" t="inlineStr">
        <is>
          <t>--</t>
        </is>
      </c>
      <c r="Z198" s="3" t="inlineStr">
        <is>
          <t>--</t>
        </is>
      </c>
      <c r="AA198" s="3" t="inlineStr">
        <is>
          <t>--</t>
        </is>
      </c>
      <c r="AB198" s="3" t="inlineStr">
        <is>
          <t>--</t>
        </is>
      </c>
      <c r="AC198" s="3" t="inlineStr">
        <is>
          <t>--</t>
        </is>
      </c>
      <c r="AD198" s="3" t="inlineStr">
        <is>
          <t>--</t>
        </is>
      </c>
      <c r="AE198" s="3" t="inlineStr">
        <is>
          <t>--</t>
        </is>
      </c>
      <c r="AF198" s="3" t="inlineStr">
        <is>
          <t>--</t>
        </is>
      </c>
      <c r="AG198" s="3" t="inlineStr">
        <is>
          <t>--</t>
        </is>
      </c>
      <c r="AH198" s="3" t="inlineStr">
        <is>
          <t>--</t>
        </is>
      </c>
      <c r="AI198" s="3" t="inlineStr">
        <is>
          <t>--</t>
        </is>
      </c>
      <c r="AJ198" s="3" t="inlineStr">
        <is>
          <t>--</t>
        </is>
      </c>
      <c r="AK198" s="3" t="inlineStr">
        <is>
          <t>--</t>
        </is>
      </c>
      <c r="AL198" s="3" t="inlineStr">
        <is>
          <t>--</t>
        </is>
      </c>
      <c r="AM198" s="3" t="inlineStr">
        <is>
          <t>--</t>
        </is>
      </c>
      <c r="AN198" s="3" t="inlineStr">
        <is>
          <t>--</t>
        </is>
      </c>
      <c r="AO198" s="3" t="inlineStr">
        <is>
          <t>--</t>
        </is>
      </c>
      <c r="AP198" s="3" t="inlineStr">
        <is>
          <t>--</t>
        </is>
      </c>
      <c r="AQ198" s="3" t="inlineStr">
        <is>
          <t>--</t>
        </is>
      </c>
      <c r="AR198" s="3" t="inlineStr">
        <is>
          <t>--</t>
        </is>
      </c>
      <c r="AS198" s="3" t="inlineStr">
        <is>
          <t>--</t>
        </is>
      </c>
      <c r="AT198" s="3" t="inlineStr">
        <is>
          <t>--</t>
        </is>
      </c>
      <c r="AU198" s="3" t="inlineStr">
        <is>
          <t>--</t>
        </is>
      </c>
      <c r="AV198" s="3" t="inlineStr">
        <is>
          <t>--</t>
        </is>
      </c>
      <c r="AW198" s="3" t="inlineStr">
        <is>
          <t>--</t>
        </is>
      </c>
      <c r="AX198" s="3" t="inlineStr">
        <is>
          <t>--</t>
        </is>
      </c>
      <c r="AY198" s="3" t="inlineStr">
        <is>
          <t>--</t>
        </is>
      </c>
      <c r="AZ198" s="3" t="inlineStr">
        <is>
          <t>--</t>
        </is>
      </c>
      <c r="BA198" s="3" t="inlineStr">
        <is>
          <t>--</t>
        </is>
      </c>
      <c r="BB198" s="3" t="inlineStr">
        <is>
          <t>--</t>
        </is>
      </c>
      <c r="BC198" s="3" t="inlineStr">
        <is>
          <t>--</t>
        </is>
      </c>
      <c r="BD198" s="3" t="inlineStr">
        <is>
          <t>--</t>
        </is>
      </c>
      <c r="BE198" s="3" t="inlineStr">
        <is>
          <t>--</t>
        </is>
      </c>
      <c r="BF198" s="3" t="inlineStr">
        <is>
          <t>--</t>
        </is>
      </c>
      <c r="BG198" s="3" t="inlineStr">
        <is>
          <t>--</t>
        </is>
      </c>
      <c r="BH198" s="3" t="inlineStr">
        <is>
          <t>--</t>
        </is>
      </c>
      <c r="BI198" s="3" t="inlineStr">
        <is>
          <t>--</t>
        </is>
      </c>
      <c r="BJ198" s="3" t="inlineStr">
        <is>
          <t>--</t>
        </is>
      </c>
      <c r="BK198" s="3" t="inlineStr">
        <is>
          <t>--</t>
        </is>
      </c>
      <c r="BL198" s="4" t="inlineStr">
        <is>
          <t>旷工510分钟 ;</t>
        </is>
      </c>
      <c r="BM198" s="4" t="inlineStr">
        <is>
          <t>旷工510分钟 ;</t>
        </is>
      </c>
      <c r="BN198" s="5" t="inlineStr">
        <is>
          <t>正常（休息） ;</t>
        </is>
      </c>
      <c r="BO198" s="5" t="inlineStr">
        <is>
          <t>正常（休息） ;</t>
        </is>
      </c>
      <c r="BP198" s="3" t="inlineStr">
        <is>
          <t>正常 ;</t>
        </is>
      </c>
      <c r="BQ198" s="3" t="inlineStr">
        <is>
          <t>正常 ;</t>
        </is>
      </c>
      <c r="BR198" s="4" t="inlineStr">
        <is>
          <t>旷工510分钟 ;</t>
        </is>
      </c>
      <c r="BS198" s="3" t="inlineStr">
        <is>
          <t>正常 ;</t>
        </is>
      </c>
      <c r="BT198" s="3" t="inlineStr">
        <is>
          <t>正常 ;</t>
        </is>
      </c>
      <c r="BU198" s="5" t="inlineStr">
        <is>
          <t>正常（休息） ;</t>
        </is>
      </c>
      <c r="BV198" s="3" t="inlineStr">
        <is>
          <t>正常 ;</t>
        </is>
      </c>
      <c r="BW198" s="3" t="inlineStr">
        <is>
          <t>正常 ;</t>
        </is>
      </c>
      <c r="BX198" s="3" t="inlineStr">
        <is>
          <t>正常 ;</t>
        </is>
      </c>
      <c r="BY198" s="3" t="inlineStr">
        <is>
          <t>正常 ;</t>
        </is>
      </c>
    </row>
    <row r="199" hidden="1" ht="26.1" customHeight="1" s="1">
      <c r="A199" s="3" t="inlineStr">
        <is>
          <t>白依凡</t>
        </is>
      </c>
      <c r="B199" s="3" t="inlineStr">
        <is>
          <t>baiyifan</t>
        </is>
      </c>
      <c r="C199" s="3" t="inlineStr">
        <is>
          <t>健康消费品事业部打卡</t>
        </is>
      </c>
      <c r="D199" s="3" t="inlineStr">
        <is>
          <t>康恩贝/浙江康恩贝制药股份有限公司/浙江康恩贝健康科技有限公司/销售中心/销售一部/平台自营组</t>
        </is>
      </c>
      <c r="E199" s="3" t="inlineStr">
        <is>
          <t>阿里健康运营专员</t>
        </is>
      </c>
      <c r="F199" s="3" t="inlineStr">
        <is>
          <t>--</t>
        </is>
      </c>
      <c r="G199" s="3" t="n">
        <v>3</v>
      </c>
      <c r="H199" s="3" t="inlineStr">
        <is>
          <t>2.0</t>
        </is>
      </c>
      <c r="I199" s="3" t="inlineStr">
        <is>
          <t>0</t>
        </is>
      </c>
      <c r="J199" s="3" t="inlineStr">
        <is>
          <t>1</t>
        </is>
      </c>
      <c r="K199" s="3" t="inlineStr">
        <is>
          <t>2</t>
        </is>
      </c>
      <c r="L199" s="3" t="n">
        <v>25.5</v>
      </c>
      <c r="M199" s="3" t="inlineStr">
        <is>
          <t>10.0</t>
        </is>
      </c>
      <c r="N199" s="4" t="n">
        <v>2</v>
      </c>
      <c r="O199" s="3" t="inlineStr">
        <is>
          <t>--</t>
        </is>
      </c>
      <c r="P199" s="3" t="inlineStr">
        <is>
          <t>--</t>
        </is>
      </c>
      <c r="Q199" s="3" t="inlineStr">
        <is>
          <t>--</t>
        </is>
      </c>
      <c r="R199" s="3" t="inlineStr">
        <is>
          <t>--</t>
        </is>
      </c>
      <c r="S199" s="4" t="n">
        <v>1</v>
      </c>
      <c r="T199" s="4" t="inlineStr">
        <is>
          <t>510</t>
        </is>
      </c>
      <c r="U199" s="4" t="n">
        <v>1</v>
      </c>
      <c r="V199" s="3" t="inlineStr">
        <is>
          <t>--</t>
        </is>
      </c>
      <c r="W199" s="3" t="inlineStr">
        <is>
          <t>--</t>
        </is>
      </c>
      <c r="X199" s="3" t="inlineStr">
        <is>
          <t>--</t>
        </is>
      </c>
      <c r="Y199" s="3" t="inlineStr">
        <is>
          <t>--</t>
        </is>
      </c>
      <c r="Z199" s="3" t="inlineStr">
        <is>
          <t>--</t>
        </is>
      </c>
      <c r="AA199" s="3" t="inlineStr">
        <is>
          <t>--</t>
        </is>
      </c>
      <c r="AB199" s="3" t="inlineStr">
        <is>
          <t>--</t>
        </is>
      </c>
      <c r="AC199" s="3" t="inlineStr">
        <is>
          <t>--</t>
        </is>
      </c>
      <c r="AD199" s="3" t="inlineStr">
        <is>
          <t>--</t>
        </is>
      </c>
      <c r="AE199" s="3" t="inlineStr">
        <is>
          <t>--</t>
        </is>
      </c>
      <c r="AF199" s="3" t="inlineStr">
        <is>
          <t>--</t>
        </is>
      </c>
      <c r="AG199" s="3" t="inlineStr">
        <is>
          <t>--</t>
        </is>
      </c>
      <c r="AH199" s="3" t="inlineStr">
        <is>
          <t>--</t>
        </is>
      </c>
      <c r="AI199" s="3" t="inlineStr">
        <is>
          <t>--</t>
        </is>
      </c>
      <c r="AJ199" s="3" t="inlineStr">
        <is>
          <t>--</t>
        </is>
      </c>
      <c r="AK199" s="3" t="inlineStr">
        <is>
          <t>--</t>
        </is>
      </c>
      <c r="AL199" s="3" t="inlineStr">
        <is>
          <t>--</t>
        </is>
      </c>
      <c r="AM199" s="3" t="inlineStr">
        <is>
          <t>--</t>
        </is>
      </c>
      <c r="AN199" s="3" t="inlineStr">
        <is>
          <t>--</t>
        </is>
      </c>
      <c r="AO199" s="3" t="inlineStr">
        <is>
          <t>--</t>
        </is>
      </c>
      <c r="AP199" s="3" t="inlineStr">
        <is>
          <t>--</t>
        </is>
      </c>
      <c r="AQ199" s="3" t="inlineStr">
        <is>
          <t>--</t>
        </is>
      </c>
      <c r="AR199" s="3" t="inlineStr">
        <is>
          <t>--</t>
        </is>
      </c>
      <c r="AS199" s="3" t="inlineStr">
        <is>
          <t>--</t>
        </is>
      </c>
      <c r="AT199" s="3" t="inlineStr">
        <is>
          <t>--</t>
        </is>
      </c>
      <c r="AU199" s="3" t="inlineStr">
        <is>
          <t>--</t>
        </is>
      </c>
      <c r="AV199" s="3" t="inlineStr">
        <is>
          <t>--</t>
        </is>
      </c>
      <c r="AW199" s="3" t="inlineStr">
        <is>
          <t>--</t>
        </is>
      </c>
      <c r="AX199" s="3" t="inlineStr">
        <is>
          <t>--</t>
        </is>
      </c>
      <c r="AY199" s="3" t="inlineStr">
        <is>
          <t>--</t>
        </is>
      </c>
      <c r="AZ199" s="3" t="inlineStr">
        <is>
          <t>--</t>
        </is>
      </c>
      <c r="BA199" s="3" t="inlineStr">
        <is>
          <t>--</t>
        </is>
      </c>
      <c r="BB199" s="3" t="inlineStr">
        <is>
          <t>--</t>
        </is>
      </c>
      <c r="BC199" s="3" t="inlineStr">
        <is>
          <t>--</t>
        </is>
      </c>
      <c r="BD199" s="3" t="inlineStr">
        <is>
          <t>--</t>
        </is>
      </c>
      <c r="BE199" s="3" t="inlineStr">
        <is>
          <t>--</t>
        </is>
      </c>
      <c r="BF199" s="3" t="inlineStr">
        <is>
          <t>--</t>
        </is>
      </c>
      <c r="BG199" s="3" t="inlineStr">
        <is>
          <t>--</t>
        </is>
      </c>
      <c r="BH199" s="3" t="inlineStr">
        <is>
          <t>--</t>
        </is>
      </c>
      <c r="BI199" s="3" t="inlineStr">
        <is>
          <t>--</t>
        </is>
      </c>
      <c r="BJ199" s="3" t="inlineStr">
        <is>
          <t>--</t>
        </is>
      </c>
      <c r="BK199" s="3" t="inlineStr">
        <is>
          <t>--</t>
        </is>
      </c>
      <c r="BL199" s="3" t="inlineStr">
        <is>
          <t>--</t>
        </is>
      </c>
      <c r="BM199" s="3" t="inlineStr">
        <is>
          <t>--</t>
        </is>
      </c>
      <c r="BN199" s="3" t="inlineStr">
        <is>
          <t>--</t>
        </is>
      </c>
      <c r="BO199" s="3" t="inlineStr">
        <is>
          <t>--</t>
        </is>
      </c>
      <c r="BP199" s="3" t="inlineStr">
        <is>
          <t>--</t>
        </is>
      </c>
      <c r="BQ199" s="3" t="inlineStr">
        <is>
          <t>--</t>
        </is>
      </c>
      <c r="BR199" s="3" t="inlineStr">
        <is>
          <t>--</t>
        </is>
      </c>
      <c r="BS199" s="3" t="inlineStr">
        <is>
          <t>--</t>
        </is>
      </c>
      <c r="BT199" s="3" t="inlineStr">
        <is>
          <t>--</t>
        </is>
      </c>
      <c r="BU199" s="3" t="inlineStr">
        <is>
          <t>--</t>
        </is>
      </c>
      <c r="BV199" s="3" t="inlineStr">
        <is>
          <t>--</t>
        </is>
      </c>
      <c r="BW199" s="4" t="inlineStr">
        <is>
          <t>旷工510分钟 ;</t>
        </is>
      </c>
      <c r="BX199" s="4" t="inlineStr">
        <is>
          <t>缺卡1次 ;</t>
        </is>
      </c>
      <c r="BY199" s="3" t="inlineStr">
        <is>
          <t>正常 ;</t>
        </is>
      </c>
    </row>
    <row r="200" hidden="1" ht="26.1" customHeight="1" s="1">
      <c r="A200" s="3" t="inlineStr">
        <is>
          <t>卫烨婷</t>
        </is>
      </c>
      <c r="B200" s="3" t="inlineStr">
        <is>
          <t>weiyeting</t>
        </is>
      </c>
      <c r="C200" s="3" t="inlineStr">
        <is>
          <t>健康消费品事业部打卡</t>
        </is>
      </c>
      <c r="D200" s="3" t="inlineStr">
        <is>
          <t>康恩贝/浙江康恩贝制药股份有限公司/浙江康恩贝健康科技有限公司/销售中心/营销部/推广组</t>
        </is>
      </c>
      <c r="E200" s="3" t="inlineStr">
        <is>
          <t>实习生</t>
        </is>
      </c>
      <c r="F200" s="3" t="inlineStr">
        <is>
          <t>--</t>
        </is>
      </c>
      <c r="G200" s="3" t="n">
        <v>3</v>
      </c>
      <c r="H200" s="3" t="inlineStr">
        <is>
          <t>2.0</t>
        </is>
      </c>
      <c r="I200" s="3" t="inlineStr">
        <is>
          <t>0</t>
        </is>
      </c>
      <c r="J200" s="3" t="inlineStr">
        <is>
          <t>1</t>
        </is>
      </c>
      <c r="K200" s="3" t="inlineStr">
        <is>
          <t>2</t>
        </is>
      </c>
      <c r="L200" s="3" t="n">
        <v>25.5</v>
      </c>
      <c r="M200" s="3" t="inlineStr">
        <is>
          <t>11.0</t>
        </is>
      </c>
      <c r="N200" s="4" t="n">
        <v>2</v>
      </c>
      <c r="O200" s="4" t="n">
        <v>1</v>
      </c>
      <c r="P200" s="4" t="inlineStr">
        <is>
          <t>431</t>
        </is>
      </c>
      <c r="Q200" s="3" t="inlineStr">
        <is>
          <t>--</t>
        </is>
      </c>
      <c r="R200" s="3" t="inlineStr">
        <is>
          <t>--</t>
        </is>
      </c>
      <c r="S200" s="4" t="n">
        <v>1</v>
      </c>
      <c r="T200" s="4" t="inlineStr">
        <is>
          <t>510</t>
        </is>
      </c>
      <c r="U200" s="3" t="inlineStr">
        <is>
          <t>--</t>
        </is>
      </c>
      <c r="V200" s="3" t="inlineStr">
        <is>
          <t>--</t>
        </is>
      </c>
      <c r="W200" s="3" t="inlineStr">
        <is>
          <t>--</t>
        </is>
      </c>
      <c r="X200" s="3" t="inlineStr">
        <is>
          <t>--</t>
        </is>
      </c>
      <c r="Y200" s="3" t="inlineStr">
        <is>
          <t>--</t>
        </is>
      </c>
      <c r="Z200" s="3" t="inlineStr">
        <is>
          <t>--</t>
        </is>
      </c>
      <c r="AA200" s="3" t="inlineStr">
        <is>
          <t>--</t>
        </is>
      </c>
      <c r="AB200" s="3" t="inlineStr">
        <is>
          <t>--</t>
        </is>
      </c>
      <c r="AC200" s="3" t="inlineStr">
        <is>
          <t>--</t>
        </is>
      </c>
      <c r="AD200" s="3" t="inlineStr">
        <is>
          <t>--</t>
        </is>
      </c>
      <c r="AE200" s="3" t="inlineStr">
        <is>
          <t>--</t>
        </is>
      </c>
      <c r="AF200" s="3" t="inlineStr">
        <is>
          <t>--</t>
        </is>
      </c>
      <c r="AG200" s="3" t="inlineStr">
        <is>
          <t>--</t>
        </is>
      </c>
      <c r="AH200" s="3" t="inlineStr">
        <is>
          <t>--</t>
        </is>
      </c>
      <c r="AI200" s="3" t="inlineStr">
        <is>
          <t>--</t>
        </is>
      </c>
      <c r="AJ200" s="3" t="inlineStr">
        <is>
          <t>--</t>
        </is>
      </c>
      <c r="AK200" s="3" t="inlineStr">
        <is>
          <t>--</t>
        </is>
      </c>
      <c r="AL200" s="3" t="inlineStr">
        <is>
          <t>--</t>
        </is>
      </c>
      <c r="AM200" s="3" t="inlineStr">
        <is>
          <t>--</t>
        </is>
      </c>
      <c r="AN200" s="3" t="inlineStr">
        <is>
          <t>--</t>
        </is>
      </c>
      <c r="AO200" s="3" t="inlineStr">
        <is>
          <t>--</t>
        </is>
      </c>
      <c r="AP200" s="3" t="inlineStr">
        <is>
          <t>--</t>
        </is>
      </c>
      <c r="AQ200" s="3" t="inlineStr">
        <is>
          <t>--</t>
        </is>
      </c>
      <c r="AR200" s="3" t="inlineStr">
        <is>
          <t>--</t>
        </is>
      </c>
      <c r="AS200" s="3" t="inlineStr">
        <is>
          <t>--</t>
        </is>
      </c>
      <c r="AT200" s="3" t="inlineStr">
        <is>
          <t>--</t>
        </is>
      </c>
      <c r="AU200" s="3" t="inlineStr">
        <is>
          <t>--</t>
        </is>
      </c>
      <c r="AV200" s="3" t="inlineStr">
        <is>
          <t>--</t>
        </is>
      </c>
      <c r="AW200" s="3" t="inlineStr">
        <is>
          <t>--</t>
        </is>
      </c>
      <c r="AX200" s="3" t="inlineStr">
        <is>
          <t>--</t>
        </is>
      </c>
      <c r="AY200" s="3" t="inlineStr">
        <is>
          <t>--</t>
        </is>
      </c>
      <c r="AZ200" s="3" t="inlineStr">
        <is>
          <t>--</t>
        </is>
      </c>
      <c r="BA200" s="3" t="inlineStr">
        <is>
          <t>--</t>
        </is>
      </c>
      <c r="BB200" s="3" t="inlineStr">
        <is>
          <t>--</t>
        </is>
      </c>
      <c r="BC200" s="3" t="inlineStr">
        <is>
          <t>--</t>
        </is>
      </c>
      <c r="BD200" s="3" t="inlineStr">
        <is>
          <t>--</t>
        </is>
      </c>
      <c r="BE200" s="3" t="inlineStr">
        <is>
          <t>--</t>
        </is>
      </c>
      <c r="BF200" s="3" t="inlineStr">
        <is>
          <t>--</t>
        </is>
      </c>
      <c r="BG200" s="3" t="inlineStr">
        <is>
          <t>--</t>
        </is>
      </c>
      <c r="BH200" s="3" t="inlineStr">
        <is>
          <t>--</t>
        </is>
      </c>
      <c r="BI200" s="3" t="inlineStr">
        <is>
          <t>--</t>
        </is>
      </c>
      <c r="BJ200" s="3" t="inlineStr">
        <is>
          <t>--</t>
        </is>
      </c>
      <c r="BK200" s="3" t="inlineStr">
        <is>
          <t>--</t>
        </is>
      </c>
      <c r="BL200" s="3" t="inlineStr">
        <is>
          <t>--</t>
        </is>
      </c>
      <c r="BM200" s="3" t="inlineStr">
        <is>
          <t>--</t>
        </is>
      </c>
      <c r="BN200" s="3" t="inlineStr">
        <is>
          <t>--</t>
        </is>
      </c>
      <c r="BO200" s="3" t="inlineStr">
        <is>
          <t>--</t>
        </is>
      </c>
      <c r="BP200" s="3" t="inlineStr">
        <is>
          <t>--</t>
        </is>
      </c>
      <c r="BQ200" s="3" t="inlineStr">
        <is>
          <t>--</t>
        </is>
      </c>
      <c r="BR200" s="3" t="inlineStr">
        <is>
          <t>--</t>
        </is>
      </c>
      <c r="BS200" s="3" t="inlineStr">
        <is>
          <t>--</t>
        </is>
      </c>
      <c r="BT200" s="3" t="inlineStr">
        <is>
          <t>--</t>
        </is>
      </c>
      <c r="BU200" s="3" t="inlineStr">
        <is>
          <t>--</t>
        </is>
      </c>
      <c r="BV200" s="3" t="inlineStr">
        <is>
          <t>--</t>
        </is>
      </c>
      <c r="BW200" s="4" t="inlineStr">
        <is>
          <t>旷工510分钟 ;</t>
        </is>
      </c>
      <c r="BX200" s="4" t="inlineStr">
        <is>
          <t>迟到431分钟 ;</t>
        </is>
      </c>
      <c r="BY200" s="3" t="inlineStr">
        <is>
          <t>正常 ;</t>
        </is>
      </c>
    </row>
    <row r="201" hidden="1" ht="26.1" customHeight="1" s="1">
      <c r="A201" s="3" t="inlineStr">
        <is>
          <t>陈美仙</t>
        </is>
      </c>
      <c r="B201" s="3" t="inlineStr">
        <is>
          <t>chenmx9</t>
        </is>
      </c>
      <c r="C201" s="3" t="inlineStr">
        <is>
          <t>仓储物流部</t>
        </is>
      </c>
      <c r="D201" s="3" t="inlineStr">
        <is>
          <t>康恩贝/浙江康恩贝制药股份有限公司/浙江康恩贝健康科技有限公司/供应链管理部/仓储物流部</t>
        </is>
      </c>
      <c r="E201" s="3" t="inlineStr">
        <is>
          <t>打包</t>
        </is>
      </c>
      <c r="F201" s="3" t="inlineStr">
        <is>
          <t>--</t>
        </is>
      </c>
      <c r="G201" s="3" t="n">
        <v>30</v>
      </c>
      <c r="H201" s="3" t="inlineStr">
        <is>
          <t>26.0</t>
        </is>
      </c>
      <c r="I201" s="3" t="inlineStr">
        <is>
          <t>0</t>
        </is>
      </c>
      <c r="J201" s="3" t="inlineStr">
        <is>
          <t>19</t>
        </is>
      </c>
      <c r="K201" s="3" t="inlineStr">
        <is>
          <t>11</t>
        </is>
      </c>
      <c r="L201" s="3" t="n">
        <v>240</v>
      </c>
      <c r="M201" s="3" t="inlineStr">
        <is>
          <t>219.0</t>
        </is>
      </c>
      <c r="N201" s="4" t="n">
        <v>11</v>
      </c>
      <c r="O201" s="4" t="n">
        <v>7</v>
      </c>
      <c r="P201" s="4" t="inlineStr">
        <is>
          <t>518</t>
        </is>
      </c>
      <c r="Q201" s="3" t="inlineStr">
        <is>
          <t>--</t>
        </is>
      </c>
      <c r="R201" s="3" t="inlineStr">
        <is>
          <t>--</t>
        </is>
      </c>
      <c r="S201" s="4" t="n">
        <v>4</v>
      </c>
      <c r="T201" s="4" t="inlineStr">
        <is>
          <t>1920</t>
        </is>
      </c>
      <c r="U201" s="3" t="inlineStr">
        <is>
          <t>--</t>
        </is>
      </c>
      <c r="V201" s="3" t="inlineStr">
        <is>
          <t>--</t>
        </is>
      </c>
      <c r="W201" s="3" t="inlineStr">
        <is>
          <t>--</t>
        </is>
      </c>
      <c r="X201" s="3" t="inlineStr">
        <is>
          <t>--</t>
        </is>
      </c>
      <c r="Y201" s="3" t="inlineStr">
        <is>
          <t>--</t>
        </is>
      </c>
      <c r="Z201" s="3" t="inlineStr">
        <is>
          <t>--</t>
        </is>
      </c>
      <c r="AA201" s="3" t="inlineStr">
        <is>
          <t>--</t>
        </is>
      </c>
      <c r="AB201" s="3" t="inlineStr">
        <is>
          <t>--</t>
        </is>
      </c>
      <c r="AC201" s="3" t="inlineStr">
        <is>
          <t>--</t>
        </is>
      </c>
      <c r="AD201" s="3" t="inlineStr">
        <is>
          <t>--</t>
        </is>
      </c>
      <c r="AE201" s="3" t="inlineStr">
        <is>
          <t>--</t>
        </is>
      </c>
      <c r="AF201" s="3" t="inlineStr">
        <is>
          <t>--</t>
        </is>
      </c>
      <c r="AG201" s="3" t="inlineStr">
        <is>
          <t>--</t>
        </is>
      </c>
      <c r="AH201" s="3" t="inlineStr">
        <is>
          <t>--</t>
        </is>
      </c>
      <c r="AI201" s="3" t="inlineStr">
        <is>
          <t>--</t>
        </is>
      </c>
      <c r="AJ201" s="3" t="inlineStr">
        <is>
          <t>--</t>
        </is>
      </c>
      <c r="AK201" s="3" t="inlineStr">
        <is>
          <t>--</t>
        </is>
      </c>
      <c r="AL201" s="3" t="inlineStr">
        <is>
          <t>--</t>
        </is>
      </c>
      <c r="AM201" s="3" t="inlineStr">
        <is>
          <t>--</t>
        </is>
      </c>
      <c r="AN201" s="3" t="inlineStr">
        <is>
          <t>--</t>
        </is>
      </c>
      <c r="AO201" s="3" t="inlineStr">
        <is>
          <t>--</t>
        </is>
      </c>
      <c r="AP201" s="3" t="inlineStr">
        <is>
          <t>--</t>
        </is>
      </c>
      <c r="AQ201" s="3" t="inlineStr">
        <is>
          <t>--</t>
        </is>
      </c>
      <c r="AR201" s="3" t="inlineStr">
        <is>
          <t>--</t>
        </is>
      </c>
      <c r="AS201" s="3" t="inlineStr">
        <is>
          <t>--</t>
        </is>
      </c>
      <c r="AT201" s="3" t="inlineStr">
        <is>
          <t>--</t>
        </is>
      </c>
      <c r="AU201" s="3" t="inlineStr">
        <is>
          <t>--</t>
        </is>
      </c>
      <c r="AV201" s="4" t="inlineStr">
        <is>
          <t>旷工480分钟 ;</t>
        </is>
      </c>
      <c r="AW201" s="3" t="inlineStr">
        <is>
          <t>正常 ;</t>
        </is>
      </c>
      <c r="AX201" s="4" t="inlineStr">
        <is>
          <t>迟到142分钟 ;</t>
        </is>
      </c>
      <c r="AY201" s="3" t="inlineStr">
        <is>
          <t>正常 ;</t>
        </is>
      </c>
      <c r="AZ201" s="3" t="inlineStr">
        <is>
          <t>正常 ;</t>
        </is>
      </c>
      <c r="BA201" s="4" t="inlineStr">
        <is>
          <t>旷工480分钟 ;</t>
        </is>
      </c>
      <c r="BB201" s="3" t="inlineStr">
        <is>
          <t>正常 ;</t>
        </is>
      </c>
      <c r="BC201" s="4" t="inlineStr">
        <is>
          <t>迟到4分钟 ;</t>
        </is>
      </c>
      <c r="BD201" s="4" t="inlineStr">
        <is>
          <t>迟到170分钟 ;</t>
        </is>
      </c>
      <c r="BE201" s="3" t="inlineStr">
        <is>
          <t>正常 ;</t>
        </is>
      </c>
      <c r="BF201" s="3" t="inlineStr">
        <is>
          <t>正常 ;</t>
        </is>
      </c>
      <c r="BG201" s="3" t="inlineStr">
        <is>
          <t>正常 ;</t>
        </is>
      </c>
      <c r="BH201" s="3" t="inlineStr">
        <is>
          <t>正常 ;</t>
        </is>
      </c>
      <c r="BI201" s="3" t="inlineStr">
        <is>
          <t>正常 ;</t>
        </is>
      </c>
      <c r="BJ201" s="4" t="inlineStr">
        <is>
          <t>迟到1分钟 ;</t>
        </is>
      </c>
      <c r="BK201" s="3" t="inlineStr">
        <is>
          <t>正常 ;</t>
        </is>
      </c>
      <c r="BL201" s="3" t="inlineStr">
        <is>
          <t>正常 ;</t>
        </is>
      </c>
      <c r="BM201" s="4" t="inlineStr">
        <is>
          <t>旷工480分钟 ;</t>
        </is>
      </c>
      <c r="BN201" s="3" t="inlineStr">
        <is>
          <t>正常 ;</t>
        </is>
      </c>
      <c r="BO201" s="3" t="inlineStr">
        <is>
          <t>正常 ;</t>
        </is>
      </c>
      <c r="BP201" s="4" t="inlineStr">
        <is>
          <t>迟到199分钟 ;</t>
        </is>
      </c>
      <c r="BQ201" s="4" t="inlineStr">
        <is>
          <t>迟到1分钟 ;</t>
        </is>
      </c>
      <c r="BR201" s="3" t="inlineStr">
        <is>
          <t>正常 ;</t>
        </is>
      </c>
      <c r="BS201" s="3" t="inlineStr">
        <is>
          <t>正常 ;</t>
        </is>
      </c>
      <c r="BT201" s="3" t="inlineStr">
        <is>
          <t>正常 ;</t>
        </is>
      </c>
      <c r="BU201" s="3" t="inlineStr">
        <is>
          <t>正常 ;</t>
        </is>
      </c>
      <c r="BV201" s="4" t="inlineStr">
        <is>
          <t>迟到1分钟 ;</t>
        </is>
      </c>
      <c r="BW201" s="3" t="inlineStr">
        <is>
          <t>正常 ;</t>
        </is>
      </c>
      <c r="BX201" s="4" t="inlineStr">
        <is>
          <t>旷工480分钟 ;</t>
        </is>
      </c>
      <c r="BY201" s="3" t="inlineStr">
        <is>
          <t>正常 ;</t>
        </is>
      </c>
    </row>
    <row r="202" hidden="1" ht="26.1" customHeight="1" s="1">
      <c r="A202" s="3" t="inlineStr">
        <is>
          <t>平周科</t>
        </is>
      </c>
      <c r="B202" s="3" t="inlineStr">
        <is>
          <t>pingzk1</t>
        </is>
      </c>
      <c r="C202" s="3" t="inlineStr">
        <is>
          <t>仓储物流部</t>
        </is>
      </c>
      <c r="D202" s="3" t="inlineStr">
        <is>
          <t>康恩贝/浙江康恩贝制药股份有限公司/浙江康恩贝健康科技有限公司/供应链管理部/仓储物流部</t>
        </is>
      </c>
      <c r="E202" s="3" t="inlineStr">
        <is>
          <t>装卸工</t>
        </is>
      </c>
      <c r="F202" s="3" t="inlineStr">
        <is>
          <t>--</t>
        </is>
      </c>
      <c r="G202" s="3" t="n">
        <v>30</v>
      </c>
      <c r="H202" s="3" t="inlineStr">
        <is>
          <t>26.0</t>
        </is>
      </c>
      <c r="I202" s="3" t="inlineStr">
        <is>
          <t>0</t>
        </is>
      </c>
      <c r="J202" s="3" t="inlineStr">
        <is>
          <t>21</t>
        </is>
      </c>
      <c r="K202" s="3" t="inlineStr">
        <is>
          <t>9</t>
        </is>
      </c>
      <c r="L202" s="3" t="n">
        <v>240</v>
      </c>
      <c r="M202" s="3" t="inlineStr">
        <is>
          <t>224.0</t>
        </is>
      </c>
      <c r="N202" s="4" t="n">
        <v>9</v>
      </c>
      <c r="O202" s="4" t="n">
        <v>5</v>
      </c>
      <c r="P202" s="4" t="inlineStr">
        <is>
          <t>140</t>
        </is>
      </c>
      <c r="Q202" s="3" t="inlineStr">
        <is>
          <t>--</t>
        </is>
      </c>
      <c r="R202" s="3" t="inlineStr">
        <is>
          <t>--</t>
        </is>
      </c>
      <c r="S202" s="4" t="n">
        <v>4</v>
      </c>
      <c r="T202" s="4" t="inlineStr">
        <is>
          <t>1920</t>
        </is>
      </c>
      <c r="U202" s="3" t="inlineStr">
        <is>
          <t>--</t>
        </is>
      </c>
      <c r="V202" s="3" t="inlineStr">
        <is>
          <t>--</t>
        </is>
      </c>
      <c r="W202" s="3" t="inlineStr">
        <is>
          <t>--</t>
        </is>
      </c>
      <c r="X202" s="3" t="inlineStr">
        <is>
          <t>--</t>
        </is>
      </c>
      <c r="Y202" s="3" t="inlineStr">
        <is>
          <t>--</t>
        </is>
      </c>
      <c r="Z202" s="3" t="inlineStr">
        <is>
          <t>--</t>
        </is>
      </c>
      <c r="AA202" s="3" t="inlineStr">
        <is>
          <t>--</t>
        </is>
      </c>
      <c r="AB202" s="3" t="inlineStr">
        <is>
          <t>--</t>
        </is>
      </c>
      <c r="AC202" s="3" t="inlineStr">
        <is>
          <t>--</t>
        </is>
      </c>
      <c r="AD202" s="3" t="inlineStr">
        <is>
          <t>--</t>
        </is>
      </c>
      <c r="AE202" s="3" t="inlineStr">
        <is>
          <t>--</t>
        </is>
      </c>
      <c r="AF202" s="3" t="inlineStr">
        <is>
          <t>--</t>
        </is>
      </c>
      <c r="AG202" s="3" t="inlineStr">
        <is>
          <t>--</t>
        </is>
      </c>
      <c r="AH202" s="3" t="inlineStr">
        <is>
          <t>--</t>
        </is>
      </c>
      <c r="AI202" s="3" t="inlineStr">
        <is>
          <t>--</t>
        </is>
      </c>
      <c r="AJ202" s="3" t="inlineStr">
        <is>
          <t>--</t>
        </is>
      </c>
      <c r="AK202" s="3" t="inlineStr">
        <is>
          <t>--</t>
        </is>
      </c>
      <c r="AL202" s="3" t="inlineStr">
        <is>
          <t>--</t>
        </is>
      </c>
      <c r="AM202" s="3" t="inlineStr">
        <is>
          <t>--</t>
        </is>
      </c>
      <c r="AN202" s="3" t="inlineStr">
        <is>
          <t>--</t>
        </is>
      </c>
      <c r="AO202" s="3" t="inlineStr">
        <is>
          <t>--</t>
        </is>
      </c>
      <c r="AP202" s="3" t="inlineStr">
        <is>
          <t>--</t>
        </is>
      </c>
      <c r="AQ202" s="3" t="inlineStr">
        <is>
          <t>--</t>
        </is>
      </c>
      <c r="AR202" s="3" t="inlineStr">
        <is>
          <t>--</t>
        </is>
      </c>
      <c r="AS202" s="3" t="inlineStr">
        <is>
          <t>--</t>
        </is>
      </c>
      <c r="AT202" s="3" t="inlineStr">
        <is>
          <t>--</t>
        </is>
      </c>
      <c r="AU202" s="3" t="inlineStr">
        <is>
          <t>--</t>
        </is>
      </c>
      <c r="AV202" s="3" t="inlineStr">
        <is>
          <t>正常 ;</t>
        </is>
      </c>
      <c r="AW202" s="4" t="inlineStr">
        <is>
          <t>迟到132分钟 ;</t>
        </is>
      </c>
      <c r="AX202" s="4" t="inlineStr">
        <is>
          <t>旷工480分钟 ;</t>
        </is>
      </c>
      <c r="AY202" s="3" t="inlineStr">
        <is>
          <t>正常 ;</t>
        </is>
      </c>
      <c r="AZ202" s="3" t="inlineStr">
        <is>
          <t>正常 ;</t>
        </is>
      </c>
      <c r="BA202" s="4" t="inlineStr">
        <is>
          <t>旷工480分钟 ;</t>
        </is>
      </c>
      <c r="BB202" s="3" t="inlineStr">
        <is>
          <t>正常 ;</t>
        </is>
      </c>
      <c r="BC202" s="4" t="inlineStr">
        <is>
          <t>迟到3分钟 ;</t>
        </is>
      </c>
      <c r="BD202" s="3" t="inlineStr">
        <is>
          <t>正常 ;</t>
        </is>
      </c>
      <c r="BE202" s="3" t="inlineStr">
        <is>
          <t>正常 ;</t>
        </is>
      </c>
      <c r="BF202" s="3" t="inlineStr">
        <is>
          <t>正常 ;</t>
        </is>
      </c>
      <c r="BG202" s="3" t="inlineStr">
        <is>
          <t>正常 ;</t>
        </is>
      </c>
      <c r="BH202" s="3" t="inlineStr">
        <is>
          <t>正常 ;</t>
        </is>
      </c>
      <c r="BI202" s="3" t="inlineStr">
        <is>
          <t>正常 ;</t>
        </is>
      </c>
      <c r="BJ202" s="4" t="inlineStr">
        <is>
          <t>迟到3分钟 ;</t>
        </is>
      </c>
      <c r="BK202" s="4" t="inlineStr">
        <is>
          <t>旷工480分钟 ;</t>
        </is>
      </c>
      <c r="BL202" s="3" t="inlineStr">
        <is>
          <t>正常 ;</t>
        </is>
      </c>
      <c r="BM202" s="3" t="inlineStr">
        <is>
          <t>正常 ;</t>
        </is>
      </c>
      <c r="BN202" s="3" t="inlineStr">
        <is>
          <t>正常 ;</t>
        </is>
      </c>
      <c r="BO202" s="3" t="inlineStr">
        <is>
          <t>正常 ;</t>
        </is>
      </c>
      <c r="BP202" s="3" t="inlineStr">
        <is>
          <t>正常 ;</t>
        </is>
      </c>
      <c r="BQ202" s="4" t="inlineStr">
        <is>
          <t>迟到1分钟 ;</t>
        </is>
      </c>
      <c r="BR202" s="3" t="inlineStr">
        <is>
          <t>正常 ;</t>
        </is>
      </c>
      <c r="BS202" s="4" t="inlineStr">
        <is>
          <t>旷工480分钟 ;</t>
        </is>
      </c>
      <c r="BT202" s="3" t="inlineStr">
        <is>
          <t>正常 ;</t>
        </is>
      </c>
      <c r="BU202" s="3" t="inlineStr">
        <is>
          <t>正常 ;</t>
        </is>
      </c>
      <c r="BV202" s="4" t="inlineStr">
        <is>
          <t>迟到1分钟 ;</t>
        </is>
      </c>
      <c r="BW202" s="3" t="inlineStr">
        <is>
          <t>正常 ;</t>
        </is>
      </c>
      <c r="BX202" s="3" t="inlineStr">
        <is>
          <t>正常 ;</t>
        </is>
      </c>
      <c r="BY202" s="3" t="inlineStr">
        <is>
          <t>正常 ;</t>
        </is>
      </c>
    </row>
    <row r="203" hidden="1" ht="26.1" customHeight="1" s="1">
      <c r="A203" s="3" t="inlineStr">
        <is>
          <t>金睿杰</t>
        </is>
      </c>
      <c r="B203" s="3" t="inlineStr">
        <is>
          <t>jinruijie</t>
        </is>
      </c>
      <c r="C203" s="3" t="inlineStr">
        <is>
          <t>杭州康恩贝线上医药</t>
        </is>
      </c>
      <c r="D203" s="3" t="inlineStr">
        <is>
          <t>康恩贝/浙江康恩贝制药股份有限公司/浙江康恩贝健康科技有限公司/浙江康恩贝大药房连锁有限公司/线上医药业务部/平台运营组;康恩贝/浙江康恩贝制药股份有限公司/浙江康恩贝健康科技有限公司/销售中心/线上医药业务/平台运营组</t>
        </is>
      </c>
      <c r="E203" s="3" t="inlineStr">
        <is>
          <t>抖音快手运营主管</t>
        </is>
      </c>
      <c r="F203" s="3" t="inlineStr">
        <is>
          <t>--</t>
        </is>
      </c>
      <c r="G203" s="3" t="n">
        <v>22</v>
      </c>
      <c r="H203" s="3" t="inlineStr">
        <is>
          <t>14.0</t>
        </is>
      </c>
      <c r="I203" s="3" t="inlineStr">
        <is>
          <t>8</t>
        </is>
      </c>
      <c r="J203" s="3" t="inlineStr">
        <is>
          <t>10</t>
        </is>
      </c>
      <c r="K203" s="3" t="inlineStr">
        <is>
          <t>12</t>
        </is>
      </c>
      <c r="L203" s="3" t="n">
        <v>187</v>
      </c>
      <c r="M203" s="3" t="inlineStr">
        <is>
          <t>99.0</t>
        </is>
      </c>
      <c r="N203" s="4" t="n">
        <v>12</v>
      </c>
      <c r="O203" s="4" t="n">
        <v>1</v>
      </c>
      <c r="P203" s="4" t="inlineStr">
        <is>
          <t>6</t>
        </is>
      </c>
      <c r="Q203" s="3" t="inlineStr">
        <is>
          <t>--</t>
        </is>
      </c>
      <c r="R203" s="3" t="inlineStr">
        <is>
          <t>--</t>
        </is>
      </c>
      <c r="S203" s="4" t="n">
        <v>8</v>
      </c>
      <c r="T203" s="4" t="inlineStr">
        <is>
          <t>4080</t>
        </is>
      </c>
      <c r="U203" s="4" t="n">
        <v>3</v>
      </c>
      <c r="V203" s="3" t="inlineStr">
        <is>
          <t>--</t>
        </is>
      </c>
      <c r="W203" s="3" t="inlineStr">
        <is>
          <t>--</t>
        </is>
      </c>
      <c r="X203" s="3" t="inlineStr">
        <is>
          <t>--</t>
        </is>
      </c>
      <c r="Y203" s="3" t="inlineStr">
        <is>
          <t>--</t>
        </is>
      </c>
      <c r="Z203" s="3" t="inlineStr">
        <is>
          <t>--</t>
        </is>
      </c>
      <c r="AA203" s="3" t="inlineStr">
        <is>
          <t>--</t>
        </is>
      </c>
      <c r="AB203" s="3" t="inlineStr">
        <is>
          <t>--</t>
        </is>
      </c>
      <c r="AC203" s="3" t="inlineStr">
        <is>
          <t>--</t>
        </is>
      </c>
      <c r="AD203" s="3" t="inlineStr">
        <is>
          <t>--</t>
        </is>
      </c>
      <c r="AE203" s="3" t="inlineStr">
        <is>
          <t>--</t>
        </is>
      </c>
      <c r="AF203" s="3" t="inlineStr">
        <is>
          <t>--</t>
        </is>
      </c>
      <c r="AG203" s="3" t="inlineStr">
        <is>
          <t>--</t>
        </is>
      </c>
      <c r="AH203" s="3" t="inlineStr">
        <is>
          <t>--</t>
        </is>
      </c>
      <c r="AI203" s="3" t="inlineStr">
        <is>
          <t>--</t>
        </is>
      </c>
      <c r="AJ203" s="3" t="inlineStr">
        <is>
          <t>--</t>
        </is>
      </c>
      <c r="AK203" s="3" t="inlineStr">
        <is>
          <t>--</t>
        </is>
      </c>
      <c r="AL203" s="3" t="inlineStr">
        <is>
          <t>--</t>
        </is>
      </c>
      <c r="AM203" s="3" t="inlineStr">
        <is>
          <t>--</t>
        </is>
      </c>
      <c r="AN203" s="3" t="inlineStr">
        <is>
          <t>--</t>
        </is>
      </c>
      <c r="AO203" s="3" t="inlineStr">
        <is>
          <t>--</t>
        </is>
      </c>
      <c r="AP203" s="3" t="inlineStr">
        <is>
          <t>--</t>
        </is>
      </c>
      <c r="AQ203" s="3" t="inlineStr">
        <is>
          <t>--</t>
        </is>
      </c>
      <c r="AR203" s="3" t="inlineStr">
        <is>
          <t>--</t>
        </is>
      </c>
      <c r="AS203" s="3" t="inlineStr">
        <is>
          <t>--</t>
        </is>
      </c>
      <c r="AT203" s="3" t="inlineStr">
        <is>
          <t>--</t>
        </is>
      </c>
      <c r="AU203" s="3" t="inlineStr">
        <is>
          <t>--</t>
        </is>
      </c>
      <c r="AV203" s="3" t="inlineStr">
        <is>
          <t>正常 ;</t>
        </is>
      </c>
      <c r="AW203" s="3" t="inlineStr">
        <is>
          <t>正常 ;</t>
        </is>
      </c>
      <c r="AX203" s="4" t="inlineStr">
        <is>
          <t>旷工510分钟 ;</t>
        </is>
      </c>
      <c r="AY203" s="5" t="inlineStr">
        <is>
          <t>正常（休息） ;</t>
        </is>
      </c>
      <c r="AZ203" s="5" t="inlineStr">
        <is>
          <t>正常（休息） ;</t>
        </is>
      </c>
      <c r="BA203" s="5" t="inlineStr">
        <is>
          <t>正常（休息） ;</t>
        </is>
      </c>
      <c r="BB203" s="3" t="inlineStr">
        <is>
          <t>正常 ;</t>
        </is>
      </c>
      <c r="BC203" s="3" t="inlineStr">
        <is>
          <t>正常 ;</t>
        </is>
      </c>
      <c r="BD203" s="3" t="inlineStr">
        <is>
          <t>正常 ;</t>
        </is>
      </c>
      <c r="BE203" s="3" t="inlineStr">
        <is>
          <t>正常 ;</t>
        </is>
      </c>
      <c r="BF203" s="3" t="inlineStr">
        <is>
          <t>正常 ;</t>
        </is>
      </c>
      <c r="BG203" s="5" t="inlineStr">
        <is>
          <t>正常（休息） ;</t>
        </is>
      </c>
      <c r="BH203" s="5" t="inlineStr">
        <is>
          <t>正常（休息） ;</t>
        </is>
      </c>
      <c r="BI203" s="4" t="inlineStr">
        <is>
          <t>缺卡1次 ;</t>
        </is>
      </c>
      <c r="BJ203" s="3" t="inlineStr">
        <is>
          <t>正常 ;</t>
        </is>
      </c>
      <c r="BK203" s="4" t="inlineStr">
        <is>
          <t>旷工510分钟 ;</t>
        </is>
      </c>
      <c r="BL203" s="4" t="inlineStr">
        <is>
          <t>旷工510分钟 ;</t>
        </is>
      </c>
      <c r="BM203" s="4" t="inlineStr">
        <is>
          <t>旷工510分钟 ;</t>
        </is>
      </c>
      <c r="BN203" s="5" t="inlineStr">
        <is>
          <t>正常（休息） ;</t>
        </is>
      </c>
      <c r="BO203" s="5" t="inlineStr">
        <is>
          <t>正常（休息） ;</t>
        </is>
      </c>
      <c r="BP203" s="4" t="inlineStr">
        <is>
          <t>迟到6分钟 ;</t>
        </is>
      </c>
      <c r="BQ203" s="4" t="inlineStr">
        <is>
          <t>缺卡1次 ;</t>
        </is>
      </c>
      <c r="BR203" s="4" t="inlineStr">
        <is>
          <t>旷工510分钟 ;</t>
        </is>
      </c>
      <c r="BS203" s="4" t="inlineStr">
        <is>
          <t>旷工510分钟 ;</t>
        </is>
      </c>
      <c r="BT203" s="4" t="inlineStr">
        <is>
          <t>旷工510分钟 ;</t>
        </is>
      </c>
      <c r="BU203" s="5" t="inlineStr">
        <is>
          <t>正常（休息） ;</t>
        </is>
      </c>
      <c r="BV203" s="4" t="inlineStr">
        <is>
          <t>缺卡1次 ;</t>
        </is>
      </c>
      <c r="BW203" s="3" t="inlineStr">
        <is>
          <t>正常 ;</t>
        </is>
      </c>
      <c r="BX203" s="3" t="inlineStr">
        <is>
          <t>正常 ;</t>
        </is>
      </c>
      <c r="BY203" s="4" t="inlineStr">
        <is>
          <t>旷工510分钟 ;</t>
        </is>
      </c>
    </row>
    <row r="204" hidden="1" ht="26.1" customHeight="1" s="1">
      <c r="A204" s="3" t="inlineStr">
        <is>
          <t>宋莉</t>
        </is>
      </c>
      <c r="B204" s="3" t="inlineStr">
        <is>
          <t>songli1</t>
        </is>
      </c>
      <c r="C204" s="3" t="inlineStr">
        <is>
          <t>健康消费品事业部打卡</t>
        </is>
      </c>
      <c r="D204" s="3" t="inlineStr">
        <is>
          <t>康恩贝/浙江康恩贝制药股份有限公司/浙江康恩贝健康科技有限公司/财务管理部</t>
        </is>
      </c>
      <c r="E204" s="3" t="inlineStr">
        <is>
          <t>会计</t>
        </is>
      </c>
      <c r="F204" s="3" t="inlineStr">
        <is>
          <t>--</t>
        </is>
      </c>
      <c r="G204" s="3" t="n">
        <v>22</v>
      </c>
      <c r="H204" s="3" t="inlineStr">
        <is>
          <t>22.0</t>
        </is>
      </c>
      <c r="I204" s="3" t="inlineStr">
        <is>
          <t>8</t>
        </is>
      </c>
      <c r="J204" s="3" t="inlineStr">
        <is>
          <t>18</t>
        </is>
      </c>
      <c r="K204" s="3" t="inlineStr">
        <is>
          <t>4</t>
        </is>
      </c>
      <c r="L204" s="3" t="n">
        <v>187</v>
      </c>
      <c r="M204" s="3" t="inlineStr">
        <is>
          <t>215.0</t>
        </is>
      </c>
      <c r="N204" s="4" t="n">
        <v>4</v>
      </c>
      <c r="O204" s="4" t="n">
        <v>4</v>
      </c>
      <c r="P204" s="4" t="inlineStr">
        <is>
          <t>207</t>
        </is>
      </c>
      <c r="Q204" s="3" t="inlineStr">
        <is>
          <t>--</t>
        </is>
      </c>
      <c r="R204" s="3" t="inlineStr">
        <is>
          <t>--</t>
        </is>
      </c>
      <c r="S204" s="3" t="inlineStr">
        <is>
          <t>--</t>
        </is>
      </c>
      <c r="T204" s="3" t="inlineStr">
        <is>
          <t>--</t>
        </is>
      </c>
      <c r="U204" s="3" t="inlineStr">
        <is>
          <t>--</t>
        </is>
      </c>
      <c r="V204" s="3" t="inlineStr">
        <is>
          <t>--</t>
        </is>
      </c>
      <c r="W204" s="3" t="inlineStr">
        <is>
          <t>--</t>
        </is>
      </c>
      <c r="X204" s="3" t="inlineStr">
        <is>
          <t>--</t>
        </is>
      </c>
      <c r="Y204" s="3" t="inlineStr">
        <is>
          <t>--</t>
        </is>
      </c>
      <c r="Z204" s="3" t="inlineStr">
        <is>
          <t>--</t>
        </is>
      </c>
      <c r="AA204" s="3" t="inlineStr">
        <is>
          <t>--</t>
        </is>
      </c>
      <c r="AB204" s="3" t="inlineStr">
        <is>
          <t>--</t>
        </is>
      </c>
      <c r="AC204" s="3" t="inlineStr">
        <is>
          <t>--</t>
        </is>
      </c>
      <c r="AD204" s="3" t="inlineStr">
        <is>
          <t>--</t>
        </is>
      </c>
      <c r="AE204" s="3" t="inlineStr">
        <is>
          <t>--</t>
        </is>
      </c>
      <c r="AF204" s="3" t="inlineStr">
        <is>
          <t>--</t>
        </is>
      </c>
      <c r="AG204" s="3" t="inlineStr">
        <is>
          <t>--</t>
        </is>
      </c>
      <c r="AH204" s="3" t="inlineStr">
        <is>
          <t>--</t>
        </is>
      </c>
      <c r="AI204" s="3" t="inlineStr">
        <is>
          <t>--</t>
        </is>
      </c>
      <c r="AJ204" s="3" t="inlineStr">
        <is>
          <t>--</t>
        </is>
      </c>
      <c r="AK204" s="3" t="inlineStr">
        <is>
          <t>--</t>
        </is>
      </c>
      <c r="AL204" s="3" t="inlineStr">
        <is>
          <t>--</t>
        </is>
      </c>
      <c r="AM204" s="3" t="inlineStr">
        <is>
          <t>--</t>
        </is>
      </c>
      <c r="AN204" s="3" t="inlineStr">
        <is>
          <t>--</t>
        </is>
      </c>
      <c r="AO204" s="3" t="inlineStr">
        <is>
          <t>--</t>
        </is>
      </c>
      <c r="AP204" s="3" t="inlineStr">
        <is>
          <t>--</t>
        </is>
      </c>
      <c r="AQ204" s="3" t="inlineStr">
        <is>
          <t>--</t>
        </is>
      </c>
      <c r="AR204" s="3" t="inlineStr">
        <is>
          <t>--</t>
        </is>
      </c>
      <c r="AS204" s="3" t="inlineStr">
        <is>
          <t>--</t>
        </is>
      </c>
      <c r="AT204" s="3" t="inlineStr">
        <is>
          <t>--</t>
        </is>
      </c>
      <c r="AU204" s="3" t="inlineStr">
        <is>
          <t>--</t>
        </is>
      </c>
      <c r="AV204" s="3" t="inlineStr">
        <is>
          <t>正常 ;</t>
        </is>
      </c>
      <c r="AW204" s="3" t="inlineStr">
        <is>
          <t>正常 ;</t>
        </is>
      </c>
      <c r="AX204" s="3" t="inlineStr">
        <is>
          <t>正常 ;</t>
        </is>
      </c>
      <c r="AY204" s="5" t="inlineStr">
        <is>
          <t>正常（休息） ;</t>
        </is>
      </c>
      <c r="AZ204" s="5" t="inlineStr">
        <is>
          <t>正常（休息） ;</t>
        </is>
      </c>
      <c r="BA204" s="5" t="inlineStr">
        <is>
          <t>正常（休息） ;</t>
        </is>
      </c>
      <c r="BB204" s="3" t="inlineStr">
        <is>
          <t>正常 ;</t>
        </is>
      </c>
      <c r="BC204" s="3" t="inlineStr">
        <is>
          <t>正常 ;</t>
        </is>
      </c>
      <c r="BD204" s="4" t="inlineStr">
        <is>
          <t>迟到1分钟 ;</t>
        </is>
      </c>
      <c r="BE204" s="3" t="inlineStr">
        <is>
          <t>正常 ;</t>
        </is>
      </c>
      <c r="BF204" s="4" t="inlineStr">
        <is>
          <t>迟到1分钟 ;</t>
        </is>
      </c>
      <c r="BG204" s="5" t="inlineStr">
        <is>
          <t>正常（休息） ;</t>
        </is>
      </c>
      <c r="BH204" s="5" t="inlineStr">
        <is>
          <t>正常（休息） ;</t>
        </is>
      </c>
      <c r="BI204" s="3" t="inlineStr">
        <is>
          <t>正常 ;</t>
        </is>
      </c>
      <c r="BJ204" s="3" t="inlineStr">
        <is>
          <t>正常 ;</t>
        </is>
      </c>
      <c r="BK204" s="4" t="inlineStr">
        <is>
          <t>迟到203分钟 ;</t>
        </is>
      </c>
      <c r="BL204" s="3" t="inlineStr">
        <is>
          <t>正常 ;</t>
        </is>
      </c>
      <c r="BM204" s="3" t="inlineStr">
        <is>
          <t>正常 ;</t>
        </is>
      </c>
      <c r="BN204" s="5" t="inlineStr">
        <is>
          <t>正常（休息） ;</t>
        </is>
      </c>
      <c r="BO204" s="5" t="inlineStr">
        <is>
          <t>正常（休息） ;</t>
        </is>
      </c>
      <c r="BP204" s="3" t="inlineStr">
        <is>
          <t>正常 ;</t>
        </is>
      </c>
      <c r="BQ204" s="3" t="inlineStr">
        <is>
          <t>正常 ;</t>
        </is>
      </c>
      <c r="BR204" s="3" t="inlineStr">
        <is>
          <t>正常 ;</t>
        </is>
      </c>
      <c r="BS204" s="3" t="inlineStr">
        <is>
          <t>正常 ;</t>
        </is>
      </c>
      <c r="BT204" s="4" t="inlineStr">
        <is>
          <t>迟到2分钟 ;</t>
        </is>
      </c>
      <c r="BU204" s="5" t="inlineStr">
        <is>
          <t>正常（休息） ;</t>
        </is>
      </c>
      <c r="BV204" s="3" t="inlineStr">
        <is>
          <t>正常 ;</t>
        </is>
      </c>
      <c r="BW204" s="3" t="inlineStr">
        <is>
          <t>正常 ;</t>
        </is>
      </c>
      <c r="BX204" s="3" t="inlineStr">
        <is>
          <t>正常 ;</t>
        </is>
      </c>
      <c r="BY204" s="3" t="inlineStr">
        <is>
          <t>正常 ;</t>
        </is>
      </c>
    </row>
    <row r="205" hidden="1" ht="26.1" customHeight="1" s="1">
      <c r="A205" s="3" t="inlineStr">
        <is>
          <t>郭亚林</t>
        </is>
      </c>
      <c r="B205" s="3" t="inlineStr">
        <is>
          <t>guoyalin</t>
        </is>
      </c>
      <c r="C205" s="3" t="inlineStr">
        <is>
          <t>杭州康恩贝线上医药</t>
        </is>
      </c>
      <c r="D205" s="3" t="inlineStr">
        <is>
          <t>康恩贝/浙江康恩贝制药股份有限公司/浙江康恩贝健康科技有限公司/浙江康恩贝大药房连锁有限公司/线上医药业务部/POP运营组;康恩贝/浙江康恩贝制药股份有限公司/浙江康恩贝健康科技有限公司/销售中心/线上医药业务/POP运营组</t>
        </is>
      </c>
      <c r="E205" s="3" t="inlineStr">
        <is>
          <t>天猫运营</t>
        </is>
      </c>
      <c r="F205" s="3" t="inlineStr">
        <is>
          <t>--</t>
        </is>
      </c>
      <c r="G205" s="3" t="n">
        <v>22</v>
      </c>
      <c r="H205" s="3" t="inlineStr">
        <is>
          <t>22.0</t>
        </is>
      </c>
      <c r="I205" s="3" t="inlineStr">
        <is>
          <t>8</t>
        </is>
      </c>
      <c r="J205" s="3" t="inlineStr">
        <is>
          <t>21</t>
        </is>
      </c>
      <c r="K205" s="3" t="inlineStr">
        <is>
          <t>1</t>
        </is>
      </c>
      <c r="L205" s="3" t="n">
        <v>187</v>
      </c>
      <c r="M205" s="3" t="inlineStr">
        <is>
          <t>189.0</t>
        </is>
      </c>
      <c r="N205" s="4" t="n">
        <v>1</v>
      </c>
      <c r="O205" s="3" t="inlineStr">
        <is>
          <t>--</t>
        </is>
      </c>
      <c r="P205" s="3" t="inlineStr">
        <is>
          <t>--</t>
        </is>
      </c>
      <c r="Q205" s="3" t="inlineStr">
        <is>
          <t>--</t>
        </is>
      </c>
      <c r="R205" s="3" t="inlineStr">
        <is>
          <t>--</t>
        </is>
      </c>
      <c r="S205" s="3" t="inlineStr">
        <is>
          <t>--</t>
        </is>
      </c>
      <c r="T205" s="3" t="inlineStr">
        <is>
          <t>--</t>
        </is>
      </c>
      <c r="U205" s="4" t="n">
        <v>1</v>
      </c>
      <c r="V205" s="3" t="inlineStr">
        <is>
          <t>--</t>
        </is>
      </c>
      <c r="W205" s="3" t="inlineStr">
        <is>
          <t>--</t>
        </is>
      </c>
      <c r="X205" s="3" t="inlineStr">
        <is>
          <t>--</t>
        </is>
      </c>
      <c r="Y205" s="3" t="inlineStr">
        <is>
          <t>--</t>
        </is>
      </c>
      <c r="Z205" s="3" t="inlineStr">
        <is>
          <t>--</t>
        </is>
      </c>
      <c r="AA205" s="3" t="inlineStr">
        <is>
          <t>--</t>
        </is>
      </c>
      <c r="AB205" s="3" t="inlineStr">
        <is>
          <t>--</t>
        </is>
      </c>
      <c r="AC205" s="3" t="inlineStr">
        <is>
          <t>--</t>
        </is>
      </c>
      <c r="AD205" s="3" t="inlineStr">
        <is>
          <t>--</t>
        </is>
      </c>
      <c r="AE205" s="3" t="inlineStr">
        <is>
          <t>--</t>
        </is>
      </c>
      <c r="AF205" s="3" t="inlineStr">
        <is>
          <t>--</t>
        </is>
      </c>
      <c r="AG205" s="3" t="inlineStr">
        <is>
          <t>--</t>
        </is>
      </c>
      <c r="AH205" s="3" t="inlineStr">
        <is>
          <t>--</t>
        </is>
      </c>
      <c r="AI205" s="3" t="inlineStr">
        <is>
          <t>--</t>
        </is>
      </c>
      <c r="AJ205" s="3" t="inlineStr">
        <is>
          <t>--</t>
        </is>
      </c>
      <c r="AK205" s="3" t="inlineStr">
        <is>
          <t>--</t>
        </is>
      </c>
      <c r="AL205" s="3" t="inlineStr">
        <is>
          <t>--</t>
        </is>
      </c>
      <c r="AM205" s="3" t="inlineStr">
        <is>
          <t>--</t>
        </is>
      </c>
      <c r="AN205" s="3" t="inlineStr">
        <is>
          <t>--</t>
        </is>
      </c>
      <c r="AO205" s="3" t="inlineStr">
        <is>
          <t>--</t>
        </is>
      </c>
      <c r="AP205" s="3" t="inlineStr">
        <is>
          <t>--</t>
        </is>
      </c>
      <c r="AQ205" s="3" t="inlineStr">
        <is>
          <t>--</t>
        </is>
      </c>
      <c r="AR205" s="3" t="inlineStr">
        <is>
          <t>--</t>
        </is>
      </c>
      <c r="AS205" s="3" t="inlineStr">
        <is>
          <t>--</t>
        </is>
      </c>
      <c r="AT205" s="3" t="inlineStr">
        <is>
          <t>--</t>
        </is>
      </c>
      <c r="AU205" s="3" t="inlineStr">
        <is>
          <t>--</t>
        </is>
      </c>
      <c r="AV205" s="3" t="inlineStr">
        <is>
          <t>正常 ;</t>
        </is>
      </c>
      <c r="AW205" s="3" t="inlineStr">
        <is>
          <t>正常 ;</t>
        </is>
      </c>
      <c r="AX205" s="3" t="inlineStr">
        <is>
          <t>正常 ;</t>
        </is>
      </c>
      <c r="AY205" s="5" t="inlineStr">
        <is>
          <t>正常（休息） ;</t>
        </is>
      </c>
      <c r="AZ205" s="5" t="inlineStr">
        <is>
          <t>正常（休息） ;</t>
        </is>
      </c>
      <c r="BA205" s="5" t="inlineStr">
        <is>
          <t>正常（休息） ;</t>
        </is>
      </c>
      <c r="BB205" s="3" t="inlineStr">
        <is>
          <t>正常 ;</t>
        </is>
      </c>
      <c r="BC205" s="3" t="inlineStr">
        <is>
          <t>正常 ;</t>
        </is>
      </c>
      <c r="BD205" s="3" t="inlineStr">
        <is>
          <t>正常 ;</t>
        </is>
      </c>
      <c r="BE205" s="3" t="inlineStr">
        <is>
          <t>正常 ;</t>
        </is>
      </c>
      <c r="BF205" s="3" t="inlineStr">
        <is>
          <t>正常 ;</t>
        </is>
      </c>
      <c r="BG205" s="5" t="inlineStr">
        <is>
          <t>正常（休息） ;</t>
        </is>
      </c>
      <c r="BH205" s="5" t="inlineStr">
        <is>
          <t>正常（休息） ;</t>
        </is>
      </c>
      <c r="BI205" s="3" t="inlineStr">
        <is>
          <t>正常 ;</t>
        </is>
      </c>
      <c r="BJ205" s="3" t="inlineStr">
        <is>
          <t>正常 ;</t>
        </is>
      </c>
      <c r="BK205" s="4" t="inlineStr">
        <is>
          <t>缺卡1次 ;</t>
        </is>
      </c>
      <c r="BL205" s="3" t="inlineStr">
        <is>
          <t>正常 ;</t>
        </is>
      </c>
      <c r="BM205" s="3" t="inlineStr">
        <is>
          <t>正常 ;</t>
        </is>
      </c>
      <c r="BN205" s="5" t="inlineStr">
        <is>
          <t>正常（休息） ;</t>
        </is>
      </c>
      <c r="BO205" s="5" t="inlineStr">
        <is>
          <t>正常（休息） ;</t>
        </is>
      </c>
      <c r="BP205" s="3" t="inlineStr">
        <is>
          <t>正常 ;</t>
        </is>
      </c>
      <c r="BQ205" s="3" t="inlineStr">
        <is>
          <t>正常 ;</t>
        </is>
      </c>
      <c r="BR205" s="3" t="inlineStr">
        <is>
          <t>正常 ;</t>
        </is>
      </c>
      <c r="BS205" s="3" t="inlineStr">
        <is>
          <t>正常 ;</t>
        </is>
      </c>
      <c r="BT205" s="3" t="inlineStr">
        <is>
          <t>正常 ;</t>
        </is>
      </c>
      <c r="BU205" s="5" t="inlineStr">
        <is>
          <t>正常（休息） ;</t>
        </is>
      </c>
      <c r="BV205" s="3" t="inlineStr">
        <is>
          <t>正常 ;</t>
        </is>
      </c>
      <c r="BW205" s="3" t="inlineStr">
        <is>
          <t>正常 ;</t>
        </is>
      </c>
      <c r="BX205" s="3" t="inlineStr">
        <is>
          <t>正常 ;</t>
        </is>
      </c>
      <c r="BY205" s="3" t="inlineStr">
        <is>
          <t>正常 ;</t>
        </is>
      </c>
    </row>
    <row r="206" hidden="1" ht="26.1" customHeight="1" s="1">
      <c r="A206" s="3" t="inlineStr">
        <is>
          <t>邱羽琪</t>
        </is>
      </c>
      <c r="B206" s="3" t="inlineStr">
        <is>
          <t>qiuyuqi</t>
        </is>
      </c>
      <c r="C206" s="3" t="inlineStr">
        <is>
          <t>健康消费品事业部打卡</t>
        </is>
      </c>
      <c r="D206" s="3" t="inlineStr">
        <is>
          <t>康恩贝/浙江康恩贝制药股份有限公司/浙江康恩贝健康科技有限公司/财务管理部</t>
        </is>
      </c>
      <c r="E206" s="3" t="inlineStr">
        <is>
          <t>出纳</t>
        </is>
      </c>
      <c r="F206" s="3" t="inlineStr">
        <is>
          <t>--</t>
        </is>
      </c>
      <c r="G206" s="3" t="n">
        <v>22</v>
      </c>
      <c r="H206" s="3" t="inlineStr">
        <is>
          <t>21.0</t>
        </is>
      </c>
      <c r="I206" s="3" t="inlineStr">
        <is>
          <t>8</t>
        </is>
      </c>
      <c r="J206" s="3" t="inlineStr">
        <is>
          <t>19</t>
        </is>
      </c>
      <c r="K206" s="3" t="inlineStr">
        <is>
          <t>3</t>
        </is>
      </c>
      <c r="L206" s="3" t="n">
        <v>187</v>
      </c>
      <c r="M206" s="3" t="inlineStr">
        <is>
          <t>213.0</t>
        </is>
      </c>
      <c r="N206" s="4" t="n">
        <v>3</v>
      </c>
      <c r="O206" s="4" t="n">
        <v>1</v>
      </c>
      <c r="P206" s="4" t="inlineStr">
        <is>
          <t>259</t>
        </is>
      </c>
      <c r="Q206" s="4" t="n">
        <v>1</v>
      </c>
      <c r="R206" s="4" t="inlineStr">
        <is>
          <t>27</t>
        </is>
      </c>
      <c r="S206" s="4" t="n">
        <v>1</v>
      </c>
      <c r="T206" s="4" t="inlineStr">
        <is>
          <t>510</t>
        </is>
      </c>
      <c r="U206" s="3" t="inlineStr">
        <is>
          <t>--</t>
        </is>
      </c>
      <c r="V206" s="3" t="inlineStr">
        <is>
          <t>--</t>
        </is>
      </c>
      <c r="W206" s="3" t="inlineStr">
        <is>
          <t>--</t>
        </is>
      </c>
      <c r="X206" s="3" t="inlineStr">
        <is>
          <t>--</t>
        </is>
      </c>
      <c r="Y206" s="3" t="inlineStr">
        <is>
          <t>--</t>
        </is>
      </c>
      <c r="Z206" s="3" t="inlineStr">
        <is>
          <t>--</t>
        </is>
      </c>
      <c r="AA206" s="3" t="inlineStr">
        <is>
          <t>--</t>
        </is>
      </c>
      <c r="AB206" s="3" t="inlineStr">
        <is>
          <t>--</t>
        </is>
      </c>
      <c r="AC206" s="3" t="inlineStr">
        <is>
          <t>--</t>
        </is>
      </c>
      <c r="AD206" s="3" t="inlineStr">
        <is>
          <t>--</t>
        </is>
      </c>
      <c r="AE206" s="3" t="inlineStr">
        <is>
          <t>--</t>
        </is>
      </c>
      <c r="AF206" s="3" t="inlineStr">
        <is>
          <t>--</t>
        </is>
      </c>
      <c r="AG206" s="3" t="inlineStr">
        <is>
          <t>--</t>
        </is>
      </c>
      <c r="AH206" s="3" t="inlineStr">
        <is>
          <t>--</t>
        </is>
      </c>
      <c r="AI206" s="3" t="inlineStr">
        <is>
          <t>--</t>
        </is>
      </c>
      <c r="AJ206" s="3" t="inlineStr">
        <is>
          <t>--</t>
        </is>
      </c>
      <c r="AK206" s="3" t="inlineStr">
        <is>
          <t>--</t>
        </is>
      </c>
      <c r="AL206" s="3" t="inlineStr">
        <is>
          <t>--</t>
        </is>
      </c>
      <c r="AM206" s="3" t="inlineStr">
        <is>
          <t>--</t>
        </is>
      </c>
      <c r="AN206" s="3" t="inlineStr">
        <is>
          <t>--</t>
        </is>
      </c>
      <c r="AO206" s="3" t="inlineStr">
        <is>
          <t>--</t>
        </is>
      </c>
      <c r="AP206" s="3" t="inlineStr">
        <is>
          <t>--</t>
        </is>
      </c>
      <c r="AQ206" s="3" t="inlineStr">
        <is>
          <t>--</t>
        </is>
      </c>
      <c r="AR206" s="3" t="inlineStr">
        <is>
          <t>--</t>
        </is>
      </c>
      <c r="AS206" s="3" t="inlineStr">
        <is>
          <t>--</t>
        </is>
      </c>
      <c r="AT206" s="3" t="inlineStr">
        <is>
          <t>--</t>
        </is>
      </c>
      <c r="AU206" s="3" t="inlineStr">
        <is>
          <t>--</t>
        </is>
      </c>
      <c r="AV206" s="3" t="inlineStr">
        <is>
          <t>正常 ;</t>
        </is>
      </c>
      <c r="AW206" s="3" t="inlineStr">
        <is>
          <t>正常 ;</t>
        </is>
      </c>
      <c r="AX206" s="3" t="inlineStr">
        <is>
          <t>正常 ;</t>
        </is>
      </c>
      <c r="AY206" s="5" t="inlineStr">
        <is>
          <t>正常（休息） ;</t>
        </is>
      </c>
      <c r="AZ206" s="5" t="inlineStr">
        <is>
          <t>正常（休息） ;</t>
        </is>
      </c>
      <c r="BA206" s="5" t="inlineStr">
        <is>
          <t>正常（休息） ;</t>
        </is>
      </c>
      <c r="BB206" s="3" t="inlineStr">
        <is>
          <t>正常 ;</t>
        </is>
      </c>
      <c r="BC206" s="3" t="inlineStr">
        <is>
          <t>正常 ;</t>
        </is>
      </c>
      <c r="BD206" s="3" t="inlineStr">
        <is>
          <t>正常 ;</t>
        </is>
      </c>
      <c r="BE206" s="4" t="inlineStr">
        <is>
          <t>早退27分钟 ;</t>
        </is>
      </c>
      <c r="BF206" s="4" t="inlineStr">
        <is>
          <t>旷工510分钟 ;</t>
        </is>
      </c>
      <c r="BG206" s="5" t="inlineStr">
        <is>
          <t>正常（休息） ;</t>
        </is>
      </c>
      <c r="BH206" s="5" t="inlineStr">
        <is>
          <t>正常（休息） ;</t>
        </is>
      </c>
      <c r="BI206" s="3" t="inlineStr">
        <is>
          <t>正常 ;</t>
        </is>
      </c>
      <c r="BJ206" s="3" t="inlineStr">
        <is>
          <t>正常 ;</t>
        </is>
      </c>
      <c r="BK206" s="3" t="inlineStr">
        <is>
          <t>正常 ;</t>
        </is>
      </c>
      <c r="BL206" s="3" t="inlineStr">
        <is>
          <t>正常 ;</t>
        </is>
      </c>
      <c r="BM206" s="3" t="inlineStr">
        <is>
          <t>正常 ;</t>
        </is>
      </c>
      <c r="BN206" s="5" t="inlineStr">
        <is>
          <t>正常（休息） ;</t>
        </is>
      </c>
      <c r="BO206" s="5" t="inlineStr">
        <is>
          <t>正常（休息） ;</t>
        </is>
      </c>
      <c r="BP206" s="3" t="inlineStr">
        <is>
          <t>正常 ;</t>
        </is>
      </c>
      <c r="BQ206" s="4" t="inlineStr">
        <is>
          <t>迟到259分钟 ;</t>
        </is>
      </c>
      <c r="BR206" s="3" t="inlineStr">
        <is>
          <t>正常 ;</t>
        </is>
      </c>
      <c r="BS206" s="3" t="inlineStr">
        <is>
          <t>正常 ;</t>
        </is>
      </c>
      <c r="BT206" s="3" t="inlineStr">
        <is>
          <t>正常 ;</t>
        </is>
      </c>
      <c r="BU206" s="5" t="inlineStr">
        <is>
          <t>正常（休息） ;</t>
        </is>
      </c>
      <c r="BV206" s="3" t="inlineStr">
        <is>
          <t>正常 ;</t>
        </is>
      </c>
      <c r="BW206" s="3" t="inlineStr">
        <is>
          <t>正常 ;</t>
        </is>
      </c>
      <c r="BX206" s="3" t="inlineStr">
        <is>
          <t>正常 ;</t>
        </is>
      </c>
      <c r="BY206" s="3" t="inlineStr">
        <is>
          <t>正常 ;</t>
        </is>
      </c>
    </row>
    <row r="207" hidden="1" ht="26.1" customHeight="1" s="1">
      <c r="A207" s="3" t="inlineStr">
        <is>
          <t>谢海霞</t>
        </is>
      </c>
      <c r="B207" s="3" t="inlineStr">
        <is>
          <t>xiehaixia</t>
        </is>
      </c>
      <c r="C207" s="3" t="inlineStr">
        <is>
          <t>健康消费品事业部打卡</t>
        </is>
      </c>
      <c r="D207" s="3" t="inlineStr">
        <is>
          <t>康恩贝/浙江康恩贝制药股份有限公司/浙江康恩贝健康科技有限公司/质量与安全部</t>
        </is>
      </c>
      <c r="E207" s="3" t="inlineStr">
        <is>
          <t>法规专员</t>
        </is>
      </c>
      <c r="F207" s="3" t="inlineStr">
        <is>
          <t>--</t>
        </is>
      </c>
      <c r="G207" s="3" t="n">
        <v>22</v>
      </c>
      <c r="H207" s="3" t="inlineStr">
        <is>
          <t>21.0</t>
        </is>
      </c>
      <c r="I207" s="3" t="inlineStr">
        <is>
          <t>8</t>
        </is>
      </c>
      <c r="J207" s="3" t="inlineStr">
        <is>
          <t>19</t>
        </is>
      </c>
      <c r="K207" s="3" t="inlineStr">
        <is>
          <t>3</t>
        </is>
      </c>
      <c r="L207" s="3" t="n">
        <v>187</v>
      </c>
      <c r="M207" s="3" t="inlineStr">
        <is>
          <t>185.0</t>
        </is>
      </c>
      <c r="N207" s="4" t="n">
        <v>3</v>
      </c>
      <c r="O207" s="4" t="n">
        <v>1</v>
      </c>
      <c r="P207" s="4" t="inlineStr">
        <is>
          <t>89</t>
        </is>
      </c>
      <c r="Q207" s="3" t="inlineStr">
        <is>
          <t>--</t>
        </is>
      </c>
      <c r="R207" s="3" t="inlineStr">
        <is>
          <t>--</t>
        </is>
      </c>
      <c r="S207" s="4" t="n">
        <v>1</v>
      </c>
      <c r="T207" s="4" t="inlineStr">
        <is>
          <t>510</t>
        </is>
      </c>
      <c r="U207" s="4" t="n">
        <v>1</v>
      </c>
      <c r="V207" s="3" t="inlineStr">
        <is>
          <t>--</t>
        </is>
      </c>
      <c r="W207" s="3" t="inlineStr">
        <is>
          <t>--</t>
        </is>
      </c>
      <c r="X207" s="3" t="inlineStr">
        <is>
          <t>--</t>
        </is>
      </c>
      <c r="Y207" s="3" t="inlineStr">
        <is>
          <t>--</t>
        </is>
      </c>
      <c r="Z207" s="3" t="inlineStr">
        <is>
          <t>--</t>
        </is>
      </c>
      <c r="AA207" s="3" t="inlineStr">
        <is>
          <t>--</t>
        </is>
      </c>
      <c r="AB207" s="3" t="inlineStr">
        <is>
          <t>--</t>
        </is>
      </c>
      <c r="AC207" s="3" t="inlineStr">
        <is>
          <t>--</t>
        </is>
      </c>
      <c r="AD207" s="3" t="inlineStr">
        <is>
          <t>--</t>
        </is>
      </c>
      <c r="AE207" s="3" t="inlineStr">
        <is>
          <t>--</t>
        </is>
      </c>
      <c r="AF207" s="3" t="inlineStr">
        <is>
          <t>--</t>
        </is>
      </c>
      <c r="AG207" s="3" t="inlineStr">
        <is>
          <t>--</t>
        </is>
      </c>
      <c r="AH207" s="3" t="inlineStr">
        <is>
          <t>--</t>
        </is>
      </c>
      <c r="AI207" s="3" t="inlineStr">
        <is>
          <t>--</t>
        </is>
      </c>
      <c r="AJ207" s="3" t="inlineStr">
        <is>
          <t>--</t>
        </is>
      </c>
      <c r="AK207" s="3" t="inlineStr">
        <is>
          <t>--</t>
        </is>
      </c>
      <c r="AL207" s="3" t="inlineStr">
        <is>
          <t>--</t>
        </is>
      </c>
      <c r="AM207" s="3" t="inlineStr">
        <is>
          <t>--</t>
        </is>
      </c>
      <c r="AN207" s="3" t="inlineStr">
        <is>
          <t>--</t>
        </is>
      </c>
      <c r="AO207" s="3" t="inlineStr">
        <is>
          <t>--</t>
        </is>
      </c>
      <c r="AP207" s="3" t="inlineStr">
        <is>
          <t>--</t>
        </is>
      </c>
      <c r="AQ207" s="3" t="inlineStr">
        <is>
          <t>--</t>
        </is>
      </c>
      <c r="AR207" s="3" t="inlineStr">
        <is>
          <t>--</t>
        </is>
      </c>
      <c r="AS207" s="3" t="inlineStr">
        <is>
          <t>--</t>
        </is>
      </c>
      <c r="AT207" s="3" t="inlineStr">
        <is>
          <t>--</t>
        </is>
      </c>
      <c r="AU207" s="3" t="inlineStr">
        <is>
          <t>--</t>
        </is>
      </c>
      <c r="AV207" s="3" t="inlineStr">
        <is>
          <t>正常 ;</t>
        </is>
      </c>
      <c r="AW207" s="3" t="inlineStr">
        <is>
          <t>正常 ;</t>
        </is>
      </c>
      <c r="AX207" s="4" t="inlineStr">
        <is>
          <t>迟到89分钟 ;</t>
        </is>
      </c>
      <c r="AY207" s="5" t="inlineStr">
        <is>
          <t>正常（休息） ;</t>
        </is>
      </c>
      <c r="AZ207" s="5" t="inlineStr">
        <is>
          <t>正常（休息） ;</t>
        </is>
      </c>
      <c r="BA207" s="5" t="inlineStr">
        <is>
          <t>正常（休息） ;</t>
        </is>
      </c>
      <c r="BB207" s="3" t="inlineStr">
        <is>
          <t>正常 ;</t>
        </is>
      </c>
      <c r="BC207" s="3" t="inlineStr">
        <is>
          <t>正常 ;</t>
        </is>
      </c>
      <c r="BD207" s="3" t="inlineStr">
        <is>
          <t>正常 ;</t>
        </is>
      </c>
      <c r="BE207" s="3" t="inlineStr">
        <is>
          <t>正常 ;</t>
        </is>
      </c>
      <c r="BF207" s="3" t="inlineStr">
        <is>
          <t>正常 ;</t>
        </is>
      </c>
      <c r="BG207" s="5" t="inlineStr">
        <is>
          <t>正常（休息） ;</t>
        </is>
      </c>
      <c r="BH207" s="5" t="inlineStr">
        <is>
          <t>正常（休息） ;</t>
        </is>
      </c>
      <c r="BI207" s="3" t="inlineStr">
        <is>
          <t>正常 ;</t>
        </is>
      </c>
      <c r="BJ207" s="3" t="inlineStr">
        <is>
          <t>正常 ;</t>
        </is>
      </c>
      <c r="BK207" s="3" t="inlineStr">
        <is>
          <t>正常 ;</t>
        </is>
      </c>
      <c r="BL207" s="3" t="inlineStr">
        <is>
          <t>正常 ;</t>
        </is>
      </c>
      <c r="BM207" s="3" t="inlineStr">
        <is>
          <t>正常 ;</t>
        </is>
      </c>
      <c r="BN207" s="5" t="inlineStr">
        <is>
          <t>正常（休息） ;</t>
        </is>
      </c>
      <c r="BO207" s="5" t="inlineStr">
        <is>
          <t>正常（休息） ;</t>
        </is>
      </c>
      <c r="BP207" s="3" t="inlineStr">
        <is>
          <t>正常 ;</t>
        </is>
      </c>
      <c r="BQ207" s="3" t="inlineStr">
        <is>
          <t>正常 ;</t>
        </is>
      </c>
      <c r="BR207" s="3" t="inlineStr">
        <is>
          <t>正常 ;</t>
        </is>
      </c>
      <c r="BS207" s="3" t="inlineStr">
        <is>
          <t>正常 ;</t>
        </is>
      </c>
      <c r="BT207" s="4" t="inlineStr">
        <is>
          <t>旷工510分钟 ;</t>
        </is>
      </c>
      <c r="BU207" s="5" t="inlineStr">
        <is>
          <t>正常（休息） ;</t>
        </is>
      </c>
      <c r="BV207" s="3" t="inlineStr">
        <is>
          <t>正常 ;</t>
        </is>
      </c>
      <c r="BW207" s="3" t="inlineStr">
        <is>
          <t>正常 ;</t>
        </is>
      </c>
      <c r="BX207" s="3" t="inlineStr">
        <is>
          <t>正常 ;</t>
        </is>
      </c>
      <c r="BY207" s="4" t="inlineStr">
        <is>
          <t>缺卡1次 ;</t>
        </is>
      </c>
    </row>
    <row r="208" hidden="1" ht="26.1" customHeight="1" s="1">
      <c r="A208" s="3" t="inlineStr">
        <is>
          <t>章健</t>
        </is>
      </c>
      <c r="B208" s="3" t="inlineStr">
        <is>
          <t>zhangjian</t>
        </is>
      </c>
      <c r="C208" s="3" t="inlineStr">
        <is>
          <t>健康消费品事业部打卡</t>
        </is>
      </c>
      <c r="D208" s="3" t="inlineStr">
        <is>
          <t>康恩贝/浙江康恩贝制药股份有限公司/浙江康恩贝健康科技有限公司/行政管理部</t>
        </is>
      </c>
      <c r="E208" s="3" t="inlineStr">
        <is>
          <t>行政司机</t>
        </is>
      </c>
      <c r="F208" s="3" t="inlineStr">
        <is>
          <t>--</t>
        </is>
      </c>
      <c r="G208" s="3" t="n">
        <v>22</v>
      </c>
      <c r="H208" s="3" t="inlineStr">
        <is>
          <t>10.0</t>
        </is>
      </c>
      <c r="I208" s="3" t="inlineStr">
        <is>
          <t>8</t>
        </is>
      </c>
      <c r="J208" s="3" t="inlineStr">
        <is>
          <t>4</t>
        </is>
      </c>
      <c r="K208" s="3" t="inlineStr">
        <is>
          <t>18</t>
        </is>
      </c>
      <c r="L208" s="3" t="n">
        <v>187</v>
      </c>
      <c r="M208" s="3" t="inlineStr">
        <is>
          <t>52.0</t>
        </is>
      </c>
      <c r="N208" s="4" t="n">
        <v>19</v>
      </c>
      <c r="O208" s="4" t="n">
        <v>3</v>
      </c>
      <c r="P208" s="4" t="inlineStr">
        <is>
          <t>650</t>
        </is>
      </c>
      <c r="Q208" s="3" t="inlineStr">
        <is>
          <t>--</t>
        </is>
      </c>
      <c r="R208" s="3" t="inlineStr">
        <is>
          <t>--</t>
        </is>
      </c>
      <c r="S208" s="4" t="n">
        <v>12</v>
      </c>
      <c r="T208" s="4" t="inlineStr">
        <is>
          <t>6120</t>
        </is>
      </c>
      <c r="U208" s="4" t="n">
        <v>4</v>
      </c>
      <c r="V208" s="3" t="inlineStr">
        <is>
          <t>--</t>
        </is>
      </c>
      <c r="W208" s="3" t="inlineStr">
        <is>
          <t>--</t>
        </is>
      </c>
      <c r="X208" s="3" t="inlineStr">
        <is>
          <t>--</t>
        </is>
      </c>
      <c r="Y208" s="3" t="inlineStr">
        <is>
          <t>--</t>
        </is>
      </c>
      <c r="Z208" s="3" t="inlineStr">
        <is>
          <t>--</t>
        </is>
      </c>
      <c r="AA208" s="3" t="inlineStr">
        <is>
          <t>--</t>
        </is>
      </c>
      <c r="AB208" s="3" t="inlineStr">
        <is>
          <t>--</t>
        </is>
      </c>
      <c r="AC208" s="3" t="inlineStr">
        <is>
          <t>--</t>
        </is>
      </c>
      <c r="AD208" s="3" t="inlineStr">
        <is>
          <t>--</t>
        </is>
      </c>
      <c r="AE208" s="3" t="inlineStr">
        <is>
          <t>--</t>
        </is>
      </c>
      <c r="AF208" s="3" t="inlineStr">
        <is>
          <t>--</t>
        </is>
      </c>
      <c r="AG208" s="3" t="inlineStr">
        <is>
          <t>--</t>
        </is>
      </c>
      <c r="AH208" s="3" t="inlineStr">
        <is>
          <t>--</t>
        </is>
      </c>
      <c r="AI208" s="3" t="inlineStr">
        <is>
          <t>--</t>
        </is>
      </c>
      <c r="AJ208" s="3" t="inlineStr">
        <is>
          <t>--</t>
        </is>
      </c>
      <c r="AK208" s="3" t="inlineStr">
        <is>
          <t>--</t>
        </is>
      </c>
      <c r="AL208" s="3" t="inlineStr">
        <is>
          <t>--</t>
        </is>
      </c>
      <c r="AM208" s="3" t="inlineStr">
        <is>
          <t>--</t>
        </is>
      </c>
      <c r="AN208" s="3" t="inlineStr">
        <is>
          <t>--</t>
        </is>
      </c>
      <c r="AO208" s="3" t="inlineStr">
        <is>
          <t>--</t>
        </is>
      </c>
      <c r="AP208" s="3" t="inlineStr">
        <is>
          <t>--</t>
        </is>
      </c>
      <c r="AQ208" s="3" t="inlineStr">
        <is>
          <t>--</t>
        </is>
      </c>
      <c r="AR208" s="3" t="inlineStr">
        <is>
          <t>--</t>
        </is>
      </c>
      <c r="AS208" s="3" t="inlineStr">
        <is>
          <t>--</t>
        </is>
      </c>
      <c r="AT208" s="3" t="inlineStr">
        <is>
          <t>--</t>
        </is>
      </c>
      <c r="AU208" s="3" t="inlineStr">
        <is>
          <t>--</t>
        </is>
      </c>
      <c r="AV208" s="4" t="inlineStr">
        <is>
          <t>迟到291分钟 ;</t>
        </is>
      </c>
      <c r="AW208" s="3" t="inlineStr">
        <is>
          <t>正常 ;</t>
        </is>
      </c>
      <c r="AX208" s="4" t="inlineStr">
        <is>
          <t>旷工510分钟 ;</t>
        </is>
      </c>
      <c r="AY208" s="5" t="inlineStr">
        <is>
          <t>正常（休息） ;</t>
        </is>
      </c>
      <c r="AZ208" s="5" t="inlineStr">
        <is>
          <t>正常（休息） ;</t>
        </is>
      </c>
      <c r="BA208" s="5" t="inlineStr">
        <is>
          <t>正常（休息） ;</t>
        </is>
      </c>
      <c r="BB208" s="4" t="inlineStr">
        <is>
          <t>缺卡1次 ;</t>
        </is>
      </c>
      <c r="BC208" s="3" t="inlineStr">
        <is>
          <t>正常 ;</t>
        </is>
      </c>
      <c r="BD208" s="3" t="inlineStr">
        <is>
          <t>正常 ;</t>
        </is>
      </c>
      <c r="BE208" s="4" t="inlineStr">
        <is>
          <t>缺卡1次 ;</t>
        </is>
      </c>
      <c r="BF208" s="4" t="inlineStr">
        <is>
          <t>旷工510分钟 ;</t>
        </is>
      </c>
      <c r="BG208" s="5" t="inlineStr">
        <is>
          <t>正常（休息） ;</t>
        </is>
      </c>
      <c r="BH208" s="5" t="inlineStr">
        <is>
          <t>正常（休息） ;</t>
        </is>
      </c>
      <c r="BI208" s="4" t="inlineStr">
        <is>
          <t>缺卡1次 ;</t>
        </is>
      </c>
      <c r="BJ208" s="4" t="inlineStr">
        <is>
          <t>迟到4分钟 ;</t>
        </is>
      </c>
      <c r="BK208" s="3" t="inlineStr">
        <is>
          <t>正常 ;</t>
        </is>
      </c>
      <c r="BL208" s="4" t="inlineStr">
        <is>
          <t>迟到355分钟; 缺卡1次;</t>
        </is>
      </c>
      <c r="BM208" s="4" t="inlineStr">
        <is>
          <t>旷工510分钟 ;</t>
        </is>
      </c>
      <c r="BN208" s="5" t="inlineStr">
        <is>
          <t>正常（休息） ;</t>
        </is>
      </c>
      <c r="BO208" s="5" t="inlineStr">
        <is>
          <t>正常（休息） ;</t>
        </is>
      </c>
      <c r="BP208" s="4" t="inlineStr">
        <is>
          <t>旷工510分钟 ;</t>
        </is>
      </c>
      <c r="BQ208" s="4" t="inlineStr">
        <is>
          <t>旷工510分钟 ;</t>
        </is>
      </c>
      <c r="BR208" s="4" t="inlineStr">
        <is>
          <t>旷工510分钟 ;</t>
        </is>
      </c>
      <c r="BS208" s="4" t="inlineStr">
        <is>
          <t>旷工510分钟 ;</t>
        </is>
      </c>
      <c r="BT208" s="4" t="inlineStr">
        <is>
          <t>旷工510分钟 ;</t>
        </is>
      </c>
      <c r="BU208" s="5" t="inlineStr">
        <is>
          <t>正常（休息） ;</t>
        </is>
      </c>
      <c r="BV208" s="4" t="inlineStr">
        <is>
          <t>旷工510分钟 ;</t>
        </is>
      </c>
      <c r="BW208" s="4" t="inlineStr">
        <is>
          <t>旷工510分钟 ;</t>
        </is>
      </c>
      <c r="BX208" s="4" t="inlineStr">
        <is>
          <t>旷工510分钟 ;</t>
        </is>
      </c>
      <c r="BY208" s="4" t="inlineStr">
        <is>
          <t>旷工510分钟 ;</t>
        </is>
      </c>
    </row>
    <row r="209" hidden="1" ht="26.1" customHeight="1" s="1">
      <c r="A209" s="3" t="inlineStr">
        <is>
          <t>王腾辉</t>
        </is>
      </c>
      <c r="B209" s="3" t="inlineStr">
        <is>
          <t>wangth</t>
        </is>
      </c>
      <c r="C209" s="3" t="inlineStr">
        <is>
          <t>直播组信息流岗位</t>
        </is>
      </c>
      <c r="D209" s="3" t="inlineStr">
        <is>
          <t>康恩贝/浙江康恩贝制药股份有限公司/浙江康恩贝健康科技有限公司/销售中心/销售二部/直播组</t>
        </is>
      </c>
      <c r="E209" s="3" t="inlineStr">
        <is>
          <t>抖音信息流推广</t>
        </is>
      </c>
      <c r="F209" s="3" t="inlineStr">
        <is>
          <t>--</t>
        </is>
      </c>
      <c r="G209" s="3" t="n">
        <v>22</v>
      </c>
      <c r="H209" s="3" t="inlineStr">
        <is>
          <t>17.0</t>
        </is>
      </c>
      <c r="I209" s="3" t="inlineStr">
        <is>
          <t>7</t>
        </is>
      </c>
      <c r="J209" s="3" t="inlineStr">
        <is>
          <t>15</t>
        </is>
      </c>
      <c r="K209" s="3" t="inlineStr">
        <is>
          <t>8</t>
        </is>
      </c>
      <c r="L209" s="3" t="n">
        <v>187</v>
      </c>
      <c r="M209" s="3" t="inlineStr">
        <is>
          <t>149.0</t>
        </is>
      </c>
      <c r="N209" s="4" t="n">
        <v>8</v>
      </c>
      <c r="O209" s="4" t="n">
        <v>1</v>
      </c>
      <c r="P209" s="4" t="inlineStr">
        <is>
          <t>93</t>
        </is>
      </c>
      <c r="Q209" s="3" t="inlineStr">
        <is>
          <t>--</t>
        </is>
      </c>
      <c r="R209" s="3" t="inlineStr">
        <is>
          <t>--</t>
        </is>
      </c>
      <c r="S209" s="4" t="n">
        <v>6</v>
      </c>
      <c r="T209" s="4" t="inlineStr">
        <is>
          <t>3060</t>
        </is>
      </c>
      <c r="U209" s="4" t="n">
        <v>1</v>
      </c>
      <c r="V209" s="3" t="inlineStr">
        <is>
          <t>--</t>
        </is>
      </c>
      <c r="W209" s="3" t="inlineStr">
        <is>
          <t>--</t>
        </is>
      </c>
      <c r="X209" s="3" t="inlineStr">
        <is>
          <t>--</t>
        </is>
      </c>
      <c r="Y209" s="3" t="inlineStr">
        <is>
          <t>--</t>
        </is>
      </c>
      <c r="Z209" s="3" t="inlineStr">
        <is>
          <t>--</t>
        </is>
      </c>
      <c r="AA209" s="3" t="inlineStr">
        <is>
          <t>--</t>
        </is>
      </c>
      <c r="AB209" s="3" t="inlineStr">
        <is>
          <t>--</t>
        </is>
      </c>
      <c r="AC209" s="3" t="inlineStr">
        <is>
          <t>--</t>
        </is>
      </c>
      <c r="AD209" s="3" t="inlineStr">
        <is>
          <t>--</t>
        </is>
      </c>
      <c r="AE209" s="3" t="inlineStr">
        <is>
          <t>--</t>
        </is>
      </c>
      <c r="AF209" s="3" t="inlineStr">
        <is>
          <t>--</t>
        </is>
      </c>
      <c r="AG209" s="3" t="inlineStr">
        <is>
          <t>--</t>
        </is>
      </c>
      <c r="AH209" s="3" t="inlineStr">
        <is>
          <t>--</t>
        </is>
      </c>
      <c r="AI209" s="3" t="inlineStr">
        <is>
          <t>--</t>
        </is>
      </c>
      <c r="AJ209" s="3" t="inlineStr">
        <is>
          <t>--</t>
        </is>
      </c>
      <c r="AK209" s="3" t="inlineStr">
        <is>
          <t>--</t>
        </is>
      </c>
      <c r="AL209" s="3" t="inlineStr">
        <is>
          <t>--</t>
        </is>
      </c>
      <c r="AM209" s="3" t="inlineStr">
        <is>
          <t>--</t>
        </is>
      </c>
      <c r="AN209" s="3" t="inlineStr">
        <is>
          <t>--</t>
        </is>
      </c>
      <c r="AO209" s="3" t="inlineStr">
        <is>
          <t>--</t>
        </is>
      </c>
      <c r="AP209" s="3" t="inlineStr">
        <is>
          <t>--</t>
        </is>
      </c>
      <c r="AQ209" s="3" t="inlineStr">
        <is>
          <t>--</t>
        </is>
      </c>
      <c r="AR209" s="3" t="inlineStr">
        <is>
          <t>--</t>
        </is>
      </c>
      <c r="AS209" s="3" t="inlineStr">
        <is>
          <t>--</t>
        </is>
      </c>
      <c r="AT209" s="3" t="inlineStr">
        <is>
          <t>--</t>
        </is>
      </c>
      <c r="AU209" s="3" t="inlineStr">
        <is>
          <t>--</t>
        </is>
      </c>
      <c r="AV209" s="4" t="inlineStr">
        <is>
          <t>旷工510分钟 ;</t>
        </is>
      </c>
      <c r="AW209" s="4" t="inlineStr">
        <is>
          <t>旷工510分钟 ;</t>
        </is>
      </c>
      <c r="AX209" s="4" t="inlineStr">
        <is>
          <t>旷工510分钟 ;</t>
        </is>
      </c>
      <c r="AY209" s="4" t="inlineStr">
        <is>
          <t>旷工510分钟 ;</t>
        </is>
      </c>
      <c r="AZ209" s="5" t="inlineStr">
        <is>
          <t>正常（休息） ;</t>
        </is>
      </c>
      <c r="BA209" s="5" t="inlineStr">
        <is>
          <t>正常（休息） ;</t>
        </is>
      </c>
      <c r="BB209" s="4" t="inlineStr">
        <is>
          <t>旷工510分钟 ;</t>
        </is>
      </c>
      <c r="BC209" s="3" t="inlineStr">
        <is>
          <t>正常 ;</t>
        </is>
      </c>
      <c r="BD209" s="3" t="inlineStr">
        <is>
          <t>正常 ;</t>
        </is>
      </c>
      <c r="BE209" s="3" t="inlineStr">
        <is>
          <t>正常 ;</t>
        </is>
      </c>
      <c r="BF209" s="3" t="inlineStr">
        <is>
          <t>正常 ;</t>
        </is>
      </c>
      <c r="BG209" s="5" t="inlineStr">
        <is>
          <t>正常（休息） ;</t>
        </is>
      </c>
      <c r="BH209" s="5" t="inlineStr">
        <is>
          <t>正常（休息） ;</t>
        </is>
      </c>
      <c r="BI209" s="3" t="inlineStr">
        <is>
          <t>正常 ;</t>
        </is>
      </c>
      <c r="BJ209" s="3" t="inlineStr">
        <is>
          <t>正常 ;</t>
        </is>
      </c>
      <c r="BK209" s="4" t="inlineStr">
        <is>
          <t>迟到93分钟 ;</t>
        </is>
      </c>
      <c r="BL209" s="3" t="inlineStr">
        <is>
          <t>正常 ;</t>
        </is>
      </c>
      <c r="BM209" s="3" t="inlineStr">
        <is>
          <t>正常 ;</t>
        </is>
      </c>
      <c r="BN209" s="5" t="inlineStr">
        <is>
          <t>正常（休息） ;</t>
        </is>
      </c>
      <c r="BO209" s="5" t="inlineStr">
        <is>
          <t>正常（休息） ;</t>
        </is>
      </c>
      <c r="BP209" s="3" t="inlineStr">
        <is>
          <t>正常 ;</t>
        </is>
      </c>
      <c r="BQ209" s="3" t="inlineStr">
        <is>
          <t>正常 ;</t>
        </is>
      </c>
      <c r="BR209" s="3" t="inlineStr">
        <is>
          <t>正常 ;</t>
        </is>
      </c>
      <c r="BS209" s="3" t="inlineStr">
        <is>
          <t>正常 ;</t>
        </is>
      </c>
      <c r="BT209" s="3" t="inlineStr">
        <is>
          <t>正常 ;</t>
        </is>
      </c>
      <c r="BU209" s="5" t="inlineStr">
        <is>
          <t>正常（休息） ;</t>
        </is>
      </c>
      <c r="BV209" s="3" t="inlineStr">
        <is>
          <t>正常 ;</t>
        </is>
      </c>
      <c r="BW209" s="3" t="inlineStr">
        <is>
          <t>正常 ;</t>
        </is>
      </c>
      <c r="BX209" s="4" t="inlineStr">
        <is>
          <t>缺卡1次 ;</t>
        </is>
      </c>
      <c r="BY209" s="4" t="inlineStr">
        <is>
          <t>旷工510分钟 ;</t>
        </is>
      </c>
    </row>
    <row r="210" hidden="1" ht="26.1" customHeight="1" s="1">
      <c r="A210" s="3" t="inlineStr">
        <is>
          <t>蒋梁钰</t>
        </is>
      </c>
      <c r="B210" s="3" t="inlineStr">
        <is>
          <t>jiangly5</t>
        </is>
      </c>
      <c r="C210" s="3" t="inlineStr">
        <is>
          <t>健康消费品事业部打卡</t>
        </is>
      </c>
      <c r="D210" s="3" t="inlineStr">
        <is>
          <t>康恩贝/浙江康恩贝制药股份有限公司/浙江康恩贝健康科技有限公司/品牌运营部/摄制组</t>
        </is>
      </c>
      <c r="E210" s="3" t="inlineStr">
        <is>
          <t>拍摄剪辑</t>
        </is>
      </c>
      <c r="F210" s="3" t="inlineStr">
        <is>
          <t>--</t>
        </is>
      </c>
      <c r="G210" s="3" t="n">
        <v>22</v>
      </c>
      <c r="H210" s="3" t="inlineStr">
        <is>
          <t>22.0</t>
        </is>
      </c>
      <c r="I210" s="3" t="inlineStr">
        <is>
          <t>8</t>
        </is>
      </c>
      <c r="J210" s="3" t="inlineStr">
        <is>
          <t>21</t>
        </is>
      </c>
      <c r="K210" s="3" t="inlineStr">
        <is>
          <t>1</t>
        </is>
      </c>
      <c r="L210" s="3" t="n">
        <v>187</v>
      </c>
      <c r="M210" s="3" t="inlineStr">
        <is>
          <t>219.0</t>
        </is>
      </c>
      <c r="N210" s="4" t="n">
        <v>1</v>
      </c>
      <c r="O210" s="4" t="n">
        <v>1</v>
      </c>
      <c r="P210" s="4" t="inlineStr">
        <is>
          <t>80</t>
        </is>
      </c>
      <c r="Q210" s="3" t="inlineStr">
        <is>
          <t>--</t>
        </is>
      </c>
      <c r="R210" s="3" t="inlineStr">
        <is>
          <t>--</t>
        </is>
      </c>
      <c r="S210" s="3" t="inlineStr">
        <is>
          <t>--</t>
        </is>
      </c>
      <c r="T210" s="3" t="inlineStr">
        <is>
          <t>--</t>
        </is>
      </c>
      <c r="U210" s="3" t="inlineStr">
        <is>
          <t>--</t>
        </is>
      </c>
      <c r="V210" s="3" t="inlineStr">
        <is>
          <t>--</t>
        </is>
      </c>
      <c r="W210" s="3" t="inlineStr">
        <is>
          <t>--</t>
        </is>
      </c>
      <c r="X210" s="3" t="inlineStr">
        <is>
          <t>--</t>
        </is>
      </c>
      <c r="Y210" s="3" t="inlineStr">
        <is>
          <t>--</t>
        </is>
      </c>
      <c r="Z210" s="3" t="inlineStr">
        <is>
          <t>--</t>
        </is>
      </c>
      <c r="AA210" s="3" t="inlineStr">
        <is>
          <t>--</t>
        </is>
      </c>
      <c r="AB210" s="3" t="inlineStr">
        <is>
          <t>--</t>
        </is>
      </c>
      <c r="AC210" s="3" t="inlineStr">
        <is>
          <t>--</t>
        </is>
      </c>
      <c r="AD210" s="3" t="inlineStr">
        <is>
          <t>--</t>
        </is>
      </c>
      <c r="AE210" s="3" t="inlineStr">
        <is>
          <t>--</t>
        </is>
      </c>
      <c r="AF210" s="3" t="inlineStr">
        <is>
          <t>--</t>
        </is>
      </c>
      <c r="AG210" s="3" t="inlineStr">
        <is>
          <t>--</t>
        </is>
      </c>
      <c r="AH210" s="3" t="inlineStr">
        <is>
          <t>--</t>
        </is>
      </c>
      <c r="AI210" s="3" t="inlineStr">
        <is>
          <t>--</t>
        </is>
      </c>
      <c r="AJ210" s="3" t="inlineStr">
        <is>
          <t>--</t>
        </is>
      </c>
      <c r="AK210" s="3" t="inlineStr">
        <is>
          <t>--</t>
        </is>
      </c>
      <c r="AL210" s="3" t="inlineStr">
        <is>
          <t>--</t>
        </is>
      </c>
      <c r="AM210" s="3" t="inlineStr">
        <is>
          <t>--</t>
        </is>
      </c>
      <c r="AN210" s="3" t="inlineStr">
        <is>
          <t>--</t>
        </is>
      </c>
      <c r="AO210" s="3" t="inlineStr">
        <is>
          <t>--</t>
        </is>
      </c>
      <c r="AP210" s="3" t="inlineStr">
        <is>
          <t>--</t>
        </is>
      </c>
      <c r="AQ210" s="3" t="inlineStr">
        <is>
          <t>--</t>
        </is>
      </c>
      <c r="AR210" s="3" t="inlineStr">
        <is>
          <t>--</t>
        </is>
      </c>
      <c r="AS210" s="3" t="inlineStr">
        <is>
          <t>--</t>
        </is>
      </c>
      <c r="AT210" s="3" t="inlineStr">
        <is>
          <t>--</t>
        </is>
      </c>
      <c r="AU210" s="3" t="inlineStr">
        <is>
          <t>--</t>
        </is>
      </c>
      <c r="AV210" s="3" t="inlineStr">
        <is>
          <t>正常 ;</t>
        </is>
      </c>
      <c r="AW210" s="3" t="inlineStr">
        <is>
          <t>正常 ;</t>
        </is>
      </c>
      <c r="AX210" s="3" t="inlineStr">
        <is>
          <t>正常 ;</t>
        </is>
      </c>
      <c r="AY210" s="5" t="inlineStr">
        <is>
          <t>正常（休息） ;</t>
        </is>
      </c>
      <c r="AZ210" s="5" t="inlineStr">
        <is>
          <t>正常（休息） ;</t>
        </is>
      </c>
      <c r="BA210" s="5" t="inlineStr">
        <is>
          <t>正常（休息） ;</t>
        </is>
      </c>
      <c r="BB210" s="3" t="inlineStr">
        <is>
          <t>正常 ;</t>
        </is>
      </c>
      <c r="BC210" s="3" t="inlineStr">
        <is>
          <t>正常 ;</t>
        </is>
      </c>
      <c r="BD210" s="3" t="inlineStr">
        <is>
          <t>正常 ;</t>
        </is>
      </c>
      <c r="BE210" s="3" t="inlineStr">
        <is>
          <t>正常 ;</t>
        </is>
      </c>
      <c r="BF210" s="3" t="inlineStr">
        <is>
          <t>正常 ;</t>
        </is>
      </c>
      <c r="BG210" s="5" t="inlineStr">
        <is>
          <t>正常（休息） ;</t>
        </is>
      </c>
      <c r="BH210" s="5" t="inlineStr">
        <is>
          <t>正常（休息） ;</t>
        </is>
      </c>
      <c r="BI210" s="3" t="inlineStr">
        <is>
          <t>正常 ;</t>
        </is>
      </c>
      <c r="BJ210" s="4" t="inlineStr">
        <is>
          <t>迟到80分钟 ;</t>
        </is>
      </c>
      <c r="BK210" s="3" t="inlineStr">
        <is>
          <t>正常 ;</t>
        </is>
      </c>
      <c r="BL210" s="3" t="inlineStr">
        <is>
          <t>正常 ;</t>
        </is>
      </c>
      <c r="BM210" s="3" t="inlineStr">
        <is>
          <t>正常 ;</t>
        </is>
      </c>
      <c r="BN210" s="5" t="inlineStr">
        <is>
          <t>正常（休息） ;</t>
        </is>
      </c>
      <c r="BO210" s="5" t="inlineStr">
        <is>
          <t>正常（休息） ;</t>
        </is>
      </c>
      <c r="BP210" s="3" t="inlineStr">
        <is>
          <t>正常 ;</t>
        </is>
      </c>
      <c r="BQ210" s="3" t="inlineStr">
        <is>
          <t>正常 ;</t>
        </is>
      </c>
      <c r="BR210" s="3" t="inlineStr">
        <is>
          <t>正常 ;</t>
        </is>
      </c>
      <c r="BS210" s="3" t="inlineStr">
        <is>
          <t>正常 ;</t>
        </is>
      </c>
      <c r="BT210" s="3" t="inlineStr">
        <is>
          <t>正常 ;</t>
        </is>
      </c>
      <c r="BU210" s="5" t="inlineStr">
        <is>
          <t>正常（休息） ;</t>
        </is>
      </c>
      <c r="BV210" s="3" t="inlineStr">
        <is>
          <t>正常 ;</t>
        </is>
      </c>
      <c r="BW210" s="3" t="inlineStr">
        <is>
          <t>正常 ;</t>
        </is>
      </c>
      <c r="BX210" s="3" t="inlineStr">
        <is>
          <t>正常 ;</t>
        </is>
      </c>
      <c r="BY210" s="3" t="inlineStr">
        <is>
          <t>正常 ;</t>
        </is>
      </c>
    </row>
    <row r="211" hidden="1" ht="26.1" customHeight="1" s="1">
      <c r="A211" s="3" t="inlineStr">
        <is>
          <t>朱怡青</t>
        </is>
      </c>
      <c r="B211" s="3" t="inlineStr">
        <is>
          <t>zhuyq5</t>
        </is>
      </c>
      <c r="C211" s="3" t="inlineStr">
        <is>
          <t>健康消费品事业部打卡</t>
        </is>
      </c>
      <c r="D211" s="3" t="inlineStr">
        <is>
          <t>康恩贝/浙江康恩贝制药股份有限公司/浙江康恩贝健康科技有限公司/质量与安全部</t>
        </is>
      </c>
      <c r="E211" s="3" t="inlineStr">
        <is>
          <t>法规专员</t>
        </is>
      </c>
      <c r="F211" s="3" t="inlineStr">
        <is>
          <t>--</t>
        </is>
      </c>
      <c r="G211" s="3" t="n">
        <v>22</v>
      </c>
      <c r="H211" s="3" t="inlineStr">
        <is>
          <t>21.0</t>
        </is>
      </c>
      <c r="I211" s="3" t="inlineStr">
        <is>
          <t>8</t>
        </is>
      </c>
      <c r="J211" s="3" t="inlineStr">
        <is>
          <t>19</t>
        </is>
      </c>
      <c r="K211" s="3" t="inlineStr">
        <is>
          <t>3</t>
        </is>
      </c>
      <c r="L211" s="3" t="n">
        <v>187</v>
      </c>
      <c r="M211" s="3" t="inlineStr">
        <is>
          <t>178.0</t>
        </is>
      </c>
      <c r="N211" s="4" t="n">
        <v>3</v>
      </c>
      <c r="O211" s="3" t="inlineStr">
        <is>
          <t>--</t>
        </is>
      </c>
      <c r="P211" s="3" t="inlineStr">
        <is>
          <t>--</t>
        </is>
      </c>
      <c r="Q211" s="3" t="inlineStr">
        <is>
          <t>--</t>
        </is>
      </c>
      <c r="R211" s="3" t="inlineStr">
        <is>
          <t>--</t>
        </is>
      </c>
      <c r="S211" s="4" t="n">
        <v>1</v>
      </c>
      <c r="T211" s="4" t="inlineStr">
        <is>
          <t>510</t>
        </is>
      </c>
      <c r="U211" s="4" t="n">
        <v>2</v>
      </c>
      <c r="V211" s="3" t="inlineStr">
        <is>
          <t>--</t>
        </is>
      </c>
      <c r="W211" s="3" t="inlineStr">
        <is>
          <t>--</t>
        </is>
      </c>
      <c r="X211" s="3" t="inlineStr">
        <is>
          <t>--</t>
        </is>
      </c>
      <c r="Y211" s="3" t="inlineStr">
        <is>
          <t>--</t>
        </is>
      </c>
      <c r="Z211" s="3" t="inlineStr">
        <is>
          <t>--</t>
        </is>
      </c>
      <c r="AA211" s="3" t="inlineStr">
        <is>
          <t>--</t>
        </is>
      </c>
      <c r="AB211" s="3" t="inlineStr">
        <is>
          <t>--</t>
        </is>
      </c>
      <c r="AC211" s="3" t="inlineStr">
        <is>
          <t>--</t>
        </is>
      </c>
      <c r="AD211" s="3" t="inlineStr">
        <is>
          <t>--</t>
        </is>
      </c>
      <c r="AE211" s="3" t="inlineStr">
        <is>
          <t>--</t>
        </is>
      </c>
      <c r="AF211" s="3" t="inlineStr">
        <is>
          <t>--</t>
        </is>
      </c>
      <c r="AG211" s="3" t="inlineStr">
        <is>
          <t>--</t>
        </is>
      </c>
      <c r="AH211" s="3" t="inlineStr">
        <is>
          <t>--</t>
        </is>
      </c>
      <c r="AI211" s="3" t="inlineStr">
        <is>
          <t>--</t>
        </is>
      </c>
      <c r="AJ211" s="3" t="inlineStr">
        <is>
          <t>--</t>
        </is>
      </c>
      <c r="AK211" s="3" t="inlineStr">
        <is>
          <t>--</t>
        </is>
      </c>
      <c r="AL211" s="3" t="inlineStr">
        <is>
          <t>--</t>
        </is>
      </c>
      <c r="AM211" s="3" t="inlineStr">
        <is>
          <t>--</t>
        </is>
      </c>
      <c r="AN211" s="3" t="inlineStr">
        <is>
          <t>--</t>
        </is>
      </c>
      <c r="AO211" s="3" t="inlineStr">
        <is>
          <t>--</t>
        </is>
      </c>
      <c r="AP211" s="3" t="inlineStr">
        <is>
          <t>--</t>
        </is>
      </c>
      <c r="AQ211" s="3" t="inlineStr">
        <is>
          <t>--</t>
        </is>
      </c>
      <c r="AR211" s="3" t="inlineStr">
        <is>
          <t>--</t>
        </is>
      </c>
      <c r="AS211" s="3" t="inlineStr">
        <is>
          <t>--</t>
        </is>
      </c>
      <c r="AT211" s="3" t="inlineStr">
        <is>
          <t>--</t>
        </is>
      </c>
      <c r="AU211" s="3" t="inlineStr">
        <is>
          <t>--</t>
        </is>
      </c>
      <c r="AV211" s="3" t="inlineStr">
        <is>
          <t>正常 ;</t>
        </is>
      </c>
      <c r="AW211" s="3" t="inlineStr">
        <is>
          <t>正常 ;</t>
        </is>
      </c>
      <c r="AX211" s="3" t="inlineStr">
        <is>
          <t>正常 ;</t>
        </is>
      </c>
      <c r="AY211" s="5" t="inlineStr">
        <is>
          <t>正常（休息） ;</t>
        </is>
      </c>
      <c r="AZ211" s="5" t="inlineStr">
        <is>
          <t>正常（休息） ;</t>
        </is>
      </c>
      <c r="BA211" s="5" t="inlineStr">
        <is>
          <t>正常（休息） ;</t>
        </is>
      </c>
      <c r="BB211" s="3" t="inlineStr">
        <is>
          <t>正常 ;</t>
        </is>
      </c>
      <c r="BC211" s="3" t="inlineStr">
        <is>
          <t>正常 ;</t>
        </is>
      </c>
      <c r="BD211" s="3" t="inlineStr">
        <is>
          <t>正常 ;</t>
        </is>
      </c>
      <c r="BE211" s="3" t="inlineStr">
        <is>
          <t>正常 ;</t>
        </is>
      </c>
      <c r="BF211" s="4" t="inlineStr">
        <is>
          <t>缺卡1次 ;</t>
        </is>
      </c>
      <c r="BG211" s="5" t="inlineStr">
        <is>
          <t>正常（休息） ;</t>
        </is>
      </c>
      <c r="BH211" s="5" t="inlineStr">
        <is>
          <t>正常（休息） ;</t>
        </is>
      </c>
      <c r="BI211" s="3" t="inlineStr">
        <is>
          <t>正常 ;</t>
        </is>
      </c>
      <c r="BJ211" s="3" t="inlineStr">
        <is>
          <t>正常 ;</t>
        </is>
      </c>
      <c r="BK211" s="3" t="inlineStr">
        <is>
          <t>正常 ;</t>
        </is>
      </c>
      <c r="BL211" s="3" t="inlineStr">
        <is>
          <t>正常 ;</t>
        </is>
      </c>
      <c r="BM211" s="3" t="inlineStr">
        <is>
          <t>正常 ;</t>
        </is>
      </c>
      <c r="BN211" s="5" t="inlineStr">
        <is>
          <t>正常（休息） ;</t>
        </is>
      </c>
      <c r="BO211" s="5" t="inlineStr">
        <is>
          <t>正常（休息） ;</t>
        </is>
      </c>
      <c r="BP211" s="3" t="inlineStr">
        <is>
          <t>正常 ;</t>
        </is>
      </c>
      <c r="BQ211" s="3" t="inlineStr">
        <is>
          <t>正常 ;</t>
        </is>
      </c>
      <c r="BR211" s="3" t="inlineStr">
        <is>
          <t>正常 ;</t>
        </is>
      </c>
      <c r="BS211" s="3" t="inlineStr">
        <is>
          <t>正常 ;</t>
        </is>
      </c>
      <c r="BT211" s="4" t="inlineStr">
        <is>
          <t>旷工510分钟 ;</t>
        </is>
      </c>
      <c r="BU211" s="5" t="inlineStr">
        <is>
          <t>正常（休息） ;</t>
        </is>
      </c>
      <c r="BV211" s="3" t="inlineStr">
        <is>
          <t>正常 ;</t>
        </is>
      </c>
      <c r="BW211" s="4" t="inlineStr">
        <is>
          <t>缺卡1次 ;</t>
        </is>
      </c>
      <c r="BX211" s="3" t="inlineStr">
        <is>
          <t>正常 ;</t>
        </is>
      </c>
      <c r="BY211" s="3" t="inlineStr">
        <is>
          <t>正常 ;</t>
        </is>
      </c>
    </row>
    <row r="212" hidden="1" ht="26.1" customHeight="1" s="1">
      <c r="A212" s="3" t="inlineStr">
        <is>
          <t>袁璐</t>
        </is>
      </c>
      <c r="B212" s="3" t="inlineStr">
        <is>
          <t>yuanlu</t>
        </is>
      </c>
      <c r="C212" s="3" t="inlineStr">
        <is>
          <t>健康消费品事业部打卡</t>
        </is>
      </c>
      <c r="D212" s="3" t="inlineStr">
        <is>
          <t>康恩贝/浙江康恩贝制药股份有限公司/浙江康恩贝健康科技有限公司/销售中心/销售三部/拼多多组</t>
        </is>
      </c>
      <c r="E212" s="3" t="inlineStr">
        <is>
          <t>拼多多运营</t>
        </is>
      </c>
      <c r="F212" s="3" t="inlineStr">
        <is>
          <t>--</t>
        </is>
      </c>
      <c r="G212" s="3" t="n">
        <v>22</v>
      </c>
      <c r="H212" s="3" t="inlineStr">
        <is>
          <t>21.0</t>
        </is>
      </c>
      <c r="I212" s="3" t="inlineStr">
        <is>
          <t>8</t>
        </is>
      </c>
      <c r="J212" s="3" t="inlineStr">
        <is>
          <t>19</t>
        </is>
      </c>
      <c r="K212" s="3" t="inlineStr">
        <is>
          <t>3</t>
        </is>
      </c>
      <c r="L212" s="3" t="n">
        <v>187</v>
      </c>
      <c r="M212" s="3" t="inlineStr">
        <is>
          <t>196.0</t>
        </is>
      </c>
      <c r="N212" s="4" t="n">
        <v>3</v>
      </c>
      <c r="O212" s="4" t="n">
        <v>2</v>
      </c>
      <c r="P212" s="4" t="inlineStr">
        <is>
          <t>10</t>
        </is>
      </c>
      <c r="Q212" s="3" t="inlineStr">
        <is>
          <t>--</t>
        </is>
      </c>
      <c r="R212" s="3" t="inlineStr">
        <is>
          <t>--</t>
        </is>
      </c>
      <c r="S212" s="4" t="n">
        <v>1</v>
      </c>
      <c r="T212" s="4" t="inlineStr">
        <is>
          <t>510</t>
        </is>
      </c>
      <c r="U212" s="3" t="inlineStr">
        <is>
          <t>--</t>
        </is>
      </c>
      <c r="V212" s="3" t="inlineStr">
        <is>
          <t>--</t>
        </is>
      </c>
      <c r="W212" s="3" t="inlineStr">
        <is>
          <t>--</t>
        </is>
      </c>
      <c r="X212" s="3" t="inlineStr">
        <is>
          <t>--</t>
        </is>
      </c>
      <c r="Y212" s="3" t="inlineStr">
        <is>
          <t>--</t>
        </is>
      </c>
      <c r="Z212" s="3" t="inlineStr">
        <is>
          <t>--</t>
        </is>
      </c>
      <c r="AA212" s="3" t="inlineStr">
        <is>
          <t>--</t>
        </is>
      </c>
      <c r="AB212" s="3" t="inlineStr">
        <is>
          <t>--</t>
        </is>
      </c>
      <c r="AC212" s="3" t="inlineStr">
        <is>
          <t>--</t>
        </is>
      </c>
      <c r="AD212" s="3" t="inlineStr">
        <is>
          <t>--</t>
        </is>
      </c>
      <c r="AE212" s="3" t="inlineStr">
        <is>
          <t>--</t>
        </is>
      </c>
      <c r="AF212" s="3" t="inlineStr">
        <is>
          <t>--</t>
        </is>
      </c>
      <c r="AG212" s="3" t="inlineStr">
        <is>
          <t>--</t>
        </is>
      </c>
      <c r="AH212" s="3" t="inlineStr">
        <is>
          <t>--</t>
        </is>
      </c>
      <c r="AI212" s="3" t="inlineStr">
        <is>
          <t>--</t>
        </is>
      </c>
      <c r="AJ212" s="3" t="inlineStr">
        <is>
          <t>--</t>
        </is>
      </c>
      <c r="AK212" s="3" t="inlineStr">
        <is>
          <t>--</t>
        </is>
      </c>
      <c r="AL212" s="3" t="inlineStr">
        <is>
          <t>--</t>
        </is>
      </c>
      <c r="AM212" s="3" t="inlineStr">
        <is>
          <t>--</t>
        </is>
      </c>
      <c r="AN212" s="3" t="inlineStr">
        <is>
          <t>--</t>
        </is>
      </c>
      <c r="AO212" s="3" t="inlineStr">
        <is>
          <t>--</t>
        </is>
      </c>
      <c r="AP212" s="3" t="inlineStr">
        <is>
          <t>--</t>
        </is>
      </c>
      <c r="AQ212" s="3" t="inlineStr">
        <is>
          <t>--</t>
        </is>
      </c>
      <c r="AR212" s="3" t="inlineStr">
        <is>
          <t>--</t>
        </is>
      </c>
      <c r="AS212" s="3" t="inlineStr">
        <is>
          <t>--</t>
        </is>
      </c>
      <c r="AT212" s="3" t="inlineStr">
        <is>
          <t>--</t>
        </is>
      </c>
      <c r="AU212" s="3" t="inlineStr">
        <is>
          <t>--</t>
        </is>
      </c>
      <c r="AV212" s="3" t="inlineStr">
        <is>
          <t>正常 ;</t>
        </is>
      </c>
      <c r="AW212" s="3" t="inlineStr">
        <is>
          <t>正常 ;</t>
        </is>
      </c>
      <c r="AX212" s="3" t="inlineStr">
        <is>
          <t>正常 ;</t>
        </is>
      </c>
      <c r="AY212" s="5" t="inlineStr">
        <is>
          <t>正常（休息） ;</t>
        </is>
      </c>
      <c r="AZ212" s="5" t="inlineStr">
        <is>
          <t>正常（休息） ;</t>
        </is>
      </c>
      <c r="BA212" s="5" t="inlineStr">
        <is>
          <t>正常（休息） ;</t>
        </is>
      </c>
      <c r="BB212" s="3" t="inlineStr">
        <is>
          <t>正常 ;</t>
        </is>
      </c>
      <c r="BC212" s="4" t="inlineStr">
        <is>
          <t>旷工510分钟 ;</t>
        </is>
      </c>
      <c r="BD212" s="3" t="inlineStr">
        <is>
          <t>正常 ;</t>
        </is>
      </c>
      <c r="BE212" s="3" t="inlineStr">
        <is>
          <t>正常 ;</t>
        </is>
      </c>
      <c r="BF212" s="3" t="inlineStr">
        <is>
          <t>正常 ;</t>
        </is>
      </c>
      <c r="BG212" s="5" t="inlineStr">
        <is>
          <t>正常（休息） ;</t>
        </is>
      </c>
      <c r="BH212" s="5" t="inlineStr">
        <is>
          <t>正常（休息） ;</t>
        </is>
      </c>
      <c r="BI212" s="3" t="inlineStr">
        <is>
          <t>正常 ;</t>
        </is>
      </c>
      <c r="BJ212" s="3" t="inlineStr">
        <is>
          <t>正常 ;</t>
        </is>
      </c>
      <c r="BK212" s="3" t="inlineStr">
        <is>
          <t>正常 ;</t>
        </is>
      </c>
      <c r="BL212" s="3" t="inlineStr">
        <is>
          <t>正常 ;</t>
        </is>
      </c>
      <c r="BM212" s="4" t="inlineStr">
        <is>
          <t>迟到6分钟 ;</t>
        </is>
      </c>
      <c r="BN212" s="5" t="inlineStr">
        <is>
          <t>正常（休息） ;</t>
        </is>
      </c>
      <c r="BO212" s="5" t="inlineStr">
        <is>
          <t>正常（休息） ;</t>
        </is>
      </c>
      <c r="BP212" s="4" t="inlineStr">
        <is>
          <t>迟到4分钟 ;</t>
        </is>
      </c>
      <c r="BQ212" s="3" t="inlineStr">
        <is>
          <t>正常 ;</t>
        </is>
      </c>
      <c r="BR212" s="3" t="inlineStr">
        <is>
          <t>正常 ;</t>
        </is>
      </c>
      <c r="BS212" s="3" t="inlineStr">
        <is>
          <t>正常 ;</t>
        </is>
      </c>
      <c r="BT212" s="3" t="inlineStr">
        <is>
          <t>正常 ;</t>
        </is>
      </c>
      <c r="BU212" s="5" t="inlineStr">
        <is>
          <t>正常（休息） ;</t>
        </is>
      </c>
      <c r="BV212" s="3" t="inlineStr">
        <is>
          <t>正常 ;</t>
        </is>
      </c>
      <c r="BW212" s="3" t="inlineStr">
        <is>
          <t>正常 ;</t>
        </is>
      </c>
      <c r="BX212" s="3" t="inlineStr">
        <is>
          <t>正常 ;</t>
        </is>
      </c>
      <c r="BY212" s="3" t="inlineStr">
        <is>
          <t>正常 ;</t>
        </is>
      </c>
    </row>
    <row r="213" hidden="1" ht="26.1" customHeight="1" s="1">
      <c r="A213" s="3" t="inlineStr">
        <is>
          <t>廖丽琴</t>
        </is>
      </c>
      <c r="B213" s="3" t="inlineStr">
        <is>
          <t>liaolq</t>
        </is>
      </c>
      <c r="C213" s="3" t="inlineStr">
        <is>
          <t>健康消费品事业部打卡</t>
        </is>
      </c>
      <c r="D213" s="3" t="inlineStr">
        <is>
          <t>康恩贝/浙江康恩贝制药股份有限公司/浙江康恩贝健康科技有限公司/财务管理部</t>
        </is>
      </c>
      <c r="E213" s="3" t="inlineStr">
        <is>
          <t>会计</t>
        </is>
      </c>
      <c r="F213" s="3" t="inlineStr">
        <is>
          <t>--</t>
        </is>
      </c>
      <c r="G213" s="3" t="n">
        <v>22</v>
      </c>
      <c r="H213" s="3" t="inlineStr">
        <is>
          <t>22.0</t>
        </is>
      </c>
      <c r="I213" s="3" t="inlineStr">
        <is>
          <t>8</t>
        </is>
      </c>
      <c r="J213" s="3" t="inlineStr">
        <is>
          <t>19</t>
        </is>
      </c>
      <c r="K213" s="3" t="inlineStr">
        <is>
          <t>3</t>
        </is>
      </c>
      <c r="L213" s="3" t="n">
        <v>187</v>
      </c>
      <c r="M213" s="3" t="inlineStr">
        <is>
          <t>210.0</t>
        </is>
      </c>
      <c r="N213" s="4" t="n">
        <v>3</v>
      </c>
      <c r="O213" s="4" t="n">
        <v>3</v>
      </c>
      <c r="P213" s="4" t="inlineStr">
        <is>
          <t>297</t>
        </is>
      </c>
      <c r="Q213" s="3" t="inlineStr">
        <is>
          <t>--</t>
        </is>
      </c>
      <c r="R213" s="3" t="inlineStr">
        <is>
          <t>--</t>
        </is>
      </c>
      <c r="S213" s="3" t="inlineStr">
        <is>
          <t>--</t>
        </is>
      </c>
      <c r="T213" s="3" t="inlineStr">
        <is>
          <t>--</t>
        </is>
      </c>
      <c r="U213" s="3" t="inlineStr">
        <is>
          <t>--</t>
        </is>
      </c>
      <c r="V213" s="3" t="inlineStr">
        <is>
          <t>--</t>
        </is>
      </c>
      <c r="W213" s="3" t="inlineStr">
        <is>
          <t>--</t>
        </is>
      </c>
      <c r="X213" s="3" t="inlineStr">
        <is>
          <t>--</t>
        </is>
      </c>
      <c r="Y213" s="3" t="inlineStr">
        <is>
          <t>--</t>
        </is>
      </c>
      <c r="Z213" s="3" t="inlineStr">
        <is>
          <t>--</t>
        </is>
      </c>
      <c r="AA213" s="3" t="inlineStr">
        <is>
          <t>--</t>
        </is>
      </c>
      <c r="AB213" s="3" t="inlineStr">
        <is>
          <t>--</t>
        </is>
      </c>
      <c r="AC213" s="3" t="inlineStr">
        <is>
          <t>--</t>
        </is>
      </c>
      <c r="AD213" s="3" t="inlineStr">
        <is>
          <t>--</t>
        </is>
      </c>
      <c r="AE213" s="3" t="inlineStr">
        <is>
          <t>--</t>
        </is>
      </c>
      <c r="AF213" s="3" t="inlineStr">
        <is>
          <t>--</t>
        </is>
      </c>
      <c r="AG213" s="3" t="inlineStr">
        <is>
          <t>--</t>
        </is>
      </c>
      <c r="AH213" s="3" t="inlineStr">
        <is>
          <t>--</t>
        </is>
      </c>
      <c r="AI213" s="3" t="inlineStr">
        <is>
          <t>--</t>
        </is>
      </c>
      <c r="AJ213" s="3" t="inlineStr">
        <is>
          <t>--</t>
        </is>
      </c>
      <c r="AK213" s="3" t="inlineStr">
        <is>
          <t>--</t>
        </is>
      </c>
      <c r="AL213" s="3" t="inlineStr">
        <is>
          <t>--</t>
        </is>
      </c>
      <c r="AM213" s="3" t="inlineStr">
        <is>
          <t>--</t>
        </is>
      </c>
      <c r="AN213" s="3" t="inlineStr">
        <is>
          <t>--</t>
        </is>
      </c>
      <c r="AO213" s="3" t="inlineStr">
        <is>
          <t>--</t>
        </is>
      </c>
      <c r="AP213" s="3" t="inlineStr">
        <is>
          <t>--</t>
        </is>
      </c>
      <c r="AQ213" s="3" t="inlineStr">
        <is>
          <t>--</t>
        </is>
      </c>
      <c r="AR213" s="3" t="inlineStr">
        <is>
          <t>--</t>
        </is>
      </c>
      <c r="AS213" s="3" t="inlineStr">
        <is>
          <t>--</t>
        </is>
      </c>
      <c r="AT213" s="3" t="inlineStr">
        <is>
          <t>--</t>
        </is>
      </c>
      <c r="AU213" s="3" t="inlineStr">
        <is>
          <t>--</t>
        </is>
      </c>
      <c r="AV213" s="4" t="inlineStr">
        <is>
          <t>迟到2分钟 ;</t>
        </is>
      </c>
      <c r="AW213" s="3" t="inlineStr">
        <is>
          <t>正常 ;</t>
        </is>
      </c>
      <c r="AX213" s="3" t="inlineStr">
        <is>
          <t>正常 ;</t>
        </is>
      </c>
      <c r="AY213" s="5" t="inlineStr">
        <is>
          <t>正常（休息） ;</t>
        </is>
      </c>
      <c r="AZ213" s="5" t="inlineStr">
        <is>
          <t>正常（休息） ;</t>
        </is>
      </c>
      <c r="BA213" s="5" t="inlineStr">
        <is>
          <t>正常（休息） ;</t>
        </is>
      </c>
      <c r="BB213" s="3" t="inlineStr">
        <is>
          <t>正常 ;</t>
        </is>
      </c>
      <c r="BC213" s="3" t="inlineStr">
        <is>
          <t>正常 ;</t>
        </is>
      </c>
      <c r="BD213" s="3" t="inlineStr">
        <is>
          <t>正常 ;</t>
        </is>
      </c>
      <c r="BE213" s="4" t="inlineStr">
        <is>
          <t>迟到3分钟 ;</t>
        </is>
      </c>
      <c r="BF213" s="3" t="inlineStr">
        <is>
          <t>正常 ;</t>
        </is>
      </c>
      <c r="BG213" s="5" t="inlineStr">
        <is>
          <t>正常（休息） ;</t>
        </is>
      </c>
      <c r="BH213" s="5" t="inlineStr">
        <is>
          <t>正常（休息） ;</t>
        </is>
      </c>
      <c r="BI213" s="3" t="inlineStr">
        <is>
          <t>正常 ;</t>
        </is>
      </c>
      <c r="BJ213" s="3" t="inlineStr">
        <is>
          <t>正常 ;</t>
        </is>
      </c>
      <c r="BK213" s="3" t="inlineStr">
        <is>
          <t>正常 ;</t>
        </is>
      </c>
      <c r="BL213" s="4" t="inlineStr">
        <is>
          <t>迟到292分钟 ;</t>
        </is>
      </c>
      <c r="BM213" s="3" t="inlineStr">
        <is>
          <t>正常 ;</t>
        </is>
      </c>
      <c r="BN213" s="5" t="inlineStr">
        <is>
          <t>正常（休息） ;</t>
        </is>
      </c>
      <c r="BO213" s="5" t="inlineStr">
        <is>
          <t>正常（休息） ;</t>
        </is>
      </c>
      <c r="BP213" s="3" t="inlineStr">
        <is>
          <t>正常 ;</t>
        </is>
      </c>
      <c r="BQ213" s="3" t="inlineStr">
        <is>
          <t>正常 ;</t>
        </is>
      </c>
      <c r="BR213" s="3" t="inlineStr">
        <is>
          <t>正常 ;</t>
        </is>
      </c>
      <c r="BS213" s="3" t="inlineStr">
        <is>
          <t>正常 ;</t>
        </is>
      </c>
      <c r="BT213" s="3" t="inlineStr">
        <is>
          <t>正常 ;</t>
        </is>
      </c>
      <c r="BU213" s="5" t="inlineStr">
        <is>
          <t>正常（休息） ;</t>
        </is>
      </c>
      <c r="BV213" s="3" t="inlineStr">
        <is>
          <t>正常 ;</t>
        </is>
      </c>
      <c r="BW213" s="3" t="inlineStr">
        <is>
          <t>正常 ;</t>
        </is>
      </c>
      <c r="BX213" s="3" t="inlineStr">
        <is>
          <t>正常 ;</t>
        </is>
      </c>
      <c r="BY213" s="3" t="inlineStr">
        <is>
          <t>正常 ;</t>
        </is>
      </c>
    </row>
    <row r="214" hidden="1" ht="26.1" customHeight="1" s="1">
      <c r="A214" s="3" t="inlineStr">
        <is>
          <t>侯怡廷（已离职）</t>
        </is>
      </c>
      <c r="B214" s="3" t="inlineStr">
        <is>
          <t>houyiting</t>
        </is>
      </c>
      <c r="C214" s="3" t="inlineStr">
        <is>
          <t>健康消费品事业部打卡</t>
        </is>
      </c>
      <c r="D214" s="3" t="inlineStr">
        <is>
          <t>康恩贝/浙江康恩贝制药股份有限公司/浙江康恩贝健康科技有限公司/销售中心/销售一部/平台自营组</t>
        </is>
      </c>
      <c r="E214" s="3" t="inlineStr">
        <is>
          <t>实习生</t>
        </is>
      </c>
      <c r="F214" s="3" t="inlineStr">
        <is>
          <t>--</t>
        </is>
      </c>
      <c r="G214" s="3" t="n">
        <v>18</v>
      </c>
      <c r="H214" s="3" t="inlineStr">
        <is>
          <t>7.0</t>
        </is>
      </c>
      <c r="I214" s="3" t="inlineStr">
        <is>
          <t>8</t>
        </is>
      </c>
      <c r="J214" s="3" t="inlineStr">
        <is>
          <t>7</t>
        </is>
      </c>
      <c r="K214" s="3" t="inlineStr">
        <is>
          <t>11</t>
        </is>
      </c>
      <c r="L214" s="3" t="n">
        <v>153</v>
      </c>
      <c r="M214" s="3" t="inlineStr">
        <is>
          <t>63.0</t>
        </is>
      </c>
      <c r="N214" s="4" t="n">
        <v>11</v>
      </c>
      <c r="O214" s="3" t="inlineStr">
        <is>
          <t>--</t>
        </is>
      </c>
      <c r="P214" s="3" t="inlineStr">
        <is>
          <t>--</t>
        </is>
      </c>
      <c r="Q214" s="3" t="inlineStr">
        <is>
          <t>--</t>
        </is>
      </c>
      <c r="R214" s="3" t="inlineStr">
        <is>
          <t>--</t>
        </is>
      </c>
      <c r="S214" s="4" t="n">
        <v>11</v>
      </c>
      <c r="T214" s="4" t="inlineStr">
        <is>
          <t>5610</t>
        </is>
      </c>
      <c r="U214" s="3" t="inlineStr">
        <is>
          <t>--</t>
        </is>
      </c>
      <c r="V214" s="3" t="inlineStr">
        <is>
          <t>--</t>
        </is>
      </c>
      <c r="W214" s="3" t="inlineStr">
        <is>
          <t>--</t>
        </is>
      </c>
      <c r="X214" s="3" t="inlineStr">
        <is>
          <t>--</t>
        </is>
      </c>
      <c r="Y214" s="3" t="inlineStr">
        <is>
          <t>--</t>
        </is>
      </c>
      <c r="Z214" s="3" t="inlineStr">
        <is>
          <t>--</t>
        </is>
      </c>
      <c r="AA214" s="3" t="inlineStr">
        <is>
          <t>--</t>
        </is>
      </c>
      <c r="AB214" s="3" t="inlineStr">
        <is>
          <t>--</t>
        </is>
      </c>
      <c r="AC214" s="3" t="inlineStr">
        <is>
          <t>--</t>
        </is>
      </c>
      <c r="AD214" s="3" t="inlineStr">
        <is>
          <t>--</t>
        </is>
      </c>
      <c r="AE214" s="3" t="inlineStr">
        <is>
          <t>--</t>
        </is>
      </c>
      <c r="AF214" s="3" t="inlineStr">
        <is>
          <t>--</t>
        </is>
      </c>
      <c r="AG214" s="3" t="inlineStr">
        <is>
          <t>--</t>
        </is>
      </c>
      <c r="AH214" s="3" t="inlineStr">
        <is>
          <t>--</t>
        </is>
      </c>
      <c r="AI214" s="3" t="inlineStr">
        <is>
          <t>--</t>
        </is>
      </c>
      <c r="AJ214" s="3" t="inlineStr">
        <is>
          <t>--</t>
        </is>
      </c>
      <c r="AK214" s="3" t="inlineStr">
        <is>
          <t>--</t>
        </is>
      </c>
      <c r="AL214" s="3" t="inlineStr">
        <is>
          <t>--</t>
        </is>
      </c>
      <c r="AM214" s="3" t="inlineStr">
        <is>
          <t>--</t>
        </is>
      </c>
      <c r="AN214" s="3" t="inlineStr">
        <is>
          <t>--</t>
        </is>
      </c>
      <c r="AO214" s="3" t="inlineStr">
        <is>
          <t>--</t>
        </is>
      </c>
      <c r="AP214" s="3" t="inlineStr">
        <is>
          <t>--</t>
        </is>
      </c>
      <c r="AQ214" s="3" t="inlineStr">
        <is>
          <t>--</t>
        </is>
      </c>
      <c r="AR214" s="3" t="inlineStr">
        <is>
          <t>--</t>
        </is>
      </c>
      <c r="AS214" s="3" t="inlineStr">
        <is>
          <t>--</t>
        </is>
      </c>
      <c r="AT214" s="3" t="inlineStr">
        <is>
          <t>--</t>
        </is>
      </c>
      <c r="AU214" s="3" t="inlineStr">
        <is>
          <t>--</t>
        </is>
      </c>
      <c r="AV214" s="3" t="inlineStr">
        <is>
          <t>正常 ;</t>
        </is>
      </c>
      <c r="AW214" s="3" t="inlineStr">
        <is>
          <t>正常 ;</t>
        </is>
      </c>
      <c r="AX214" s="3" t="inlineStr">
        <is>
          <t>正常 ;</t>
        </is>
      </c>
      <c r="AY214" s="5" t="inlineStr">
        <is>
          <t>正常（休息） ;</t>
        </is>
      </c>
      <c r="AZ214" s="5" t="inlineStr">
        <is>
          <t>正常（休息） ;</t>
        </is>
      </c>
      <c r="BA214" s="5" t="inlineStr">
        <is>
          <t>正常（休息） ;</t>
        </is>
      </c>
      <c r="BB214" s="4" t="inlineStr">
        <is>
          <t>旷工510分钟 ;</t>
        </is>
      </c>
      <c r="BC214" s="4" t="inlineStr">
        <is>
          <t>旷工510分钟 ;</t>
        </is>
      </c>
      <c r="BD214" s="4" t="inlineStr">
        <is>
          <t>旷工510分钟 ;</t>
        </is>
      </c>
      <c r="BE214" s="4" t="inlineStr">
        <is>
          <t>旷工510分钟 ;</t>
        </is>
      </c>
      <c r="BF214" s="4" t="inlineStr">
        <is>
          <t>旷工510分钟 ;</t>
        </is>
      </c>
      <c r="BG214" s="5" t="inlineStr">
        <is>
          <t>正常（休息） ;</t>
        </is>
      </c>
      <c r="BH214" s="5" t="inlineStr">
        <is>
          <t>正常（休息） ;</t>
        </is>
      </c>
      <c r="BI214" s="4" t="inlineStr">
        <is>
          <t>旷工510分钟 ;</t>
        </is>
      </c>
      <c r="BJ214" s="4" t="inlineStr">
        <is>
          <t>旷工510分钟 ;</t>
        </is>
      </c>
      <c r="BK214" s="4" t="inlineStr">
        <is>
          <t>旷工510分钟 ;</t>
        </is>
      </c>
      <c r="BL214" s="4" t="inlineStr">
        <is>
          <t>旷工510分钟 ;</t>
        </is>
      </c>
      <c r="BM214" s="4" t="inlineStr">
        <is>
          <t>旷工510分钟 ;</t>
        </is>
      </c>
      <c r="BN214" s="5" t="inlineStr">
        <is>
          <t>正常（休息） ;</t>
        </is>
      </c>
      <c r="BO214" s="5" t="inlineStr">
        <is>
          <t>正常（休息） ;</t>
        </is>
      </c>
      <c r="BP214" s="3" t="inlineStr">
        <is>
          <t>正常 ;</t>
        </is>
      </c>
      <c r="BQ214" s="3" t="inlineStr">
        <is>
          <t>正常 ;</t>
        </is>
      </c>
      <c r="BR214" s="4" t="inlineStr">
        <is>
          <t>旷工510分钟 ;</t>
        </is>
      </c>
      <c r="BS214" s="3" t="inlineStr">
        <is>
          <t>正常 ;</t>
        </is>
      </c>
      <c r="BT214" s="3" t="inlineStr">
        <is>
          <t>正常 ;</t>
        </is>
      </c>
      <c r="BU214" s="5" t="inlineStr">
        <is>
          <t>正常（休息） ;</t>
        </is>
      </c>
      <c r="BV214" s="3" t="inlineStr">
        <is>
          <t>--</t>
        </is>
      </c>
      <c r="BW214" s="3" t="inlineStr">
        <is>
          <t>--</t>
        </is>
      </c>
      <c r="BX214" s="3" t="inlineStr">
        <is>
          <t>--</t>
        </is>
      </c>
      <c r="BY214" s="3" t="inlineStr">
        <is>
          <t>--</t>
        </is>
      </c>
    </row>
    <row r="215" hidden="1" ht="26.1" customHeight="1" s="1">
      <c r="A215" s="3" t="inlineStr">
        <is>
          <t>朱思怡</t>
        </is>
      </c>
      <c r="B215" s="3" t="inlineStr">
        <is>
          <t>zhusiyi</t>
        </is>
      </c>
      <c r="C215" s="3" t="inlineStr">
        <is>
          <t>健康科技康恩贝组客服考勤</t>
        </is>
      </c>
      <c r="D215" s="3" t="inlineStr">
        <is>
          <t>康恩贝/浙江康恩贝制药股份有限公司/浙江康恩贝健康科技有限公司/销售中心/营销部/客服组</t>
        </is>
      </c>
      <c r="E215" s="3" t="inlineStr">
        <is>
          <t>售前客服</t>
        </is>
      </c>
      <c r="F215" s="3" t="inlineStr">
        <is>
          <t>--</t>
        </is>
      </c>
      <c r="G215" s="3" t="n">
        <v>20</v>
      </c>
      <c r="H215" s="3" t="inlineStr">
        <is>
          <t>20.0</t>
        </is>
      </c>
      <c r="I215" s="3" t="inlineStr">
        <is>
          <t>10</t>
        </is>
      </c>
      <c r="J215" s="3" t="inlineStr">
        <is>
          <t>20</t>
        </is>
      </c>
      <c r="K215" s="3" t="inlineStr">
        <is>
          <t>0</t>
        </is>
      </c>
      <c r="L215" s="3" t="n">
        <v>170</v>
      </c>
      <c r="M215" s="3" t="inlineStr">
        <is>
          <t>180.0</t>
        </is>
      </c>
      <c r="N215" s="3" t="inlineStr">
        <is>
          <t>--</t>
        </is>
      </c>
      <c r="O215" s="3" t="inlineStr">
        <is>
          <t>--</t>
        </is>
      </c>
      <c r="P215" s="3" t="inlineStr">
        <is>
          <t>--</t>
        </is>
      </c>
      <c r="Q215" s="3" t="inlineStr">
        <is>
          <t>--</t>
        </is>
      </c>
      <c r="R215" s="3" t="inlineStr">
        <is>
          <t>--</t>
        </is>
      </c>
      <c r="S215" s="3" t="inlineStr">
        <is>
          <t>--</t>
        </is>
      </c>
      <c r="T215" s="3" t="inlineStr">
        <is>
          <t>--</t>
        </is>
      </c>
      <c r="U215" s="3" t="inlineStr">
        <is>
          <t>--</t>
        </is>
      </c>
      <c r="V215" s="3" t="inlineStr">
        <is>
          <t>--</t>
        </is>
      </c>
      <c r="W215" s="3" t="inlineStr">
        <is>
          <t>--</t>
        </is>
      </c>
      <c r="X215" s="3" t="inlineStr">
        <is>
          <t>--</t>
        </is>
      </c>
      <c r="Y215" s="3" t="inlineStr">
        <is>
          <t>--</t>
        </is>
      </c>
      <c r="Z215" s="3" t="inlineStr">
        <is>
          <t>--</t>
        </is>
      </c>
      <c r="AA215" s="3" t="inlineStr">
        <is>
          <t>--</t>
        </is>
      </c>
      <c r="AB215" s="3" t="inlineStr">
        <is>
          <t>--</t>
        </is>
      </c>
      <c r="AC215" s="3" t="inlineStr">
        <is>
          <t>--</t>
        </is>
      </c>
      <c r="AD215" s="3" t="inlineStr">
        <is>
          <t>--</t>
        </is>
      </c>
      <c r="AE215" s="3" t="inlineStr">
        <is>
          <t>--</t>
        </is>
      </c>
      <c r="AF215" s="3" t="inlineStr">
        <is>
          <t>--</t>
        </is>
      </c>
      <c r="AG215" s="3" t="inlineStr">
        <is>
          <t>--</t>
        </is>
      </c>
      <c r="AH215" s="3" t="inlineStr">
        <is>
          <t>--</t>
        </is>
      </c>
      <c r="AI215" s="3" t="inlineStr">
        <is>
          <t>--</t>
        </is>
      </c>
      <c r="AJ215" s="3" t="inlineStr">
        <is>
          <t>--</t>
        </is>
      </c>
      <c r="AK215" s="3" t="inlineStr">
        <is>
          <t>--</t>
        </is>
      </c>
      <c r="AL215" s="3" t="inlineStr">
        <is>
          <t>--</t>
        </is>
      </c>
      <c r="AM215" s="3" t="inlineStr">
        <is>
          <t>--</t>
        </is>
      </c>
      <c r="AN215" s="3" t="inlineStr">
        <is>
          <t>--</t>
        </is>
      </c>
      <c r="AO215" s="3" t="inlineStr">
        <is>
          <t>--</t>
        </is>
      </c>
      <c r="AP215" s="3" t="inlineStr">
        <is>
          <t>--</t>
        </is>
      </c>
      <c r="AQ215" s="3" t="inlineStr">
        <is>
          <t>--</t>
        </is>
      </c>
      <c r="AR215" s="3" t="inlineStr">
        <is>
          <t>--</t>
        </is>
      </c>
      <c r="AS215" s="3" t="inlineStr">
        <is>
          <t>--</t>
        </is>
      </c>
      <c r="AT215" s="3" t="inlineStr">
        <is>
          <t>--</t>
        </is>
      </c>
      <c r="AU215" s="3" t="inlineStr">
        <is>
          <t>--</t>
        </is>
      </c>
      <c r="AV215" s="3" t="inlineStr">
        <is>
          <t>正常 ;</t>
        </is>
      </c>
      <c r="AW215" s="3" t="inlineStr">
        <is>
          <t>正常 ;</t>
        </is>
      </c>
      <c r="AX215" s="3" t="inlineStr">
        <is>
          <t>正常 ;</t>
        </is>
      </c>
      <c r="AY215" s="5" t="inlineStr">
        <is>
          <t>正常（未排班） ;</t>
        </is>
      </c>
      <c r="AZ215" s="5" t="inlineStr">
        <is>
          <t>正常（未排班） ;</t>
        </is>
      </c>
      <c r="BA215" s="3" t="inlineStr">
        <is>
          <t>正常 ;</t>
        </is>
      </c>
      <c r="BB215" s="3" t="inlineStr">
        <is>
          <t>正常 ;</t>
        </is>
      </c>
      <c r="BC215" s="3" t="inlineStr">
        <is>
          <t>正常 ;</t>
        </is>
      </c>
      <c r="BD215" s="3" t="inlineStr">
        <is>
          <t>正常 ;</t>
        </is>
      </c>
      <c r="BE215" s="3" t="inlineStr">
        <is>
          <t>正常 ;</t>
        </is>
      </c>
      <c r="BF215" s="5" t="inlineStr">
        <is>
          <t>正常（未排班） ;</t>
        </is>
      </c>
      <c r="BG215" s="5" t="inlineStr">
        <is>
          <t>正常（未排班） ;</t>
        </is>
      </c>
      <c r="BH215" s="3" t="inlineStr">
        <is>
          <t>正常 ;</t>
        </is>
      </c>
      <c r="BI215" s="3" t="inlineStr">
        <is>
          <t>正常 ;</t>
        </is>
      </c>
      <c r="BJ215" s="3" t="inlineStr">
        <is>
          <t>正常 ;</t>
        </is>
      </c>
      <c r="BK215" s="3" t="inlineStr">
        <is>
          <t>正常 ;</t>
        </is>
      </c>
      <c r="BL215" s="5" t="inlineStr">
        <is>
          <t>正常（未排班） ;</t>
        </is>
      </c>
      <c r="BM215" s="5" t="inlineStr">
        <is>
          <t>正常（未排班） ;</t>
        </is>
      </c>
      <c r="BN215" s="5" t="inlineStr">
        <is>
          <t>正常（未排班） ;</t>
        </is>
      </c>
      <c r="BO215" s="3" t="inlineStr">
        <is>
          <t>正常 ;</t>
        </is>
      </c>
      <c r="BP215" s="3" t="inlineStr">
        <is>
          <t>正常 ;</t>
        </is>
      </c>
      <c r="BQ215" s="5" t="inlineStr">
        <is>
          <t>正常（未排班） ;</t>
        </is>
      </c>
      <c r="BR215" s="3" t="inlineStr">
        <is>
          <t>正常 ;</t>
        </is>
      </c>
      <c r="BS215" s="3" t="inlineStr">
        <is>
          <t>正常 ;</t>
        </is>
      </c>
      <c r="BT215" s="5" t="inlineStr">
        <is>
          <t>正常（未排班） ;</t>
        </is>
      </c>
      <c r="BU215" s="5" t="inlineStr">
        <is>
          <t>正常（未排班） ;</t>
        </is>
      </c>
      <c r="BV215" s="3" t="inlineStr">
        <is>
          <t>正常 ;</t>
        </is>
      </c>
      <c r="BW215" s="3" t="inlineStr">
        <is>
          <t>正常 ;</t>
        </is>
      </c>
      <c r="BX215" s="3" t="inlineStr">
        <is>
          <t>正常 ;</t>
        </is>
      </c>
      <c r="BY215" s="3" t="inlineStr">
        <is>
          <t>正常 ;</t>
        </is>
      </c>
    </row>
    <row r="216" hidden="1" ht="26.1" customHeight="1" s="1">
      <c r="A216" s="3" t="inlineStr">
        <is>
          <t>郑里衡</t>
        </is>
      </c>
      <c r="B216" s="3" t="inlineStr">
        <is>
          <t>zhenglh5</t>
        </is>
      </c>
      <c r="C216" s="3" t="inlineStr">
        <is>
          <t>健康消费品事业部打卡</t>
        </is>
      </c>
      <c r="D216" s="3" t="inlineStr">
        <is>
          <t>康恩贝/浙江康恩贝制药股份有限公司/浙江康恩贝健康科技有限公司/质量与安全部</t>
        </is>
      </c>
      <c r="E216" s="3" t="inlineStr">
        <is>
          <t>质量主管</t>
        </is>
      </c>
      <c r="F216" s="3" t="inlineStr">
        <is>
          <t>--</t>
        </is>
      </c>
      <c r="G216" s="3" t="n">
        <v>22</v>
      </c>
      <c r="H216" s="3" t="inlineStr">
        <is>
          <t>18.0</t>
        </is>
      </c>
      <c r="I216" s="3" t="inlineStr">
        <is>
          <t>8</t>
        </is>
      </c>
      <c r="J216" s="3" t="inlineStr">
        <is>
          <t>16</t>
        </is>
      </c>
      <c r="K216" s="3" t="inlineStr">
        <is>
          <t>6</t>
        </is>
      </c>
      <c r="L216" s="3" t="n">
        <v>187</v>
      </c>
      <c r="M216" s="3" t="inlineStr">
        <is>
          <t>157.0</t>
        </is>
      </c>
      <c r="N216" s="4" t="n">
        <v>6</v>
      </c>
      <c r="O216" s="4" t="n">
        <v>1</v>
      </c>
      <c r="P216" s="4" t="inlineStr">
        <is>
          <t>68</t>
        </is>
      </c>
      <c r="Q216" s="3" t="inlineStr">
        <is>
          <t>--</t>
        </is>
      </c>
      <c r="R216" s="3" t="inlineStr">
        <is>
          <t>--</t>
        </is>
      </c>
      <c r="S216" s="4" t="n">
        <v>4</v>
      </c>
      <c r="T216" s="4" t="inlineStr">
        <is>
          <t>2040</t>
        </is>
      </c>
      <c r="U216" s="4" t="n">
        <v>1</v>
      </c>
      <c r="V216" s="3" t="inlineStr">
        <is>
          <t>--</t>
        </is>
      </c>
      <c r="W216" s="3" t="inlineStr">
        <is>
          <t>--</t>
        </is>
      </c>
      <c r="X216" s="3" t="inlineStr">
        <is>
          <t>--</t>
        </is>
      </c>
      <c r="Y216" s="3" t="inlineStr">
        <is>
          <t>--</t>
        </is>
      </c>
      <c r="Z216" s="3" t="inlineStr">
        <is>
          <t>--</t>
        </is>
      </c>
      <c r="AA216" s="3" t="inlineStr">
        <is>
          <t>--</t>
        </is>
      </c>
      <c r="AB216" s="3" t="inlineStr">
        <is>
          <t>--</t>
        </is>
      </c>
      <c r="AC216" s="3" t="inlineStr">
        <is>
          <t>--</t>
        </is>
      </c>
      <c r="AD216" s="3" t="inlineStr">
        <is>
          <t>--</t>
        </is>
      </c>
      <c r="AE216" s="3" t="inlineStr">
        <is>
          <t>--</t>
        </is>
      </c>
      <c r="AF216" s="3" t="inlineStr">
        <is>
          <t>--</t>
        </is>
      </c>
      <c r="AG216" s="3" t="inlineStr">
        <is>
          <t>--</t>
        </is>
      </c>
      <c r="AH216" s="3" t="inlineStr">
        <is>
          <t>--</t>
        </is>
      </c>
      <c r="AI216" s="3" t="inlineStr">
        <is>
          <t>--</t>
        </is>
      </c>
      <c r="AJ216" s="3" t="inlineStr">
        <is>
          <t>--</t>
        </is>
      </c>
      <c r="AK216" s="3" t="inlineStr">
        <is>
          <t>--</t>
        </is>
      </c>
      <c r="AL216" s="3" t="inlineStr">
        <is>
          <t>--</t>
        </is>
      </c>
      <c r="AM216" s="3" t="inlineStr">
        <is>
          <t>--</t>
        </is>
      </c>
      <c r="AN216" s="3" t="inlineStr">
        <is>
          <t>--</t>
        </is>
      </c>
      <c r="AO216" s="3" t="inlineStr">
        <is>
          <t>--</t>
        </is>
      </c>
      <c r="AP216" s="3" t="inlineStr">
        <is>
          <t>--</t>
        </is>
      </c>
      <c r="AQ216" s="3" t="inlineStr">
        <is>
          <t>--</t>
        </is>
      </c>
      <c r="AR216" s="3" t="inlineStr">
        <is>
          <t>--</t>
        </is>
      </c>
      <c r="AS216" s="3" t="inlineStr">
        <is>
          <t>--</t>
        </is>
      </c>
      <c r="AT216" s="3" t="inlineStr">
        <is>
          <t>--</t>
        </is>
      </c>
      <c r="AU216" s="3" t="inlineStr">
        <is>
          <t>--</t>
        </is>
      </c>
      <c r="AV216" s="3" t="inlineStr">
        <is>
          <t>正常 ;</t>
        </is>
      </c>
      <c r="AW216" s="3" t="inlineStr">
        <is>
          <t>正常 ;</t>
        </is>
      </c>
      <c r="AX216" s="3" t="inlineStr">
        <is>
          <t>正常 ;</t>
        </is>
      </c>
      <c r="AY216" s="5" t="inlineStr">
        <is>
          <t>正常（休息） ;</t>
        </is>
      </c>
      <c r="AZ216" s="5" t="inlineStr">
        <is>
          <t>正常（休息） ;</t>
        </is>
      </c>
      <c r="BA216" s="5" t="inlineStr">
        <is>
          <t>正常（休息） ;</t>
        </is>
      </c>
      <c r="BB216" s="3" t="inlineStr">
        <is>
          <t>正常 ;</t>
        </is>
      </c>
      <c r="BC216" s="4" t="inlineStr">
        <is>
          <t>旷工510分钟 ;</t>
        </is>
      </c>
      <c r="BD216" s="4" t="inlineStr">
        <is>
          <t>旷工510分钟 ;</t>
        </is>
      </c>
      <c r="BE216" s="4" t="inlineStr">
        <is>
          <t>旷工510分钟 ;</t>
        </is>
      </c>
      <c r="BF216" s="3" t="inlineStr">
        <is>
          <t>正常 ;</t>
        </is>
      </c>
      <c r="BG216" s="5" t="inlineStr">
        <is>
          <t>正常（休息） ;</t>
        </is>
      </c>
      <c r="BH216" s="5" t="inlineStr">
        <is>
          <t>正常（休息） ;</t>
        </is>
      </c>
      <c r="BI216" s="3" t="inlineStr">
        <is>
          <t>正常 ;</t>
        </is>
      </c>
      <c r="BJ216" s="4" t="inlineStr">
        <is>
          <t>迟到68分钟 ;</t>
        </is>
      </c>
      <c r="BK216" s="3" t="inlineStr">
        <is>
          <t>正常 ;</t>
        </is>
      </c>
      <c r="BL216" s="3" t="inlineStr">
        <is>
          <t>正常 ;</t>
        </is>
      </c>
      <c r="BM216" s="4" t="inlineStr">
        <is>
          <t>缺卡1次 ;</t>
        </is>
      </c>
      <c r="BN216" s="5" t="inlineStr">
        <is>
          <t>正常（休息） ;</t>
        </is>
      </c>
      <c r="BO216" s="5" t="inlineStr">
        <is>
          <t>正常（休息） ;</t>
        </is>
      </c>
      <c r="BP216" s="3" t="inlineStr">
        <is>
          <t>正常 ;</t>
        </is>
      </c>
      <c r="BQ216" s="3" t="inlineStr">
        <is>
          <t>正常 ;</t>
        </is>
      </c>
      <c r="BR216" s="3" t="inlineStr">
        <is>
          <t>正常 ;</t>
        </is>
      </c>
      <c r="BS216" s="3" t="inlineStr">
        <is>
          <t>正常 ;</t>
        </is>
      </c>
      <c r="BT216" s="3" t="inlineStr">
        <is>
          <t>正常 ;</t>
        </is>
      </c>
      <c r="BU216" s="5" t="inlineStr">
        <is>
          <t>正常（休息） ;</t>
        </is>
      </c>
      <c r="BV216" s="3" t="inlineStr">
        <is>
          <t>正常 ;</t>
        </is>
      </c>
      <c r="BW216" s="3" t="inlineStr">
        <is>
          <t>正常 ;</t>
        </is>
      </c>
      <c r="BX216" s="3" t="inlineStr">
        <is>
          <t>正常 ;</t>
        </is>
      </c>
      <c r="BY216" s="4" t="inlineStr">
        <is>
          <t>旷工510分钟 ;</t>
        </is>
      </c>
    </row>
    <row r="217" hidden="1" ht="26.1" customHeight="1" s="1">
      <c r="A217" s="3" t="inlineStr">
        <is>
          <t xml:space="preserve">孙雪冰 </t>
        </is>
      </c>
      <c r="B217" s="3" t="inlineStr">
        <is>
          <t>sunxb</t>
        </is>
      </c>
      <c r="C217" s="3" t="inlineStr">
        <is>
          <t>健康消费品事业部打卡</t>
        </is>
      </c>
      <c r="D217" s="3" t="inlineStr">
        <is>
          <t>康恩贝/浙江康恩贝制药股份有限公司/浙江康恩贝健康科技有限公司/人力资源部</t>
        </is>
      </c>
      <c r="E217" s="3" t="inlineStr">
        <is>
          <t>薪酬绩效主管</t>
        </is>
      </c>
      <c r="F217" s="3" t="inlineStr">
        <is>
          <t>--</t>
        </is>
      </c>
      <c r="G217" s="3" t="n">
        <v>22</v>
      </c>
      <c r="H217" s="3" t="inlineStr">
        <is>
          <t>23.0</t>
        </is>
      </c>
      <c r="I217" s="3" t="inlineStr">
        <is>
          <t>7</t>
        </is>
      </c>
      <c r="J217" s="3" t="inlineStr">
        <is>
          <t>19</t>
        </is>
      </c>
      <c r="K217" s="3" t="inlineStr">
        <is>
          <t>4</t>
        </is>
      </c>
      <c r="L217" s="3" t="n">
        <v>187</v>
      </c>
      <c r="M217" s="3" t="inlineStr">
        <is>
          <t>196.0</t>
        </is>
      </c>
      <c r="N217" s="4" t="n">
        <v>4</v>
      </c>
      <c r="O217" s="4" t="n">
        <v>2</v>
      </c>
      <c r="P217" s="4" t="inlineStr">
        <is>
          <t>222</t>
        </is>
      </c>
      <c r="Q217" s="3" t="inlineStr">
        <is>
          <t>--</t>
        </is>
      </c>
      <c r="R217" s="3" t="inlineStr">
        <is>
          <t>--</t>
        </is>
      </c>
      <c r="S217" s="3" t="inlineStr">
        <is>
          <t>--</t>
        </is>
      </c>
      <c r="T217" s="3" t="inlineStr">
        <is>
          <t>--</t>
        </is>
      </c>
      <c r="U217" s="4" t="n">
        <v>2</v>
      </c>
      <c r="V217" s="3" t="inlineStr">
        <is>
          <t>--</t>
        </is>
      </c>
      <c r="W217" s="3" t="inlineStr">
        <is>
          <t>--</t>
        </is>
      </c>
      <c r="X217" s="3" t="inlineStr">
        <is>
          <t>--</t>
        </is>
      </c>
      <c r="Y217" s="3" t="inlineStr">
        <is>
          <t>--</t>
        </is>
      </c>
      <c r="Z217" s="3" t="inlineStr">
        <is>
          <t>--</t>
        </is>
      </c>
      <c r="AA217" s="3" t="inlineStr">
        <is>
          <t>--</t>
        </is>
      </c>
      <c r="AB217" s="3" t="inlineStr">
        <is>
          <t>--</t>
        </is>
      </c>
      <c r="AC217" s="3" t="inlineStr">
        <is>
          <t>--</t>
        </is>
      </c>
      <c r="AD217" s="3" t="inlineStr">
        <is>
          <t>--</t>
        </is>
      </c>
      <c r="AE217" s="3" t="inlineStr">
        <is>
          <t>--</t>
        </is>
      </c>
      <c r="AF217" s="3" t="inlineStr">
        <is>
          <t>--</t>
        </is>
      </c>
      <c r="AG217" s="3" t="inlineStr">
        <is>
          <t>--</t>
        </is>
      </c>
      <c r="AH217" s="3" t="inlineStr">
        <is>
          <t>--</t>
        </is>
      </c>
      <c r="AI217" s="3" t="inlineStr">
        <is>
          <t>--</t>
        </is>
      </c>
      <c r="AJ217" s="3" t="inlineStr">
        <is>
          <t>--</t>
        </is>
      </c>
      <c r="AK217" s="3" t="inlineStr">
        <is>
          <t>--</t>
        </is>
      </c>
      <c r="AL217" s="3" t="inlineStr">
        <is>
          <t>--</t>
        </is>
      </c>
      <c r="AM217" s="3" t="inlineStr">
        <is>
          <t>--</t>
        </is>
      </c>
      <c r="AN217" s="3" t="inlineStr">
        <is>
          <t>--</t>
        </is>
      </c>
      <c r="AO217" s="3" t="inlineStr">
        <is>
          <t>--</t>
        </is>
      </c>
      <c r="AP217" s="3" t="inlineStr">
        <is>
          <t>--</t>
        </is>
      </c>
      <c r="AQ217" s="3" t="inlineStr">
        <is>
          <t>--</t>
        </is>
      </c>
      <c r="AR217" s="3" t="inlineStr">
        <is>
          <t>--</t>
        </is>
      </c>
      <c r="AS217" s="3" t="inlineStr">
        <is>
          <t>--</t>
        </is>
      </c>
      <c r="AT217" s="3" t="inlineStr">
        <is>
          <t>--</t>
        </is>
      </c>
      <c r="AU217" s="3" t="inlineStr">
        <is>
          <t>--</t>
        </is>
      </c>
      <c r="AV217" s="3" t="inlineStr">
        <is>
          <t>正常 ;</t>
        </is>
      </c>
      <c r="AW217" s="3" t="inlineStr">
        <is>
          <t>正常 ;</t>
        </is>
      </c>
      <c r="AX217" s="3" t="inlineStr">
        <is>
          <t>正常 ;</t>
        </is>
      </c>
      <c r="AY217" s="5" t="inlineStr">
        <is>
          <t>正常（休息） ;</t>
        </is>
      </c>
      <c r="AZ217" s="5" t="inlineStr">
        <is>
          <t>正常（休息） ;</t>
        </is>
      </c>
      <c r="BA217" s="5" t="inlineStr">
        <is>
          <t>正常（休息） ;</t>
        </is>
      </c>
      <c r="BB217" s="3" t="inlineStr">
        <is>
          <t>正常 ;</t>
        </is>
      </c>
      <c r="BC217" s="3" t="inlineStr">
        <is>
          <t>正常 ;</t>
        </is>
      </c>
      <c r="BD217" s="3" t="inlineStr">
        <is>
          <t>正常 ;</t>
        </is>
      </c>
      <c r="BE217" s="3" t="inlineStr">
        <is>
          <t>正常 ;</t>
        </is>
      </c>
      <c r="BF217" s="3" t="inlineStr">
        <is>
          <t>正常 ;</t>
        </is>
      </c>
      <c r="BG217" s="5" t="inlineStr">
        <is>
          <t>正常（休息） ;</t>
        </is>
      </c>
      <c r="BH217" s="3" t="inlineStr">
        <is>
          <t>正常 ;</t>
        </is>
      </c>
      <c r="BI217" s="3" t="inlineStr">
        <is>
          <t>正常 ;</t>
        </is>
      </c>
      <c r="BJ217" s="3" t="inlineStr">
        <is>
          <t>正常 ;</t>
        </is>
      </c>
      <c r="BK217" s="4" t="inlineStr">
        <is>
          <t>迟到221分钟 ;</t>
        </is>
      </c>
      <c r="BL217" s="3" t="inlineStr">
        <is>
          <t>正常 ;</t>
        </is>
      </c>
      <c r="BM217" s="4" t="inlineStr">
        <is>
          <t>缺卡1次 ;</t>
        </is>
      </c>
      <c r="BN217" s="5" t="inlineStr">
        <is>
          <t>正常（休息） ;</t>
        </is>
      </c>
      <c r="BO217" s="5" t="inlineStr">
        <is>
          <t>正常（休息） ;</t>
        </is>
      </c>
      <c r="BP217" s="3" t="inlineStr">
        <is>
          <t>正常 ;</t>
        </is>
      </c>
      <c r="BQ217" s="3" t="inlineStr">
        <is>
          <t>正常 ;</t>
        </is>
      </c>
      <c r="BR217" s="3" t="inlineStr">
        <is>
          <t>正常 ;</t>
        </is>
      </c>
      <c r="BS217" s="4" t="inlineStr">
        <is>
          <t>迟到1分钟 ;</t>
        </is>
      </c>
      <c r="BT217" s="3" t="inlineStr">
        <is>
          <t>正常 ;</t>
        </is>
      </c>
      <c r="BU217" s="5" t="inlineStr">
        <is>
          <t>正常（休息） ;</t>
        </is>
      </c>
      <c r="BV217" s="3" t="inlineStr">
        <is>
          <t>正常 ;</t>
        </is>
      </c>
      <c r="BW217" s="3" t="inlineStr">
        <is>
          <t>正常 ;</t>
        </is>
      </c>
      <c r="BX217" s="3" t="inlineStr">
        <is>
          <t>正常 ;</t>
        </is>
      </c>
      <c r="BY217" s="4" t="inlineStr">
        <is>
          <t>缺卡1次 ;</t>
        </is>
      </c>
    </row>
    <row r="218" hidden="1" ht="26.1" customHeight="1" s="1">
      <c r="A218" s="3" t="inlineStr">
        <is>
          <t>徐杰伟</t>
        </is>
      </c>
      <c r="B218" s="3" t="inlineStr">
        <is>
          <t>xujiewei</t>
        </is>
      </c>
      <c r="C218" s="3" t="inlineStr">
        <is>
          <t>健康消费品事业部打卡</t>
        </is>
      </c>
      <c r="D218" s="3" t="inlineStr">
        <is>
          <t>康恩贝/浙江康恩贝制药股份有限公司/浙江康恩贝健康科技有限公司/销售中心/销售三部/渠道2组</t>
        </is>
      </c>
      <c r="E218" s="3" t="inlineStr">
        <is>
          <t>唯品会运营</t>
        </is>
      </c>
      <c r="F218" s="3" t="inlineStr">
        <is>
          <t>--</t>
        </is>
      </c>
      <c r="G218" s="3" t="n">
        <v>22</v>
      </c>
      <c r="H218" s="3" t="inlineStr">
        <is>
          <t>22.0</t>
        </is>
      </c>
      <c r="I218" s="3" t="inlineStr">
        <is>
          <t>8</t>
        </is>
      </c>
      <c r="J218" s="3" t="inlineStr">
        <is>
          <t>18</t>
        </is>
      </c>
      <c r="K218" s="3" t="inlineStr">
        <is>
          <t>4</t>
        </is>
      </c>
      <c r="L218" s="3" t="n">
        <v>187</v>
      </c>
      <c r="M218" s="3" t="inlineStr">
        <is>
          <t>210.0</t>
        </is>
      </c>
      <c r="N218" s="4" t="n">
        <v>4</v>
      </c>
      <c r="O218" s="4" t="n">
        <v>4</v>
      </c>
      <c r="P218" s="4" t="inlineStr">
        <is>
          <t>252</t>
        </is>
      </c>
      <c r="Q218" s="3" t="inlineStr">
        <is>
          <t>--</t>
        </is>
      </c>
      <c r="R218" s="3" t="inlineStr">
        <is>
          <t>--</t>
        </is>
      </c>
      <c r="S218" s="3" t="inlineStr">
        <is>
          <t>--</t>
        </is>
      </c>
      <c r="T218" s="3" t="inlineStr">
        <is>
          <t>--</t>
        </is>
      </c>
      <c r="U218" s="3" t="inlineStr">
        <is>
          <t>--</t>
        </is>
      </c>
      <c r="V218" s="3" t="inlineStr">
        <is>
          <t>--</t>
        </is>
      </c>
      <c r="W218" s="3" t="inlineStr">
        <is>
          <t>--</t>
        </is>
      </c>
      <c r="X218" s="3" t="inlineStr">
        <is>
          <t>--</t>
        </is>
      </c>
      <c r="Y218" s="3" t="inlineStr">
        <is>
          <t>--</t>
        </is>
      </c>
      <c r="Z218" s="3" t="inlineStr">
        <is>
          <t>--</t>
        </is>
      </c>
      <c r="AA218" s="3" t="inlineStr">
        <is>
          <t>--</t>
        </is>
      </c>
      <c r="AB218" s="3" t="inlineStr">
        <is>
          <t>--</t>
        </is>
      </c>
      <c r="AC218" s="3" t="inlineStr">
        <is>
          <t>--</t>
        </is>
      </c>
      <c r="AD218" s="3" t="inlineStr">
        <is>
          <t>--</t>
        </is>
      </c>
      <c r="AE218" s="3" t="inlineStr">
        <is>
          <t>--</t>
        </is>
      </c>
      <c r="AF218" s="3" t="inlineStr">
        <is>
          <t>--</t>
        </is>
      </c>
      <c r="AG218" s="3" t="inlineStr">
        <is>
          <t>--</t>
        </is>
      </c>
      <c r="AH218" s="3" t="inlineStr">
        <is>
          <t>--</t>
        </is>
      </c>
      <c r="AI218" s="3" t="inlineStr">
        <is>
          <t>--</t>
        </is>
      </c>
      <c r="AJ218" s="3" t="inlineStr">
        <is>
          <t>--</t>
        </is>
      </c>
      <c r="AK218" s="3" t="inlineStr">
        <is>
          <t>--</t>
        </is>
      </c>
      <c r="AL218" s="3" t="inlineStr">
        <is>
          <t>--</t>
        </is>
      </c>
      <c r="AM218" s="3" t="inlineStr">
        <is>
          <t>--</t>
        </is>
      </c>
      <c r="AN218" s="3" t="inlineStr">
        <is>
          <t>--</t>
        </is>
      </c>
      <c r="AO218" s="3" t="inlineStr">
        <is>
          <t>--</t>
        </is>
      </c>
      <c r="AP218" s="3" t="inlineStr">
        <is>
          <t>--</t>
        </is>
      </c>
      <c r="AQ218" s="3" t="inlineStr">
        <is>
          <t>--</t>
        </is>
      </c>
      <c r="AR218" s="3" t="inlineStr">
        <is>
          <t>--</t>
        </is>
      </c>
      <c r="AS218" s="3" t="inlineStr">
        <is>
          <t>--</t>
        </is>
      </c>
      <c r="AT218" s="3" t="inlineStr">
        <is>
          <t>--</t>
        </is>
      </c>
      <c r="AU218" s="3" t="inlineStr">
        <is>
          <t>--</t>
        </is>
      </c>
      <c r="AV218" s="3" t="inlineStr">
        <is>
          <t>正常 ;</t>
        </is>
      </c>
      <c r="AW218" s="3" t="inlineStr">
        <is>
          <t>正常 ;</t>
        </is>
      </c>
      <c r="AX218" s="3" t="inlineStr">
        <is>
          <t>正常 ;</t>
        </is>
      </c>
      <c r="AY218" s="5" t="inlineStr">
        <is>
          <t>正常（休息） ;</t>
        </is>
      </c>
      <c r="AZ218" s="5" t="inlineStr">
        <is>
          <t>正常（休息） ;</t>
        </is>
      </c>
      <c r="BA218" s="5" t="inlineStr">
        <is>
          <t>正常（休息） ;</t>
        </is>
      </c>
      <c r="BB218" s="3" t="inlineStr">
        <is>
          <t>正常 ;</t>
        </is>
      </c>
      <c r="BC218" s="3" t="inlineStr">
        <is>
          <t>正常 ;</t>
        </is>
      </c>
      <c r="BD218" s="3" t="inlineStr">
        <is>
          <t>正常 ;</t>
        </is>
      </c>
      <c r="BE218" s="3" t="inlineStr">
        <is>
          <t>正常 ;</t>
        </is>
      </c>
      <c r="BF218" s="4" t="inlineStr">
        <is>
          <t>迟到13分钟 ;</t>
        </is>
      </c>
      <c r="BG218" s="5" t="inlineStr">
        <is>
          <t>正常（休息） ;</t>
        </is>
      </c>
      <c r="BH218" s="5" t="inlineStr">
        <is>
          <t>正常（休息） ;</t>
        </is>
      </c>
      <c r="BI218" s="3" t="inlineStr">
        <is>
          <t>正常 ;</t>
        </is>
      </c>
      <c r="BJ218" s="4" t="inlineStr">
        <is>
          <t>迟到195分钟 ;</t>
        </is>
      </c>
      <c r="BK218" s="3" t="inlineStr">
        <is>
          <t>正常 ;</t>
        </is>
      </c>
      <c r="BL218" s="3" t="inlineStr">
        <is>
          <t>正常 ;</t>
        </is>
      </c>
      <c r="BM218" s="3" t="inlineStr">
        <is>
          <t>正常 ;</t>
        </is>
      </c>
      <c r="BN218" s="5" t="inlineStr">
        <is>
          <t>正常（休息） ;</t>
        </is>
      </c>
      <c r="BO218" s="5" t="inlineStr">
        <is>
          <t>正常（休息） ;</t>
        </is>
      </c>
      <c r="BP218" s="3" t="inlineStr">
        <is>
          <t>正常 ;</t>
        </is>
      </c>
      <c r="BQ218" s="3" t="inlineStr">
        <is>
          <t>正常 ;</t>
        </is>
      </c>
      <c r="BR218" s="4" t="inlineStr">
        <is>
          <t>迟到22分钟 ;</t>
        </is>
      </c>
      <c r="BS218" s="3" t="inlineStr">
        <is>
          <t>正常 ;</t>
        </is>
      </c>
      <c r="BT218" s="4" t="inlineStr">
        <is>
          <t>迟到22分钟 ;</t>
        </is>
      </c>
      <c r="BU218" s="5" t="inlineStr">
        <is>
          <t>正常（休息） ;</t>
        </is>
      </c>
      <c r="BV218" s="3" t="inlineStr">
        <is>
          <t>正常 ;</t>
        </is>
      </c>
      <c r="BW218" s="3" t="inlineStr">
        <is>
          <t>正常 ;</t>
        </is>
      </c>
      <c r="BX218" s="3" t="inlineStr">
        <is>
          <t>正常 ;</t>
        </is>
      </c>
      <c r="BY218" s="3" t="inlineStr">
        <is>
          <t>正常 ;</t>
        </is>
      </c>
    </row>
    <row r="219" hidden="1" ht="26.1" customHeight="1" s="1">
      <c r="A219" s="3" t="inlineStr">
        <is>
          <t>周磊峰</t>
        </is>
      </c>
      <c r="B219" s="3" t="inlineStr">
        <is>
          <t>zhoulf5</t>
        </is>
      </c>
      <c r="C219" s="3" t="inlineStr">
        <is>
          <t>健康科技康恩贝组客服考勤</t>
        </is>
      </c>
      <c r="D219" s="3" t="inlineStr">
        <is>
          <t>康恩贝/浙江康恩贝制药股份有限公司/浙江康恩贝健康科技有限公司/销售中心/营销部/客服组</t>
        </is>
      </c>
      <c r="E219" s="3" t="inlineStr">
        <is>
          <t>售前客服</t>
        </is>
      </c>
      <c r="F219" s="3" t="inlineStr">
        <is>
          <t>--</t>
        </is>
      </c>
      <c r="G219" s="3" t="n">
        <v>22</v>
      </c>
      <c r="H219" s="3" t="inlineStr">
        <is>
          <t>22.0</t>
        </is>
      </c>
      <c r="I219" s="3" t="inlineStr">
        <is>
          <t>8</t>
        </is>
      </c>
      <c r="J219" s="3" t="inlineStr">
        <is>
          <t>21</t>
        </is>
      </c>
      <c r="K219" s="3" t="inlineStr">
        <is>
          <t>1</t>
        </is>
      </c>
      <c r="L219" s="3" t="n">
        <v>176</v>
      </c>
      <c r="M219" s="3" t="inlineStr">
        <is>
          <t>197.0</t>
        </is>
      </c>
      <c r="N219" s="4" t="n">
        <v>1</v>
      </c>
      <c r="O219" s="4" t="n">
        <v>1</v>
      </c>
      <c r="P219" s="4" t="inlineStr">
        <is>
          <t>11</t>
        </is>
      </c>
      <c r="Q219" s="3" t="inlineStr">
        <is>
          <t>--</t>
        </is>
      </c>
      <c r="R219" s="3" t="inlineStr">
        <is>
          <t>--</t>
        </is>
      </c>
      <c r="S219" s="3" t="inlineStr">
        <is>
          <t>--</t>
        </is>
      </c>
      <c r="T219" s="3" t="inlineStr">
        <is>
          <t>--</t>
        </is>
      </c>
      <c r="U219" s="3" t="inlineStr">
        <is>
          <t>--</t>
        </is>
      </c>
      <c r="V219" s="3" t="inlineStr">
        <is>
          <t>--</t>
        </is>
      </c>
      <c r="W219" s="3" t="inlineStr">
        <is>
          <t>--</t>
        </is>
      </c>
      <c r="X219" s="3" t="inlineStr">
        <is>
          <t>--</t>
        </is>
      </c>
      <c r="Y219" s="3" t="inlineStr">
        <is>
          <t>--</t>
        </is>
      </c>
      <c r="Z219" s="3" t="inlineStr">
        <is>
          <t>--</t>
        </is>
      </c>
      <c r="AA219" s="3" t="inlineStr">
        <is>
          <t>--</t>
        </is>
      </c>
      <c r="AB219" s="3" t="inlineStr">
        <is>
          <t>--</t>
        </is>
      </c>
      <c r="AC219" s="3" t="inlineStr">
        <is>
          <t>--</t>
        </is>
      </c>
      <c r="AD219" s="3" t="inlineStr">
        <is>
          <t>--</t>
        </is>
      </c>
      <c r="AE219" s="3" t="inlineStr">
        <is>
          <t>--</t>
        </is>
      </c>
      <c r="AF219" s="3" t="inlineStr">
        <is>
          <t>--</t>
        </is>
      </c>
      <c r="AG219" s="3" t="inlineStr">
        <is>
          <t>--</t>
        </is>
      </c>
      <c r="AH219" s="3" t="inlineStr">
        <is>
          <t>--</t>
        </is>
      </c>
      <c r="AI219" s="3" t="inlineStr">
        <is>
          <t>--</t>
        </is>
      </c>
      <c r="AJ219" s="3" t="inlineStr">
        <is>
          <t>--</t>
        </is>
      </c>
      <c r="AK219" s="3" t="inlineStr">
        <is>
          <t>--</t>
        </is>
      </c>
      <c r="AL219" s="3" t="inlineStr">
        <is>
          <t>--</t>
        </is>
      </c>
      <c r="AM219" s="3" t="inlineStr">
        <is>
          <t>--</t>
        </is>
      </c>
      <c r="AN219" s="3" t="inlineStr">
        <is>
          <t>--</t>
        </is>
      </c>
      <c r="AO219" s="3" t="inlineStr">
        <is>
          <t>--</t>
        </is>
      </c>
      <c r="AP219" s="3" t="inlineStr">
        <is>
          <t>--</t>
        </is>
      </c>
      <c r="AQ219" s="3" t="inlineStr">
        <is>
          <t>--</t>
        </is>
      </c>
      <c r="AR219" s="3" t="inlineStr">
        <is>
          <t>--</t>
        </is>
      </c>
      <c r="AS219" s="3" t="inlineStr">
        <is>
          <t>--</t>
        </is>
      </c>
      <c r="AT219" s="3" t="inlineStr">
        <is>
          <t>--</t>
        </is>
      </c>
      <c r="AU219" s="3" t="inlineStr">
        <is>
          <t>--</t>
        </is>
      </c>
      <c r="AV219" s="3" t="inlineStr">
        <is>
          <t>正常 ;</t>
        </is>
      </c>
      <c r="AW219" s="3" t="inlineStr">
        <is>
          <t>正常 ;</t>
        </is>
      </c>
      <c r="AX219" s="4" t="inlineStr">
        <is>
          <t>迟到11分钟 ;</t>
        </is>
      </c>
      <c r="AY219" s="3" t="inlineStr">
        <is>
          <t>正常 ;</t>
        </is>
      </c>
      <c r="AZ219" s="3" t="inlineStr">
        <is>
          <t>正常 ;</t>
        </is>
      </c>
      <c r="BA219" s="5" t="inlineStr">
        <is>
          <t>正常（未排班） ;</t>
        </is>
      </c>
      <c r="BB219" s="5" t="inlineStr">
        <is>
          <t>正常（未排班） ;</t>
        </is>
      </c>
      <c r="BC219" s="3" t="inlineStr">
        <is>
          <t>正常 ;</t>
        </is>
      </c>
      <c r="BD219" s="3" t="inlineStr">
        <is>
          <t>正常 ;</t>
        </is>
      </c>
      <c r="BE219" s="3" t="inlineStr">
        <is>
          <t>正常 ;</t>
        </is>
      </c>
      <c r="BF219" s="3" t="inlineStr">
        <is>
          <t>正常 ;</t>
        </is>
      </c>
      <c r="BG219" s="3" t="inlineStr">
        <is>
          <t>正常 ;</t>
        </is>
      </c>
      <c r="BH219" s="3" t="inlineStr">
        <is>
          <t>正常 ;</t>
        </is>
      </c>
      <c r="BI219" s="5" t="inlineStr">
        <is>
          <t>正常（未排班） ;</t>
        </is>
      </c>
      <c r="BJ219" s="3" t="inlineStr">
        <is>
          <t>正常 ;</t>
        </is>
      </c>
      <c r="BK219" s="3" t="inlineStr">
        <is>
          <t>正常 ;</t>
        </is>
      </c>
      <c r="BL219" s="3" t="inlineStr">
        <is>
          <t>正常 ;</t>
        </is>
      </c>
      <c r="BM219" s="3" t="inlineStr">
        <is>
          <t>正常 ;</t>
        </is>
      </c>
      <c r="BN219" s="3" t="inlineStr">
        <is>
          <t>正常 ;</t>
        </is>
      </c>
      <c r="BO219" s="5" t="inlineStr">
        <is>
          <t>正常（未排班） ;</t>
        </is>
      </c>
      <c r="BP219" s="5" t="inlineStr">
        <is>
          <t>正常（未排班） ;</t>
        </is>
      </c>
      <c r="BQ219" s="3" t="inlineStr">
        <is>
          <t>正常 ;</t>
        </is>
      </c>
      <c r="BR219" s="3" t="inlineStr">
        <is>
          <t>正常 ;</t>
        </is>
      </c>
      <c r="BS219" s="3" t="inlineStr">
        <is>
          <t>正常 ;</t>
        </is>
      </c>
      <c r="BT219" s="3" t="inlineStr">
        <is>
          <t>正常 ;</t>
        </is>
      </c>
      <c r="BU219" s="5" t="inlineStr">
        <is>
          <t>正常（未排班） ;</t>
        </is>
      </c>
      <c r="BV219" s="5" t="inlineStr">
        <is>
          <t>正常（未排班） ;</t>
        </is>
      </c>
      <c r="BW219" s="5" t="inlineStr">
        <is>
          <t>正常（未排班） ;</t>
        </is>
      </c>
      <c r="BX219" s="3" t="inlineStr">
        <is>
          <t>正常 ;</t>
        </is>
      </c>
      <c r="BY219" s="3" t="inlineStr">
        <is>
          <t>正常 ;</t>
        </is>
      </c>
    </row>
    <row r="220" hidden="1" ht="26.1" customHeight="1" s="1">
      <c r="A220" s="3" t="inlineStr">
        <is>
          <t>周珊珊</t>
        </is>
      </c>
      <c r="B220" s="3" t="inlineStr">
        <is>
          <t>zhouss</t>
        </is>
      </c>
      <c r="C220" s="3" t="inlineStr">
        <is>
          <t>健康科技康恩贝组客服考勤</t>
        </is>
      </c>
      <c r="D220" s="3" t="inlineStr">
        <is>
          <t>康恩贝/浙江康恩贝制药股份有限公司/浙江康恩贝健康科技有限公司/销售中心/营销部/客服组</t>
        </is>
      </c>
      <c r="E220" s="3" t="inlineStr">
        <is>
          <t>售前客服</t>
        </is>
      </c>
      <c r="F220" s="3" t="inlineStr">
        <is>
          <t>--</t>
        </is>
      </c>
      <c r="G220" s="3" t="n">
        <v>21</v>
      </c>
      <c r="H220" s="3" t="inlineStr">
        <is>
          <t>21.0</t>
        </is>
      </c>
      <c r="I220" s="3" t="inlineStr">
        <is>
          <t>9</t>
        </is>
      </c>
      <c r="J220" s="3" t="inlineStr">
        <is>
          <t>20</t>
        </is>
      </c>
      <c r="K220" s="3" t="inlineStr">
        <is>
          <t>1</t>
        </is>
      </c>
      <c r="L220" s="3" t="n">
        <v>167.5</v>
      </c>
      <c r="M220" s="3" t="inlineStr">
        <is>
          <t>180.0</t>
        </is>
      </c>
      <c r="N220" s="4" t="n">
        <v>1</v>
      </c>
      <c r="O220" s="3" t="inlineStr">
        <is>
          <t>--</t>
        </is>
      </c>
      <c r="P220" s="3" t="inlineStr">
        <is>
          <t>--</t>
        </is>
      </c>
      <c r="Q220" s="3" t="inlineStr">
        <is>
          <t>--</t>
        </is>
      </c>
      <c r="R220" s="3" t="inlineStr">
        <is>
          <t>--</t>
        </is>
      </c>
      <c r="S220" s="3" t="inlineStr">
        <is>
          <t>--</t>
        </is>
      </c>
      <c r="T220" s="3" t="inlineStr">
        <is>
          <t>--</t>
        </is>
      </c>
      <c r="U220" s="4" t="n">
        <v>1</v>
      </c>
      <c r="V220" s="3" t="inlineStr">
        <is>
          <t>--</t>
        </is>
      </c>
      <c r="W220" s="3" t="inlineStr">
        <is>
          <t>--</t>
        </is>
      </c>
      <c r="X220" s="3" t="inlineStr">
        <is>
          <t>--</t>
        </is>
      </c>
      <c r="Y220" s="3" t="inlineStr">
        <is>
          <t>--</t>
        </is>
      </c>
      <c r="Z220" s="3" t="inlineStr">
        <is>
          <t>--</t>
        </is>
      </c>
      <c r="AA220" s="3" t="inlineStr">
        <is>
          <t>--</t>
        </is>
      </c>
      <c r="AB220" s="3" t="inlineStr">
        <is>
          <t>--</t>
        </is>
      </c>
      <c r="AC220" s="3" t="inlineStr">
        <is>
          <t>--</t>
        </is>
      </c>
      <c r="AD220" s="3" t="inlineStr">
        <is>
          <t>--</t>
        </is>
      </c>
      <c r="AE220" s="3" t="inlineStr">
        <is>
          <t>--</t>
        </is>
      </c>
      <c r="AF220" s="3" t="inlineStr">
        <is>
          <t>--</t>
        </is>
      </c>
      <c r="AG220" s="3" t="inlineStr">
        <is>
          <t>--</t>
        </is>
      </c>
      <c r="AH220" s="3" t="inlineStr">
        <is>
          <t>--</t>
        </is>
      </c>
      <c r="AI220" s="3" t="inlineStr">
        <is>
          <t>--</t>
        </is>
      </c>
      <c r="AJ220" s="3" t="inlineStr">
        <is>
          <t>--</t>
        </is>
      </c>
      <c r="AK220" s="3" t="inlineStr">
        <is>
          <t>--</t>
        </is>
      </c>
      <c r="AL220" s="3" t="inlineStr">
        <is>
          <t>--</t>
        </is>
      </c>
      <c r="AM220" s="3" t="inlineStr">
        <is>
          <t>--</t>
        </is>
      </c>
      <c r="AN220" s="3" t="inlineStr">
        <is>
          <t>--</t>
        </is>
      </c>
      <c r="AO220" s="3" t="inlineStr">
        <is>
          <t>--</t>
        </is>
      </c>
      <c r="AP220" s="3" t="inlineStr">
        <is>
          <t>--</t>
        </is>
      </c>
      <c r="AQ220" s="3" t="inlineStr">
        <is>
          <t>--</t>
        </is>
      </c>
      <c r="AR220" s="3" t="inlineStr">
        <is>
          <t>--</t>
        </is>
      </c>
      <c r="AS220" s="3" t="inlineStr">
        <is>
          <t>--</t>
        </is>
      </c>
      <c r="AT220" s="3" t="inlineStr">
        <is>
          <t>--</t>
        </is>
      </c>
      <c r="AU220" s="3" t="inlineStr">
        <is>
          <t>--</t>
        </is>
      </c>
      <c r="AV220" s="3" t="inlineStr">
        <is>
          <t>正常 ;</t>
        </is>
      </c>
      <c r="AW220" s="3" t="inlineStr">
        <is>
          <t>正常 ;</t>
        </is>
      </c>
      <c r="AX220" s="3" t="inlineStr">
        <is>
          <t>正常 ;</t>
        </is>
      </c>
      <c r="AY220" s="5" t="inlineStr">
        <is>
          <t>正常（未排班） ;</t>
        </is>
      </c>
      <c r="AZ220" s="3" t="inlineStr">
        <is>
          <t>正常 ;</t>
        </is>
      </c>
      <c r="BA220" s="5" t="inlineStr">
        <is>
          <t>正常（未排班） ;</t>
        </is>
      </c>
      <c r="BB220" s="5" t="inlineStr">
        <is>
          <t>正常（未排班） ;</t>
        </is>
      </c>
      <c r="BC220" s="3" t="inlineStr">
        <is>
          <t>正常 ;</t>
        </is>
      </c>
      <c r="BD220" s="3" t="inlineStr">
        <is>
          <t>正常 ;</t>
        </is>
      </c>
      <c r="BE220" s="3" t="inlineStr">
        <is>
          <t>正常 ;</t>
        </is>
      </c>
      <c r="BF220" s="3" t="inlineStr">
        <is>
          <t>正常 ;</t>
        </is>
      </c>
      <c r="BG220" s="3" t="inlineStr">
        <is>
          <t>正常 ;</t>
        </is>
      </c>
      <c r="BH220" s="5" t="inlineStr">
        <is>
          <t>正常（未排班） ;</t>
        </is>
      </c>
      <c r="BI220" s="5" t="inlineStr">
        <is>
          <t>正常（未排班） ;</t>
        </is>
      </c>
      <c r="BJ220" s="3" t="inlineStr">
        <is>
          <t>正常 ;</t>
        </is>
      </c>
      <c r="BK220" s="3" t="inlineStr">
        <is>
          <t>正常 ;</t>
        </is>
      </c>
      <c r="BL220" s="3" t="inlineStr">
        <is>
          <t>正常 ;</t>
        </is>
      </c>
      <c r="BM220" s="3" t="inlineStr">
        <is>
          <t>正常 ;</t>
        </is>
      </c>
      <c r="BN220" s="4" t="inlineStr">
        <is>
          <t>缺卡1次 ;</t>
        </is>
      </c>
      <c r="BO220" s="5" t="inlineStr">
        <is>
          <t>正常（未排班） ;</t>
        </is>
      </c>
      <c r="BP220" s="5" t="inlineStr">
        <is>
          <t>正常（未排班） ;</t>
        </is>
      </c>
      <c r="BQ220" s="3" t="inlineStr">
        <is>
          <t>正常 ;</t>
        </is>
      </c>
      <c r="BR220" s="3" t="inlineStr">
        <is>
          <t>正常 ;</t>
        </is>
      </c>
      <c r="BS220" s="3" t="inlineStr">
        <is>
          <t>正常 ;</t>
        </is>
      </c>
      <c r="BT220" s="3" t="inlineStr">
        <is>
          <t>正常 ;</t>
        </is>
      </c>
      <c r="BU220" s="3" t="inlineStr">
        <is>
          <t>正常 ;</t>
        </is>
      </c>
      <c r="BV220" s="5" t="inlineStr">
        <is>
          <t>正常（未排班） ;</t>
        </is>
      </c>
      <c r="BW220" s="5" t="inlineStr">
        <is>
          <t>正常（未排班） ;</t>
        </is>
      </c>
      <c r="BX220" s="3" t="inlineStr">
        <is>
          <t>正常 ;</t>
        </is>
      </c>
      <c r="BY220" s="3" t="inlineStr">
        <is>
          <t>正常 ;</t>
        </is>
      </c>
    </row>
  </sheetData>
  <autoFilter ref="A4:BY220">
    <filterColumn colId="0" hiddenButton="0" showButton="1">
      <filters>
        <filter val="陈迎琪"/>
      </filters>
    </filterColumn>
  </autoFilter>
  <mergeCells count="11">
    <mergeCell ref="X3:AK3"/>
    <mergeCell ref="A1:BY1"/>
    <mergeCell ref="G3:M3"/>
    <mergeCell ref="A3:A4"/>
    <mergeCell ref="AV3:BY3"/>
    <mergeCell ref="B3:B4"/>
    <mergeCell ref="C3:C4"/>
    <mergeCell ref="D3:F3"/>
    <mergeCell ref="AL3:AU3"/>
    <mergeCell ref="N3:W3"/>
    <mergeCell ref="A2:BY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86187</dc:creator>
  <dcterms:created xsi:type="dcterms:W3CDTF">2024-06-20T08:30:00Z</dcterms:created>
  <dcterms:modified xsi:type="dcterms:W3CDTF">2025-05-30T15:18:42Z</dcterms:modified>
  <cp:lastModifiedBy>俞希仪</cp:lastModifiedBy>
  <cp:lastPrinted>2025-03-27T01:56:00Z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ReadingLayout" fmtid="{D5CDD505-2E9C-101B-9397-08002B2CF9AE}" pid="2">
    <vt:bool>1</vt:bool>
  </property>
  <property name="ICV" fmtid="{D5CDD505-2E9C-101B-9397-08002B2CF9AE}" pid="3">
    <vt:lpwstr>A4A7377F1C0B4293BE81BE649A0A0DB8_13</vt:lpwstr>
  </property>
  <property name="KSOProductBuildVer" fmtid="{D5CDD505-2E9C-101B-9397-08002B2CF9AE}" pid="4">
    <vt:lpwstr>2052-12.1.0.20784</vt:lpwstr>
  </property>
</Properties>
</file>